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codeName="ThisWorkbook" autoCompressPictures="0"/>
  <bookViews>
    <workbookView xWindow="11560" yWindow="120" windowWidth="26240" windowHeight="22560" tabRatio="781"/>
  </bookViews>
  <sheets>
    <sheet name="Copyright" sheetId="1" r:id="rId1"/>
    <sheet name="State VTO" sheetId="2" r:id="rId2"/>
    <sheet name="County VTO" sheetId="3" r:id="rId3"/>
    <sheet name="Town VTO" sheetId="4" r:id="rId4"/>
    <sheet name="Data Sources" sheetId="5" r:id="rId5"/>
    <sheet name="Update Log" sheetId="6" r:id="rId6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257" i="3" l="1"/>
  <c r="H3257" i="3"/>
  <c r="I3256" i="3"/>
  <c r="H3256" i="3"/>
  <c r="I3255" i="3"/>
  <c r="H3255" i="3"/>
  <c r="I3254" i="3"/>
  <c r="H3254" i="3"/>
  <c r="I3253" i="3"/>
  <c r="H3253" i="3"/>
  <c r="I3252" i="3"/>
  <c r="H3252" i="3"/>
  <c r="I3251" i="3"/>
  <c r="H3251" i="3"/>
  <c r="I3250" i="3"/>
  <c r="H3250" i="3"/>
  <c r="I3249" i="3"/>
  <c r="H3249" i="3"/>
  <c r="I3248" i="3"/>
  <c r="H3248" i="3"/>
  <c r="I3247" i="3"/>
  <c r="H3247" i="3"/>
  <c r="I3246" i="3"/>
  <c r="H3246" i="3"/>
  <c r="I3245" i="3"/>
  <c r="H3245" i="3"/>
  <c r="I3244" i="3"/>
  <c r="H3244" i="3"/>
  <c r="I3243" i="3"/>
  <c r="H3243" i="3"/>
  <c r="I3242" i="3"/>
  <c r="H3242" i="3"/>
  <c r="I3241" i="3"/>
  <c r="H3241" i="3"/>
  <c r="I3240" i="3"/>
  <c r="H3240" i="3"/>
  <c r="I3239" i="3"/>
  <c r="H3239" i="3"/>
  <c r="I3238" i="3"/>
  <c r="H3238" i="3"/>
  <c r="I3237" i="3"/>
  <c r="H3237" i="3"/>
  <c r="I3236" i="3"/>
  <c r="H3236" i="3"/>
  <c r="I3235" i="3"/>
  <c r="H3235" i="3"/>
  <c r="I3234" i="3"/>
  <c r="H3234" i="3"/>
  <c r="I3232" i="3"/>
  <c r="H3232" i="3"/>
  <c r="I3231" i="3"/>
  <c r="H3231" i="3"/>
  <c r="I3230" i="3"/>
  <c r="H3230" i="3"/>
  <c r="I3229" i="3"/>
  <c r="H3229" i="3"/>
  <c r="I3228" i="3"/>
  <c r="H3228" i="3"/>
  <c r="I3227" i="3"/>
  <c r="H3227" i="3"/>
  <c r="I3226" i="3"/>
  <c r="H3226" i="3"/>
  <c r="I3225" i="3"/>
  <c r="H3225" i="3"/>
  <c r="I3224" i="3"/>
  <c r="H3224" i="3"/>
  <c r="I3223" i="3"/>
  <c r="H3223" i="3"/>
  <c r="I3222" i="3"/>
  <c r="H3222" i="3"/>
  <c r="I3221" i="3"/>
  <c r="H3221" i="3"/>
  <c r="I3220" i="3"/>
  <c r="H3220" i="3"/>
  <c r="I3219" i="3"/>
  <c r="H3219" i="3"/>
  <c r="I3218" i="3"/>
  <c r="H3218" i="3"/>
  <c r="I3217" i="3"/>
  <c r="H3217" i="3"/>
  <c r="I3216" i="3"/>
  <c r="H3216" i="3"/>
  <c r="I3215" i="3"/>
  <c r="H3215" i="3"/>
  <c r="I3214" i="3"/>
  <c r="H3214" i="3"/>
  <c r="I3213" i="3"/>
  <c r="H3213" i="3"/>
  <c r="I3212" i="3"/>
  <c r="H3212" i="3"/>
  <c r="I3211" i="3"/>
  <c r="H3211" i="3"/>
  <c r="I3210" i="3"/>
  <c r="H3210" i="3"/>
  <c r="I3209" i="3"/>
  <c r="H3209" i="3"/>
  <c r="I3208" i="3"/>
  <c r="H3208" i="3"/>
  <c r="I3207" i="3"/>
  <c r="H3207" i="3"/>
  <c r="I3206" i="3"/>
  <c r="H3206" i="3"/>
  <c r="I3205" i="3"/>
  <c r="H3205" i="3"/>
  <c r="I3204" i="3"/>
  <c r="H3204" i="3"/>
  <c r="I3203" i="3"/>
  <c r="H3203" i="3"/>
  <c r="I3202" i="3"/>
  <c r="H3202" i="3"/>
  <c r="I3201" i="3"/>
  <c r="H3201" i="3"/>
  <c r="I3200" i="3"/>
  <c r="H3200" i="3"/>
  <c r="I3199" i="3"/>
  <c r="H3199" i="3"/>
  <c r="I3198" i="3"/>
  <c r="H3198" i="3"/>
  <c r="I3197" i="3"/>
  <c r="H3197" i="3"/>
  <c r="I3196" i="3"/>
  <c r="H3196" i="3"/>
  <c r="I3195" i="3"/>
  <c r="H3195" i="3"/>
  <c r="I3194" i="3"/>
  <c r="H3194" i="3"/>
  <c r="I3193" i="3"/>
  <c r="H3193" i="3"/>
  <c r="I3192" i="3"/>
  <c r="H3192" i="3"/>
  <c r="I3191" i="3"/>
  <c r="H3191" i="3"/>
  <c r="I3190" i="3"/>
  <c r="H3190" i="3"/>
  <c r="I3189" i="3"/>
  <c r="H3189" i="3"/>
  <c r="I3188" i="3"/>
  <c r="H3188" i="3"/>
  <c r="I3187" i="3"/>
  <c r="H3187" i="3"/>
  <c r="I3186" i="3"/>
  <c r="H3186" i="3"/>
  <c r="I3185" i="3"/>
  <c r="H3185" i="3"/>
  <c r="I3184" i="3"/>
  <c r="H3184" i="3"/>
  <c r="I3183" i="3"/>
  <c r="H3183" i="3"/>
  <c r="I3182" i="3"/>
  <c r="H3182" i="3"/>
  <c r="I3181" i="3"/>
  <c r="H3181" i="3"/>
  <c r="I3180" i="3"/>
  <c r="H3180" i="3"/>
  <c r="I3179" i="3"/>
  <c r="H3179" i="3"/>
  <c r="I3178" i="3"/>
  <c r="H3178" i="3"/>
  <c r="I3177" i="3"/>
  <c r="H3177" i="3"/>
  <c r="I3176" i="3"/>
  <c r="H3176" i="3"/>
  <c r="I3175" i="3"/>
  <c r="H3175" i="3"/>
  <c r="I3174" i="3"/>
  <c r="H3174" i="3"/>
  <c r="I3173" i="3"/>
  <c r="H3173" i="3"/>
  <c r="I3172" i="3"/>
  <c r="H3172" i="3"/>
  <c r="I3171" i="3"/>
  <c r="H3171" i="3"/>
  <c r="I3170" i="3"/>
  <c r="H3170" i="3"/>
  <c r="I3169" i="3"/>
  <c r="H3169" i="3"/>
  <c r="I3168" i="3"/>
  <c r="H3168" i="3"/>
  <c r="I3167" i="3"/>
  <c r="H3167" i="3"/>
  <c r="I3166" i="3"/>
  <c r="H3166" i="3"/>
  <c r="I3165" i="3"/>
  <c r="H3165" i="3"/>
  <c r="I3164" i="3"/>
  <c r="H3164" i="3"/>
  <c r="I3163" i="3"/>
  <c r="H3163" i="3"/>
  <c r="I3162" i="3"/>
  <c r="H3162" i="3"/>
  <c r="I3161" i="3"/>
  <c r="H3161" i="3"/>
  <c r="I3160" i="3"/>
  <c r="H3160" i="3"/>
  <c r="I3158" i="3"/>
  <c r="H3158" i="3"/>
  <c r="I3157" i="3"/>
  <c r="H3157" i="3"/>
  <c r="I3156" i="3"/>
  <c r="H3156" i="3"/>
  <c r="I3155" i="3"/>
  <c r="H3155" i="3"/>
  <c r="I3154" i="3"/>
  <c r="H3154" i="3"/>
  <c r="I3153" i="3"/>
  <c r="H3153" i="3"/>
  <c r="I3152" i="3"/>
  <c r="H3152" i="3"/>
  <c r="I3151" i="3"/>
  <c r="H3151" i="3"/>
  <c r="I3150" i="3"/>
  <c r="H3150" i="3"/>
  <c r="I3149" i="3"/>
  <c r="H3149" i="3"/>
  <c r="I3148" i="3"/>
  <c r="H3148" i="3"/>
  <c r="I3147" i="3"/>
  <c r="H3147" i="3"/>
  <c r="I3146" i="3"/>
  <c r="H3146" i="3"/>
  <c r="I3145" i="3"/>
  <c r="H3145" i="3"/>
  <c r="I3144" i="3"/>
  <c r="H3144" i="3"/>
  <c r="I3143" i="3"/>
  <c r="H3143" i="3"/>
  <c r="I3142" i="3"/>
  <c r="H3142" i="3"/>
  <c r="I3141" i="3"/>
  <c r="H3141" i="3"/>
  <c r="I3140" i="3"/>
  <c r="H3140" i="3"/>
  <c r="I3139" i="3"/>
  <c r="H3139" i="3"/>
  <c r="I3138" i="3"/>
  <c r="H3138" i="3"/>
  <c r="I3137" i="3"/>
  <c r="H3137" i="3"/>
  <c r="I3136" i="3"/>
  <c r="H3136" i="3"/>
  <c r="I3135" i="3"/>
  <c r="H3135" i="3"/>
  <c r="I3134" i="3"/>
  <c r="H3134" i="3"/>
  <c r="I3133" i="3"/>
  <c r="H3133" i="3"/>
  <c r="I3132" i="3"/>
  <c r="H3132" i="3"/>
  <c r="I3131" i="3"/>
  <c r="H3131" i="3"/>
  <c r="I3130" i="3"/>
  <c r="H3130" i="3"/>
  <c r="I3129" i="3"/>
  <c r="H3129" i="3"/>
  <c r="I3128" i="3"/>
  <c r="H3128" i="3"/>
  <c r="I3127" i="3"/>
  <c r="H3127" i="3"/>
  <c r="I3126" i="3"/>
  <c r="H3126" i="3"/>
  <c r="I3125" i="3"/>
  <c r="H3125" i="3"/>
  <c r="I3124" i="3"/>
  <c r="H3124" i="3"/>
  <c r="I3123" i="3"/>
  <c r="H3123" i="3"/>
  <c r="I3122" i="3"/>
  <c r="H3122" i="3"/>
  <c r="I3121" i="3"/>
  <c r="H3121" i="3"/>
  <c r="I3120" i="3"/>
  <c r="H3120" i="3"/>
  <c r="I3119" i="3"/>
  <c r="H3119" i="3"/>
  <c r="I3118" i="3"/>
  <c r="H3118" i="3"/>
  <c r="I3117" i="3"/>
  <c r="H3117" i="3"/>
  <c r="I3116" i="3"/>
  <c r="H3116" i="3"/>
  <c r="I3115" i="3"/>
  <c r="H3115" i="3"/>
  <c r="I3114" i="3"/>
  <c r="H3114" i="3"/>
  <c r="I3113" i="3"/>
  <c r="H3113" i="3"/>
  <c r="I3112" i="3"/>
  <c r="H3112" i="3"/>
  <c r="I3111" i="3"/>
  <c r="H3111" i="3"/>
  <c r="I3110" i="3"/>
  <c r="H3110" i="3"/>
  <c r="I3109" i="3"/>
  <c r="H3109" i="3"/>
  <c r="I3108" i="3"/>
  <c r="H3108" i="3"/>
  <c r="I3107" i="3"/>
  <c r="H3107" i="3"/>
  <c r="I3106" i="3"/>
  <c r="H3106" i="3"/>
  <c r="I3105" i="3"/>
  <c r="H3105" i="3"/>
  <c r="I3104" i="3"/>
  <c r="H3104" i="3"/>
  <c r="I3103" i="3"/>
  <c r="H3103" i="3"/>
  <c r="I3101" i="3"/>
  <c r="H3101" i="3"/>
  <c r="I3100" i="3"/>
  <c r="H3100" i="3"/>
  <c r="I3099" i="3"/>
  <c r="H3099" i="3"/>
  <c r="I3098" i="3"/>
  <c r="H3098" i="3"/>
  <c r="I3097" i="3"/>
  <c r="H3097" i="3"/>
  <c r="I3096" i="3"/>
  <c r="H3096" i="3"/>
  <c r="I3095" i="3"/>
  <c r="H3095" i="3"/>
  <c r="I3094" i="3"/>
  <c r="H3094" i="3"/>
  <c r="I3093" i="3"/>
  <c r="H3093" i="3"/>
  <c r="I3092" i="3"/>
  <c r="H3092" i="3"/>
  <c r="I3091" i="3"/>
  <c r="H3091" i="3"/>
  <c r="I3090" i="3"/>
  <c r="H3090" i="3"/>
  <c r="I3089" i="3"/>
  <c r="H3089" i="3"/>
  <c r="I3088" i="3"/>
  <c r="H3088" i="3"/>
  <c r="I3087" i="3"/>
  <c r="H3087" i="3"/>
  <c r="I3086" i="3"/>
  <c r="H3086" i="3"/>
  <c r="I3085" i="3"/>
  <c r="H3085" i="3"/>
  <c r="I3084" i="3"/>
  <c r="H3084" i="3"/>
  <c r="I3083" i="3"/>
  <c r="H3083" i="3"/>
  <c r="I3082" i="3"/>
  <c r="H3082" i="3"/>
  <c r="I3081" i="3"/>
  <c r="H3081" i="3"/>
  <c r="I3080" i="3"/>
  <c r="H3080" i="3"/>
  <c r="I3079" i="3"/>
  <c r="H3079" i="3"/>
  <c r="I3078" i="3"/>
  <c r="H3078" i="3"/>
  <c r="I3077" i="3"/>
  <c r="H3077" i="3"/>
  <c r="I3076" i="3"/>
  <c r="H3076" i="3"/>
  <c r="I3075" i="3"/>
  <c r="H3075" i="3"/>
  <c r="I3074" i="3"/>
  <c r="H3074" i="3"/>
  <c r="I3073" i="3"/>
  <c r="H3073" i="3"/>
  <c r="I3072" i="3"/>
  <c r="H3072" i="3"/>
  <c r="I3071" i="3"/>
  <c r="H3071" i="3"/>
  <c r="I3070" i="3"/>
  <c r="H3070" i="3"/>
  <c r="I3069" i="3"/>
  <c r="H3069" i="3"/>
  <c r="I3068" i="3"/>
  <c r="H3068" i="3"/>
  <c r="I3067" i="3"/>
  <c r="H3067" i="3"/>
  <c r="I3066" i="3"/>
  <c r="H3066" i="3"/>
  <c r="I3065" i="3"/>
  <c r="H3065" i="3"/>
  <c r="I3064" i="3"/>
  <c r="H3064" i="3"/>
  <c r="I3063" i="3"/>
  <c r="H3063" i="3"/>
  <c r="I3062" i="3"/>
  <c r="H3062" i="3"/>
  <c r="I3060" i="3"/>
  <c r="H3060" i="3"/>
  <c r="I3059" i="3"/>
  <c r="H3059" i="3"/>
  <c r="I3058" i="3"/>
  <c r="H3058" i="3"/>
  <c r="I3057" i="3"/>
  <c r="H3057" i="3"/>
  <c r="I3056" i="3"/>
  <c r="H3056" i="3"/>
  <c r="I3055" i="3"/>
  <c r="H3055" i="3"/>
  <c r="I3054" i="3"/>
  <c r="H3054" i="3"/>
  <c r="I3053" i="3"/>
  <c r="H3053" i="3"/>
  <c r="I3052" i="3"/>
  <c r="H3052" i="3"/>
  <c r="I3051" i="3"/>
  <c r="H3051" i="3"/>
  <c r="I3050" i="3"/>
  <c r="H3050" i="3"/>
  <c r="I3049" i="3"/>
  <c r="H3049" i="3"/>
  <c r="I3048" i="3"/>
  <c r="H3048" i="3"/>
  <c r="I3047" i="3"/>
  <c r="H3047" i="3"/>
  <c r="I3046" i="3"/>
  <c r="H3046" i="3"/>
  <c r="I3045" i="3"/>
  <c r="H3045" i="3"/>
  <c r="I3044" i="3"/>
  <c r="H3044" i="3"/>
  <c r="I3043" i="3"/>
  <c r="H3043" i="3"/>
  <c r="I3042" i="3"/>
  <c r="H3042" i="3"/>
  <c r="I3041" i="3"/>
  <c r="H3041" i="3"/>
  <c r="I3040" i="3"/>
  <c r="H3040" i="3"/>
  <c r="I3039" i="3"/>
  <c r="H3039" i="3"/>
  <c r="I3038" i="3"/>
  <c r="H3038" i="3"/>
  <c r="I3037" i="3"/>
  <c r="H3037" i="3"/>
  <c r="I3036" i="3"/>
  <c r="H3036" i="3"/>
  <c r="I3035" i="3"/>
  <c r="H3035" i="3"/>
  <c r="I3034" i="3"/>
  <c r="H3034" i="3"/>
  <c r="I3033" i="3"/>
  <c r="H3033" i="3"/>
  <c r="I3032" i="3"/>
  <c r="H3032" i="3"/>
  <c r="I3031" i="3"/>
  <c r="H3031" i="3"/>
  <c r="I3030" i="3"/>
  <c r="H3030" i="3"/>
  <c r="I3029" i="3"/>
  <c r="H3029" i="3"/>
  <c r="I3028" i="3"/>
  <c r="H3028" i="3"/>
  <c r="I3027" i="3"/>
  <c r="H3027" i="3"/>
  <c r="I3026" i="3"/>
  <c r="H3026" i="3"/>
  <c r="I3025" i="3"/>
  <c r="H3025" i="3"/>
  <c r="I3024" i="3"/>
  <c r="H3024" i="3"/>
  <c r="I3023" i="3"/>
  <c r="H3023" i="3"/>
  <c r="I3022" i="3"/>
  <c r="H3022" i="3"/>
  <c r="I3021" i="3"/>
  <c r="H3021" i="3"/>
  <c r="I3020" i="3"/>
  <c r="H3020" i="3"/>
  <c r="I3019" i="3"/>
  <c r="H3019" i="3"/>
  <c r="I3018" i="3"/>
  <c r="H3018" i="3"/>
  <c r="I3017" i="3"/>
  <c r="H3017" i="3"/>
  <c r="I3016" i="3"/>
  <c r="H3016" i="3"/>
  <c r="I3015" i="3"/>
  <c r="H3015" i="3"/>
  <c r="I3014" i="3"/>
  <c r="H3014" i="3"/>
  <c r="I3013" i="3"/>
  <c r="H3013" i="3"/>
  <c r="I3012" i="3"/>
  <c r="H3012" i="3"/>
  <c r="I3011" i="3"/>
  <c r="H3011" i="3"/>
  <c r="I3010" i="3"/>
  <c r="H3010" i="3"/>
  <c r="I3009" i="3"/>
  <c r="H3009" i="3"/>
  <c r="I3008" i="3"/>
  <c r="H3008" i="3"/>
  <c r="I3007" i="3"/>
  <c r="H3007" i="3"/>
  <c r="I3006" i="3"/>
  <c r="H3006" i="3"/>
  <c r="I3005" i="3"/>
  <c r="H3005" i="3"/>
  <c r="I3004" i="3"/>
  <c r="H3004" i="3"/>
  <c r="I3003" i="3"/>
  <c r="H3003" i="3"/>
  <c r="I3002" i="3"/>
  <c r="H3002" i="3"/>
  <c r="I3001" i="3"/>
  <c r="H3001" i="3"/>
  <c r="I3000" i="3"/>
  <c r="H3000" i="3"/>
  <c r="I2999" i="3"/>
  <c r="H2999" i="3"/>
  <c r="I2998" i="3"/>
  <c r="H2998" i="3"/>
  <c r="I2997" i="3"/>
  <c r="H2997" i="3"/>
  <c r="I2996" i="3"/>
  <c r="H2996" i="3"/>
  <c r="I2995" i="3"/>
  <c r="H2995" i="3"/>
  <c r="I2994" i="3"/>
  <c r="H2994" i="3"/>
  <c r="I2993" i="3"/>
  <c r="H2993" i="3"/>
  <c r="I2992" i="3"/>
  <c r="H2992" i="3"/>
  <c r="I2991" i="3"/>
  <c r="H2991" i="3"/>
  <c r="I2990" i="3"/>
  <c r="H2990" i="3"/>
  <c r="I2989" i="3"/>
  <c r="H2989" i="3"/>
  <c r="I2988" i="3"/>
  <c r="H2988" i="3"/>
  <c r="I2987" i="3"/>
  <c r="H2987" i="3"/>
  <c r="I2986" i="3"/>
  <c r="H2986" i="3"/>
  <c r="I2985" i="3"/>
  <c r="H2985" i="3"/>
  <c r="I2984" i="3"/>
  <c r="H2984" i="3"/>
  <c r="I2983" i="3"/>
  <c r="H2983" i="3"/>
  <c r="I2982" i="3"/>
  <c r="H2982" i="3"/>
  <c r="I2981" i="3"/>
  <c r="H2981" i="3"/>
  <c r="I2980" i="3"/>
  <c r="H2980" i="3"/>
  <c r="I2979" i="3"/>
  <c r="H2979" i="3"/>
  <c r="I2978" i="3"/>
  <c r="H2978" i="3"/>
  <c r="I2977" i="3"/>
  <c r="H2977" i="3"/>
  <c r="I2976" i="3"/>
  <c r="H2976" i="3"/>
  <c r="I2975" i="3"/>
  <c r="H2975" i="3"/>
  <c r="I2974" i="3"/>
  <c r="H2974" i="3"/>
  <c r="I2973" i="3"/>
  <c r="H2973" i="3"/>
  <c r="I2972" i="3"/>
  <c r="H2972" i="3"/>
  <c r="I2971" i="3"/>
  <c r="H2971" i="3"/>
  <c r="I2970" i="3"/>
  <c r="H2970" i="3"/>
  <c r="I2969" i="3"/>
  <c r="H2969" i="3"/>
  <c r="I2968" i="3"/>
  <c r="H2968" i="3"/>
  <c r="I2967" i="3"/>
  <c r="H2967" i="3"/>
  <c r="I2966" i="3"/>
  <c r="H2966" i="3"/>
  <c r="I2965" i="3"/>
  <c r="H2965" i="3"/>
  <c r="I2964" i="3"/>
  <c r="H2964" i="3"/>
  <c r="I2963" i="3"/>
  <c r="H2963" i="3"/>
  <c r="I2962" i="3"/>
  <c r="H2962" i="3"/>
  <c r="I2961" i="3"/>
  <c r="H2961" i="3"/>
  <c r="I2960" i="3"/>
  <c r="H2960" i="3"/>
  <c r="I2959" i="3"/>
  <c r="H2959" i="3"/>
  <c r="I2958" i="3"/>
  <c r="H2958" i="3"/>
  <c r="I2957" i="3"/>
  <c r="H2957" i="3"/>
  <c r="I2956" i="3"/>
  <c r="H2956" i="3"/>
  <c r="I2955" i="3"/>
  <c r="H2955" i="3"/>
  <c r="I2954" i="3"/>
  <c r="H2954" i="3"/>
  <c r="I2953" i="3"/>
  <c r="H2953" i="3"/>
  <c r="I2952" i="3"/>
  <c r="H2952" i="3"/>
  <c r="I2951" i="3"/>
  <c r="H2951" i="3"/>
  <c r="I2950" i="3"/>
  <c r="H2950" i="3"/>
  <c r="I2949" i="3"/>
  <c r="H2949" i="3"/>
  <c r="I2948" i="3"/>
  <c r="H2948" i="3"/>
  <c r="I2947" i="3"/>
  <c r="H2947" i="3"/>
  <c r="I2946" i="3"/>
  <c r="H2946" i="3"/>
  <c r="I2945" i="3"/>
  <c r="H2945" i="3"/>
  <c r="I2944" i="3"/>
  <c r="H2944" i="3"/>
  <c r="I2943" i="3"/>
  <c r="H2943" i="3"/>
  <c r="I2942" i="3"/>
  <c r="H2942" i="3"/>
  <c r="I2941" i="3"/>
  <c r="H2941" i="3"/>
  <c r="I2940" i="3"/>
  <c r="H2940" i="3"/>
  <c r="I2939" i="3"/>
  <c r="H2939" i="3"/>
  <c r="I2938" i="3"/>
  <c r="H2938" i="3"/>
  <c r="I2937" i="3"/>
  <c r="H2937" i="3"/>
  <c r="I2936" i="3"/>
  <c r="H2936" i="3"/>
  <c r="I2935" i="3"/>
  <c r="H2935" i="3"/>
  <c r="I2934" i="3"/>
  <c r="H2934" i="3"/>
  <c r="I2933" i="3"/>
  <c r="H2933" i="3"/>
  <c r="I2932" i="3"/>
  <c r="H2932" i="3"/>
  <c r="I2931" i="3"/>
  <c r="H2931" i="3"/>
  <c r="I2930" i="3"/>
  <c r="H2930" i="3"/>
  <c r="I2929" i="3"/>
  <c r="H2929" i="3"/>
  <c r="I2928" i="3"/>
  <c r="H2928" i="3"/>
  <c r="I2927" i="3"/>
  <c r="H2927" i="3"/>
  <c r="I2926" i="3"/>
  <c r="H2926" i="3"/>
  <c r="I2925" i="3"/>
  <c r="H2925" i="3"/>
  <c r="I2923" i="3"/>
  <c r="H2923" i="3"/>
  <c r="I2922" i="3"/>
  <c r="H2922" i="3"/>
  <c r="I2921" i="3"/>
  <c r="H2921" i="3"/>
  <c r="I2920" i="3"/>
  <c r="H2920" i="3"/>
  <c r="I2919" i="3"/>
  <c r="H2919" i="3"/>
  <c r="I2918" i="3"/>
  <c r="H2918" i="3"/>
  <c r="I2917" i="3"/>
  <c r="H2917" i="3"/>
  <c r="I2916" i="3"/>
  <c r="H2916" i="3"/>
  <c r="I2915" i="3"/>
  <c r="H2915" i="3"/>
  <c r="I2914" i="3"/>
  <c r="H2914" i="3"/>
  <c r="I2913" i="3"/>
  <c r="H2913" i="3"/>
  <c r="I2912" i="3"/>
  <c r="H2912" i="3"/>
  <c r="I2911" i="3"/>
  <c r="H2911" i="3"/>
  <c r="I2910" i="3"/>
  <c r="H2910" i="3"/>
  <c r="I2909" i="3"/>
  <c r="H2909" i="3"/>
  <c r="I2907" i="3"/>
  <c r="H2907" i="3"/>
  <c r="I2906" i="3"/>
  <c r="H2906" i="3"/>
  <c r="I2905" i="3"/>
  <c r="H2905" i="3"/>
  <c r="I2904" i="3"/>
  <c r="H2904" i="3"/>
  <c r="I2903" i="3"/>
  <c r="H2903" i="3"/>
  <c r="I2902" i="3"/>
  <c r="H2902" i="3"/>
  <c r="I2901" i="3"/>
  <c r="H2901" i="3"/>
  <c r="I2900" i="3"/>
  <c r="H2900" i="3"/>
  <c r="I2899" i="3"/>
  <c r="H2899" i="3"/>
  <c r="I2898" i="3"/>
  <c r="H2898" i="3"/>
  <c r="I2897" i="3"/>
  <c r="H2897" i="3"/>
  <c r="I2896" i="3"/>
  <c r="H2896" i="3"/>
  <c r="I2895" i="3"/>
  <c r="H2895" i="3"/>
  <c r="I2894" i="3"/>
  <c r="H2894" i="3"/>
  <c r="I2893" i="3"/>
  <c r="H2893" i="3"/>
  <c r="I2892" i="3"/>
  <c r="H2892" i="3"/>
  <c r="I2891" i="3"/>
  <c r="H2891" i="3"/>
  <c r="I2890" i="3"/>
  <c r="H2890" i="3"/>
  <c r="I2889" i="3"/>
  <c r="H2889" i="3"/>
  <c r="I2888" i="3"/>
  <c r="H2888" i="3"/>
  <c r="I2887" i="3"/>
  <c r="H2887" i="3"/>
  <c r="I2886" i="3"/>
  <c r="H2886" i="3"/>
  <c r="I2885" i="3"/>
  <c r="H2885" i="3"/>
  <c r="I2884" i="3"/>
  <c r="H2884" i="3"/>
  <c r="I2883" i="3"/>
  <c r="H2883" i="3"/>
  <c r="I2882" i="3"/>
  <c r="H2882" i="3"/>
  <c r="I2881" i="3"/>
  <c r="H2881" i="3"/>
  <c r="I2880" i="3"/>
  <c r="H2880" i="3"/>
  <c r="I2879" i="3"/>
  <c r="H2879" i="3"/>
  <c r="I2878" i="3"/>
  <c r="H2878" i="3"/>
  <c r="I2876" i="3"/>
  <c r="H2876" i="3"/>
  <c r="I2875" i="3"/>
  <c r="H2875" i="3"/>
  <c r="I2874" i="3"/>
  <c r="H2874" i="3"/>
  <c r="I2873" i="3"/>
  <c r="H2873" i="3"/>
  <c r="I2872" i="3"/>
  <c r="H2872" i="3"/>
  <c r="I2871" i="3"/>
  <c r="H2871" i="3"/>
  <c r="I2870" i="3"/>
  <c r="H2870" i="3"/>
  <c r="I2869" i="3"/>
  <c r="H2869" i="3"/>
  <c r="I2868" i="3"/>
  <c r="H2868" i="3"/>
  <c r="I2867" i="3"/>
  <c r="H2867" i="3"/>
  <c r="I2866" i="3"/>
  <c r="H2866" i="3"/>
  <c r="I2865" i="3"/>
  <c r="H2865" i="3"/>
  <c r="I2864" i="3"/>
  <c r="H2864" i="3"/>
  <c r="I2863" i="3"/>
  <c r="H2863" i="3"/>
  <c r="I2862" i="3"/>
  <c r="H2862" i="3"/>
  <c r="I2861" i="3"/>
  <c r="H2861" i="3"/>
  <c r="I2860" i="3"/>
  <c r="H2860" i="3"/>
  <c r="I2859" i="3"/>
  <c r="H2859" i="3"/>
  <c r="I2858" i="3"/>
  <c r="H2858" i="3"/>
  <c r="I2857" i="3"/>
  <c r="H2857" i="3"/>
  <c r="I2856" i="3"/>
  <c r="H2856" i="3"/>
  <c r="I2855" i="3"/>
  <c r="H2855" i="3"/>
  <c r="I2854" i="3"/>
  <c r="H2854" i="3"/>
  <c r="I2853" i="3"/>
  <c r="H2853" i="3"/>
  <c r="I2852" i="3"/>
  <c r="H2852" i="3"/>
  <c r="I2851" i="3"/>
  <c r="H2851" i="3"/>
  <c r="I2850" i="3"/>
  <c r="H2850" i="3"/>
  <c r="I2849" i="3"/>
  <c r="H2849" i="3"/>
  <c r="I2848" i="3"/>
  <c r="H2848" i="3"/>
  <c r="I2847" i="3"/>
  <c r="H2847" i="3"/>
  <c r="I2846" i="3"/>
  <c r="H2846" i="3"/>
  <c r="I2845" i="3"/>
  <c r="H2845" i="3"/>
  <c r="I2844" i="3"/>
  <c r="H2844" i="3"/>
  <c r="I2843" i="3"/>
  <c r="H2843" i="3"/>
  <c r="I2842" i="3"/>
  <c r="H2842" i="3"/>
  <c r="I2841" i="3"/>
  <c r="H2841" i="3"/>
  <c r="I2840" i="3"/>
  <c r="H2840" i="3"/>
  <c r="I2839" i="3"/>
  <c r="H2839" i="3"/>
  <c r="I2838" i="3"/>
  <c r="H2838" i="3"/>
  <c r="I2837" i="3"/>
  <c r="H2837" i="3"/>
  <c r="I2836" i="3"/>
  <c r="H2836" i="3"/>
  <c r="I2835" i="3"/>
  <c r="H2835" i="3"/>
  <c r="I2834" i="3"/>
  <c r="H2834" i="3"/>
  <c r="I2833" i="3"/>
  <c r="H2833" i="3"/>
  <c r="I2832" i="3"/>
  <c r="H2832" i="3"/>
  <c r="I2831" i="3"/>
  <c r="H2831" i="3"/>
  <c r="I2830" i="3"/>
  <c r="H2830" i="3"/>
  <c r="I2829" i="3"/>
  <c r="H2829" i="3"/>
  <c r="I2828" i="3"/>
  <c r="H2828" i="3"/>
  <c r="I2827" i="3"/>
  <c r="H2827" i="3"/>
  <c r="I2826" i="3"/>
  <c r="H2826" i="3"/>
  <c r="I2825" i="3"/>
  <c r="H2825" i="3"/>
  <c r="I2824" i="3"/>
  <c r="H2824" i="3"/>
  <c r="I2823" i="3"/>
  <c r="H2823" i="3"/>
  <c r="I2822" i="3"/>
  <c r="H2822" i="3"/>
  <c r="I2821" i="3"/>
  <c r="H2821" i="3"/>
  <c r="I2820" i="3"/>
  <c r="H2820" i="3"/>
  <c r="I2819" i="3"/>
  <c r="H2819" i="3"/>
  <c r="I2818" i="3"/>
  <c r="H2818" i="3"/>
  <c r="I2817" i="3"/>
  <c r="H2817" i="3"/>
  <c r="I2816" i="3"/>
  <c r="H2816" i="3"/>
  <c r="I2815" i="3"/>
  <c r="H2815" i="3"/>
  <c r="I2814" i="3"/>
  <c r="H2814" i="3"/>
  <c r="I2813" i="3"/>
  <c r="H2813" i="3"/>
  <c r="I2812" i="3"/>
  <c r="H2812" i="3"/>
  <c r="I2811" i="3"/>
  <c r="H2811" i="3"/>
  <c r="I2810" i="3"/>
  <c r="H2810" i="3"/>
  <c r="I2809" i="3"/>
  <c r="H2809" i="3"/>
  <c r="I2808" i="3"/>
  <c r="H2808" i="3"/>
  <c r="I2807" i="3"/>
  <c r="H2807" i="3"/>
  <c r="I2806" i="3"/>
  <c r="H2806" i="3"/>
  <c r="I2805" i="3"/>
  <c r="H2805" i="3"/>
  <c r="I2804" i="3"/>
  <c r="H2804" i="3"/>
  <c r="I2803" i="3"/>
  <c r="H2803" i="3"/>
  <c r="I2802" i="3"/>
  <c r="H2802" i="3"/>
  <c r="I2801" i="3"/>
  <c r="H2801" i="3"/>
  <c r="I2800" i="3"/>
  <c r="H2800" i="3"/>
  <c r="I2799" i="3"/>
  <c r="H2799" i="3"/>
  <c r="I2798" i="3"/>
  <c r="H2798" i="3"/>
  <c r="I2797" i="3"/>
  <c r="H2797" i="3"/>
  <c r="I2796" i="3"/>
  <c r="H2796" i="3"/>
  <c r="I2795" i="3"/>
  <c r="H2795" i="3"/>
  <c r="I2794" i="3"/>
  <c r="H2794" i="3"/>
  <c r="I2793" i="3"/>
  <c r="H2793" i="3"/>
  <c r="I2792" i="3"/>
  <c r="H2792" i="3"/>
  <c r="I2791" i="3"/>
  <c r="H2791" i="3"/>
  <c r="I2790" i="3"/>
  <c r="H2790" i="3"/>
  <c r="I2789" i="3"/>
  <c r="H2789" i="3"/>
  <c r="I2788" i="3"/>
  <c r="H2788" i="3"/>
  <c r="I2787" i="3"/>
  <c r="H2787" i="3"/>
  <c r="I2786" i="3"/>
  <c r="H2786" i="3"/>
  <c r="I2785" i="3"/>
  <c r="H2785" i="3"/>
  <c r="I2784" i="3"/>
  <c r="H2784" i="3"/>
  <c r="I2783" i="3"/>
  <c r="H2783" i="3"/>
  <c r="I2782" i="3"/>
  <c r="H2782" i="3"/>
  <c r="I2781" i="3"/>
  <c r="H2781" i="3"/>
  <c r="I2780" i="3"/>
  <c r="H2780" i="3"/>
  <c r="I2779" i="3"/>
  <c r="H2779" i="3"/>
  <c r="I2778" i="3"/>
  <c r="H2778" i="3"/>
  <c r="I2777" i="3"/>
  <c r="H2777" i="3"/>
  <c r="I2776" i="3"/>
  <c r="H2776" i="3"/>
  <c r="I2775" i="3"/>
  <c r="H2775" i="3"/>
  <c r="I2774" i="3"/>
  <c r="H2774" i="3"/>
  <c r="I2773" i="3"/>
  <c r="H2773" i="3"/>
  <c r="I2772" i="3"/>
  <c r="H2772" i="3"/>
  <c r="I2771" i="3"/>
  <c r="H2771" i="3"/>
  <c r="I2770" i="3"/>
  <c r="H2770" i="3"/>
  <c r="I2769" i="3"/>
  <c r="H2769" i="3"/>
  <c r="I2768" i="3"/>
  <c r="H2768" i="3"/>
  <c r="I2767" i="3"/>
  <c r="H2767" i="3"/>
  <c r="I2766" i="3"/>
  <c r="H2766" i="3"/>
  <c r="I2765" i="3"/>
  <c r="H2765" i="3"/>
  <c r="I2764" i="3"/>
  <c r="H2764" i="3"/>
  <c r="I2763" i="3"/>
  <c r="H2763" i="3"/>
  <c r="I2762" i="3"/>
  <c r="H2762" i="3"/>
  <c r="I2761" i="3"/>
  <c r="H2761" i="3"/>
  <c r="I2760" i="3"/>
  <c r="H2760" i="3"/>
  <c r="I2759" i="3"/>
  <c r="H2759" i="3"/>
  <c r="I2758" i="3"/>
  <c r="H2758" i="3"/>
  <c r="I2757" i="3"/>
  <c r="H2757" i="3"/>
  <c r="I2756" i="3"/>
  <c r="H2756" i="3"/>
  <c r="I2755" i="3"/>
  <c r="H2755" i="3"/>
  <c r="I2754" i="3"/>
  <c r="H2754" i="3"/>
  <c r="I2753" i="3"/>
  <c r="H2753" i="3"/>
  <c r="I2752" i="3"/>
  <c r="H2752" i="3"/>
  <c r="I2751" i="3"/>
  <c r="H2751" i="3"/>
  <c r="I2750" i="3"/>
  <c r="H2750" i="3"/>
  <c r="I2749" i="3"/>
  <c r="H2749" i="3"/>
  <c r="I2748" i="3"/>
  <c r="H2748" i="3"/>
  <c r="I2747" i="3"/>
  <c r="H2747" i="3"/>
  <c r="I2746" i="3"/>
  <c r="H2746" i="3"/>
  <c r="I2745" i="3"/>
  <c r="H2745" i="3"/>
  <c r="I2744" i="3"/>
  <c r="H2744" i="3"/>
  <c r="I2743" i="3"/>
  <c r="H2743" i="3"/>
  <c r="I2742" i="3"/>
  <c r="H2742" i="3"/>
  <c r="I2741" i="3"/>
  <c r="H2741" i="3"/>
  <c r="I2740" i="3"/>
  <c r="H2740" i="3"/>
  <c r="I2739" i="3"/>
  <c r="H2739" i="3"/>
  <c r="I2738" i="3"/>
  <c r="H2738" i="3"/>
  <c r="I2737" i="3"/>
  <c r="H2737" i="3"/>
  <c r="I2736" i="3"/>
  <c r="H2736" i="3"/>
  <c r="I2735" i="3"/>
  <c r="H2735" i="3"/>
  <c r="I2734" i="3"/>
  <c r="H2734" i="3"/>
  <c r="I2733" i="3"/>
  <c r="H2733" i="3"/>
  <c r="I2732" i="3"/>
  <c r="H2732" i="3"/>
  <c r="I2731" i="3"/>
  <c r="H2731" i="3"/>
  <c r="I2730" i="3"/>
  <c r="H2730" i="3"/>
  <c r="I2729" i="3"/>
  <c r="H2729" i="3"/>
  <c r="I2728" i="3"/>
  <c r="H2728" i="3"/>
  <c r="I2727" i="3"/>
  <c r="H2727" i="3"/>
  <c r="I2726" i="3"/>
  <c r="H2726" i="3"/>
  <c r="I2725" i="3"/>
  <c r="H2725" i="3"/>
  <c r="I2724" i="3"/>
  <c r="H2724" i="3"/>
  <c r="I2723" i="3"/>
  <c r="H2723" i="3"/>
  <c r="I2722" i="3"/>
  <c r="H2722" i="3"/>
  <c r="I2721" i="3"/>
  <c r="H2721" i="3"/>
  <c r="I2720" i="3"/>
  <c r="H2720" i="3"/>
  <c r="I2719" i="3"/>
  <c r="H2719" i="3"/>
  <c r="I2718" i="3"/>
  <c r="H2718" i="3"/>
  <c r="I2717" i="3"/>
  <c r="H2717" i="3"/>
  <c r="I2716" i="3"/>
  <c r="H2716" i="3"/>
  <c r="I2715" i="3"/>
  <c r="H2715" i="3"/>
  <c r="I2714" i="3"/>
  <c r="H2714" i="3"/>
  <c r="I2713" i="3"/>
  <c r="H2713" i="3"/>
  <c r="I2712" i="3"/>
  <c r="H2712" i="3"/>
  <c r="I2711" i="3"/>
  <c r="H2711" i="3"/>
  <c r="I2710" i="3"/>
  <c r="H2710" i="3"/>
  <c r="I2709" i="3"/>
  <c r="H2709" i="3"/>
  <c r="I2708" i="3"/>
  <c r="H2708" i="3"/>
  <c r="I2707" i="3"/>
  <c r="H2707" i="3"/>
  <c r="I2706" i="3"/>
  <c r="H2706" i="3"/>
  <c r="I2705" i="3"/>
  <c r="H2705" i="3"/>
  <c r="I2704" i="3"/>
  <c r="H2704" i="3"/>
  <c r="I2703" i="3"/>
  <c r="H2703" i="3"/>
  <c r="I2702" i="3"/>
  <c r="H2702" i="3"/>
  <c r="I2701" i="3"/>
  <c r="H2701" i="3"/>
  <c r="I2700" i="3"/>
  <c r="H2700" i="3"/>
  <c r="I2699" i="3"/>
  <c r="H2699" i="3"/>
  <c r="I2698" i="3"/>
  <c r="H2698" i="3"/>
  <c r="I2697" i="3"/>
  <c r="H2697" i="3"/>
  <c r="I2696" i="3"/>
  <c r="H2696" i="3"/>
  <c r="I2695" i="3"/>
  <c r="H2695" i="3"/>
  <c r="I2694" i="3"/>
  <c r="H2694" i="3"/>
  <c r="I2693" i="3"/>
  <c r="H2693" i="3"/>
  <c r="I2692" i="3"/>
  <c r="H2692" i="3"/>
  <c r="I2691" i="3"/>
  <c r="H2691" i="3"/>
  <c r="I2690" i="3"/>
  <c r="H2690" i="3"/>
  <c r="I2689" i="3"/>
  <c r="H2689" i="3"/>
  <c r="I2688" i="3"/>
  <c r="H2688" i="3"/>
  <c r="I2687" i="3"/>
  <c r="H2687" i="3"/>
  <c r="I2686" i="3"/>
  <c r="H2686" i="3"/>
  <c r="I2685" i="3"/>
  <c r="H2685" i="3"/>
  <c r="I2684" i="3"/>
  <c r="H2684" i="3"/>
  <c r="I2683" i="3"/>
  <c r="H2683" i="3"/>
  <c r="I2682" i="3"/>
  <c r="H2682" i="3"/>
  <c r="I2681" i="3"/>
  <c r="H2681" i="3"/>
  <c r="I2680" i="3"/>
  <c r="H2680" i="3"/>
  <c r="I2679" i="3"/>
  <c r="H2679" i="3"/>
  <c r="I2678" i="3"/>
  <c r="H2678" i="3"/>
  <c r="I2677" i="3"/>
  <c r="H2677" i="3"/>
  <c r="I2676" i="3"/>
  <c r="H2676" i="3"/>
  <c r="I2675" i="3"/>
  <c r="H2675" i="3"/>
  <c r="I2674" i="3"/>
  <c r="H2674" i="3"/>
  <c r="I2673" i="3"/>
  <c r="H2673" i="3"/>
  <c r="I2672" i="3"/>
  <c r="H2672" i="3"/>
  <c r="I2671" i="3"/>
  <c r="H2671" i="3"/>
  <c r="I2670" i="3"/>
  <c r="H2670" i="3"/>
  <c r="I2669" i="3"/>
  <c r="H2669" i="3"/>
  <c r="I2668" i="3"/>
  <c r="H2668" i="3"/>
  <c r="I2667" i="3"/>
  <c r="H2667" i="3"/>
  <c r="I2666" i="3"/>
  <c r="H2666" i="3"/>
  <c r="I2665" i="3"/>
  <c r="H2665" i="3"/>
  <c r="I2664" i="3"/>
  <c r="H2664" i="3"/>
  <c r="I2663" i="3"/>
  <c r="H2663" i="3"/>
  <c r="I2662" i="3"/>
  <c r="H2662" i="3"/>
  <c r="I2661" i="3"/>
  <c r="H2661" i="3"/>
  <c r="I2660" i="3"/>
  <c r="H2660" i="3"/>
  <c r="I2659" i="3"/>
  <c r="H2659" i="3"/>
  <c r="I2658" i="3"/>
  <c r="H2658" i="3"/>
  <c r="I2657" i="3"/>
  <c r="H2657" i="3"/>
  <c r="I2656" i="3"/>
  <c r="H2656" i="3"/>
  <c r="I2655" i="3"/>
  <c r="H2655" i="3"/>
  <c r="I2654" i="3"/>
  <c r="H2654" i="3"/>
  <c r="I2653" i="3"/>
  <c r="H2653" i="3"/>
  <c r="I2652" i="3"/>
  <c r="H2652" i="3"/>
  <c r="I2651" i="3"/>
  <c r="H2651" i="3"/>
  <c r="I2650" i="3"/>
  <c r="H2650" i="3"/>
  <c r="I2649" i="3"/>
  <c r="H2649" i="3"/>
  <c r="I2648" i="3"/>
  <c r="H2648" i="3"/>
  <c r="I2647" i="3"/>
  <c r="H2647" i="3"/>
  <c r="I2646" i="3"/>
  <c r="H2646" i="3"/>
  <c r="I2645" i="3"/>
  <c r="H2645" i="3"/>
  <c r="I2644" i="3"/>
  <c r="H2644" i="3"/>
  <c r="I2643" i="3"/>
  <c r="H2643" i="3"/>
  <c r="I2642" i="3"/>
  <c r="H2642" i="3"/>
  <c r="I2641" i="3"/>
  <c r="H2641" i="3"/>
  <c r="I2640" i="3"/>
  <c r="H2640" i="3"/>
  <c r="I2639" i="3"/>
  <c r="H2639" i="3"/>
  <c r="I2638" i="3"/>
  <c r="H2638" i="3"/>
  <c r="I2637" i="3"/>
  <c r="H2637" i="3"/>
  <c r="I2636" i="3"/>
  <c r="H2636" i="3"/>
  <c r="I2635" i="3"/>
  <c r="H2635" i="3"/>
  <c r="I2634" i="3"/>
  <c r="H2634" i="3"/>
  <c r="I2633" i="3"/>
  <c r="H2633" i="3"/>
  <c r="I2632" i="3"/>
  <c r="H2632" i="3"/>
  <c r="I2631" i="3"/>
  <c r="H2631" i="3"/>
  <c r="I2630" i="3"/>
  <c r="H2630" i="3"/>
  <c r="I2629" i="3"/>
  <c r="H2629" i="3"/>
  <c r="I2628" i="3"/>
  <c r="H2628" i="3"/>
  <c r="I2627" i="3"/>
  <c r="H2627" i="3"/>
  <c r="I2626" i="3"/>
  <c r="H2626" i="3"/>
  <c r="I2625" i="3"/>
  <c r="H2625" i="3"/>
  <c r="I2624" i="3"/>
  <c r="H2624" i="3"/>
  <c r="I2623" i="3"/>
  <c r="H2623" i="3"/>
  <c r="I2622" i="3"/>
  <c r="H2622" i="3"/>
  <c r="I2620" i="3"/>
  <c r="H2620" i="3"/>
  <c r="I2619" i="3"/>
  <c r="H2619" i="3"/>
  <c r="I2618" i="3"/>
  <c r="H2618" i="3"/>
  <c r="I2617" i="3"/>
  <c r="H2617" i="3"/>
  <c r="I2616" i="3"/>
  <c r="H2616" i="3"/>
  <c r="I2615" i="3"/>
  <c r="H2615" i="3"/>
  <c r="I2614" i="3"/>
  <c r="H2614" i="3"/>
  <c r="I2613" i="3"/>
  <c r="H2613" i="3"/>
  <c r="I2612" i="3"/>
  <c r="H2612" i="3"/>
  <c r="I2611" i="3"/>
  <c r="H2611" i="3"/>
  <c r="I2610" i="3"/>
  <c r="H2610" i="3"/>
  <c r="I2609" i="3"/>
  <c r="H2609" i="3"/>
  <c r="I2608" i="3"/>
  <c r="H2608" i="3"/>
  <c r="I2607" i="3"/>
  <c r="H2607" i="3"/>
  <c r="I2606" i="3"/>
  <c r="H2606" i="3"/>
  <c r="I2605" i="3"/>
  <c r="H2605" i="3"/>
  <c r="I2604" i="3"/>
  <c r="H2604" i="3"/>
  <c r="I2603" i="3"/>
  <c r="H2603" i="3"/>
  <c r="I2602" i="3"/>
  <c r="H2602" i="3"/>
  <c r="I2601" i="3"/>
  <c r="H2601" i="3"/>
  <c r="I2600" i="3"/>
  <c r="H2600" i="3"/>
  <c r="I2599" i="3"/>
  <c r="H2599" i="3"/>
  <c r="I2598" i="3"/>
  <c r="H2598" i="3"/>
  <c r="I2597" i="3"/>
  <c r="H2597" i="3"/>
  <c r="I2596" i="3"/>
  <c r="H2596" i="3"/>
  <c r="I2595" i="3"/>
  <c r="H2595" i="3"/>
  <c r="I2594" i="3"/>
  <c r="H2594" i="3"/>
  <c r="I2593" i="3"/>
  <c r="H2593" i="3"/>
  <c r="I2592" i="3"/>
  <c r="H2592" i="3"/>
  <c r="I2591" i="3"/>
  <c r="H2591" i="3"/>
  <c r="I2590" i="3"/>
  <c r="H2590" i="3"/>
  <c r="I2589" i="3"/>
  <c r="H2589" i="3"/>
  <c r="I2588" i="3"/>
  <c r="H2588" i="3"/>
  <c r="I2587" i="3"/>
  <c r="H2587" i="3"/>
  <c r="I2586" i="3"/>
  <c r="H2586" i="3"/>
  <c r="I2585" i="3"/>
  <c r="H2585" i="3"/>
  <c r="I2584" i="3"/>
  <c r="H2584" i="3"/>
  <c r="I2583" i="3"/>
  <c r="H2583" i="3"/>
  <c r="I2582" i="3"/>
  <c r="H2582" i="3"/>
  <c r="I2581" i="3"/>
  <c r="H2581" i="3"/>
  <c r="I2580" i="3"/>
  <c r="H2580" i="3"/>
  <c r="I2579" i="3"/>
  <c r="H2579" i="3"/>
  <c r="I2578" i="3"/>
  <c r="H2578" i="3"/>
  <c r="I2577" i="3"/>
  <c r="H2577" i="3"/>
  <c r="I2576" i="3"/>
  <c r="H2576" i="3"/>
  <c r="I2575" i="3"/>
  <c r="H2575" i="3"/>
  <c r="I2574" i="3"/>
  <c r="H2574" i="3"/>
  <c r="I2573" i="3"/>
  <c r="H2573" i="3"/>
  <c r="I2572" i="3"/>
  <c r="H2572" i="3"/>
  <c r="I2571" i="3"/>
  <c r="H2571" i="3"/>
  <c r="I2570" i="3"/>
  <c r="H2570" i="3"/>
  <c r="I2569" i="3"/>
  <c r="H2569" i="3"/>
  <c r="I2568" i="3"/>
  <c r="H2568" i="3"/>
  <c r="I2567" i="3"/>
  <c r="H2567" i="3"/>
  <c r="I2566" i="3"/>
  <c r="H2566" i="3"/>
  <c r="I2565" i="3"/>
  <c r="H2565" i="3"/>
  <c r="I2564" i="3"/>
  <c r="H2564" i="3"/>
  <c r="I2563" i="3"/>
  <c r="H2563" i="3"/>
  <c r="I2562" i="3"/>
  <c r="H2562" i="3"/>
  <c r="I2561" i="3"/>
  <c r="H2561" i="3"/>
  <c r="I2560" i="3"/>
  <c r="H2560" i="3"/>
  <c r="I2559" i="3"/>
  <c r="H2559" i="3"/>
  <c r="I2558" i="3"/>
  <c r="H2558" i="3"/>
  <c r="I2557" i="3"/>
  <c r="H2557" i="3"/>
  <c r="I2556" i="3"/>
  <c r="H2556" i="3"/>
  <c r="I2555" i="3"/>
  <c r="H2555" i="3"/>
  <c r="I2554" i="3"/>
  <c r="H2554" i="3"/>
  <c r="I2553" i="3"/>
  <c r="H2553" i="3"/>
  <c r="I2552" i="3"/>
  <c r="H2552" i="3"/>
  <c r="I2551" i="3"/>
  <c r="H2551" i="3"/>
  <c r="I2550" i="3"/>
  <c r="H2550" i="3"/>
  <c r="I2549" i="3"/>
  <c r="H2549" i="3"/>
  <c r="I2548" i="3"/>
  <c r="H2548" i="3"/>
  <c r="I2547" i="3"/>
  <c r="H2547" i="3"/>
  <c r="I2546" i="3"/>
  <c r="H2546" i="3"/>
  <c r="I2545" i="3"/>
  <c r="H2545" i="3"/>
  <c r="I2544" i="3"/>
  <c r="H2544" i="3"/>
  <c r="I2543" i="3"/>
  <c r="H2543" i="3"/>
  <c r="I2542" i="3"/>
  <c r="H2542" i="3"/>
  <c r="I2541" i="3"/>
  <c r="H2541" i="3"/>
  <c r="I2540" i="3"/>
  <c r="H2540" i="3"/>
  <c r="I2539" i="3"/>
  <c r="H2539" i="3"/>
  <c r="I2538" i="3"/>
  <c r="H2538" i="3"/>
  <c r="I2537" i="3"/>
  <c r="H2537" i="3"/>
  <c r="I2536" i="3"/>
  <c r="H2536" i="3"/>
  <c r="I2535" i="3"/>
  <c r="H2535" i="3"/>
  <c r="I2534" i="3"/>
  <c r="H2534" i="3"/>
  <c r="I2533" i="3"/>
  <c r="H2533" i="3"/>
  <c r="I2532" i="3"/>
  <c r="H2532" i="3"/>
  <c r="I2531" i="3"/>
  <c r="H2531" i="3"/>
  <c r="I2530" i="3"/>
  <c r="H2530" i="3"/>
  <c r="I2529" i="3"/>
  <c r="H2529" i="3"/>
  <c r="I2528" i="3"/>
  <c r="H2528" i="3"/>
  <c r="I2527" i="3"/>
  <c r="H2527" i="3"/>
  <c r="I2526" i="3"/>
  <c r="H2526" i="3"/>
  <c r="I2525" i="3"/>
  <c r="H2525" i="3"/>
  <c r="I2523" i="3"/>
  <c r="H2523" i="3"/>
  <c r="I2522" i="3"/>
  <c r="H2522" i="3"/>
  <c r="I2521" i="3"/>
  <c r="H2521" i="3"/>
  <c r="I2520" i="3"/>
  <c r="H2520" i="3"/>
  <c r="I2519" i="3"/>
  <c r="H2519" i="3"/>
  <c r="I2518" i="3"/>
  <c r="H2518" i="3"/>
  <c r="I2517" i="3"/>
  <c r="H2517" i="3"/>
  <c r="I2516" i="3"/>
  <c r="H2516" i="3"/>
  <c r="I2515" i="3"/>
  <c r="H2515" i="3"/>
  <c r="I2514" i="3"/>
  <c r="H2514" i="3"/>
  <c r="I2513" i="3"/>
  <c r="H2513" i="3"/>
  <c r="I2512" i="3"/>
  <c r="H2512" i="3"/>
  <c r="I2511" i="3"/>
  <c r="H2511" i="3"/>
  <c r="I2510" i="3"/>
  <c r="H2510" i="3"/>
  <c r="I2509" i="3"/>
  <c r="H2509" i="3"/>
  <c r="I2508" i="3"/>
  <c r="H2508" i="3"/>
  <c r="I2507" i="3"/>
  <c r="H2507" i="3"/>
  <c r="I2506" i="3"/>
  <c r="H2506" i="3"/>
  <c r="I2505" i="3"/>
  <c r="H2505" i="3"/>
  <c r="I2504" i="3"/>
  <c r="H2504" i="3"/>
  <c r="I2503" i="3"/>
  <c r="H2503" i="3"/>
  <c r="I2502" i="3"/>
  <c r="H2502" i="3"/>
  <c r="I2501" i="3"/>
  <c r="H2501" i="3"/>
  <c r="I2500" i="3"/>
  <c r="H2500" i="3"/>
  <c r="I2499" i="3"/>
  <c r="H2499" i="3"/>
  <c r="I2498" i="3"/>
  <c r="H2498" i="3"/>
  <c r="I2497" i="3"/>
  <c r="H2497" i="3"/>
  <c r="I2496" i="3"/>
  <c r="H2496" i="3"/>
  <c r="I2495" i="3"/>
  <c r="H2495" i="3"/>
  <c r="I2494" i="3"/>
  <c r="H2494" i="3"/>
  <c r="I2493" i="3"/>
  <c r="H2493" i="3"/>
  <c r="I2492" i="3"/>
  <c r="H2492" i="3"/>
  <c r="I2491" i="3"/>
  <c r="H2491" i="3"/>
  <c r="I2490" i="3"/>
  <c r="H2490" i="3"/>
  <c r="I2489" i="3"/>
  <c r="H2489" i="3"/>
  <c r="I2488" i="3"/>
  <c r="H2488" i="3"/>
  <c r="I2487" i="3"/>
  <c r="H2487" i="3"/>
  <c r="I2486" i="3"/>
  <c r="H2486" i="3"/>
  <c r="I2485" i="3"/>
  <c r="H2485" i="3"/>
  <c r="I2484" i="3"/>
  <c r="H2484" i="3"/>
  <c r="I2483" i="3"/>
  <c r="H2483" i="3"/>
  <c r="I2482" i="3"/>
  <c r="H2482" i="3"/>
  <c r="I2481" i="3"/>
  <c r="H2481" i="3"/>
  <c r="I2480" i="3"/>
  <c r="H2480" i="3"/>
  <c r="I2479" i="3"/>
  <c r="H2479" i="3"/>
  <c r="I2478" i="3"/>
  <c r="H2478" i="3"/>
  <c r="I2477" i="3"/>
  <c r="H2477" i="3"/>
  <c r="I2476" i="3"/>
  <c r="H2476" i="3"/>
  <c r="I2475" i="3"/>
  <c r="H2475" i="3"/>
  <c r="I2474" i="3"/>
  <c r="H2474" i="3"/>
  <c r="I2473" i="3"/>
  <c r="H2473" i="3"/>
  <c r="I2472" i="3"/>
  <c r="H2472" i="3"/>
  <c r="I2471" i="3"/>
  <c r="H2471" i="3"/>
  <c r="I2470" i="3"/>
  <c r="H2470" i="3"/>
  <c r="I2469" i="3"/>
  <c r="H2469" i="3"/>
  <c r="I2468" i="3"/>
  <c r="H2468" i="3"/>
  <c r="I2467" i="3"/>
  <c r="H2467" i="3"/>
  <c r="I2466" i="3"/>
  <c r="H2466" i="3"/>
  <c r="I2465" i="3"/>
  <c r="H2465" i="3"/>
  <c r="I2464" i="3"/>
  <c r="H2464" i="3"/>
  <c r="I2463" i="3"/>
  <c r="H2463" i="3"/>
  <c r="I2462" i="3"/>
  <c r="H2462" i="3"/>
  <c r="I2461" i="3"/>
  <c r="H2461" i="3"/>
  <c r="I2460" i="3"/>
  <c r="H2460" i="3"/>
  <c r="I2459" i="3"/>
  <c r="H2459" i="3"/>
  <c r="I2458" i="3"/>
  <c r="H2458" i="3"/>
  <c r="I2457" i="3"/>
  <c r="H2457" i="3"/>
  <c r="I2455" i="3"/>
  <c r="H2455" i="3"/>
  <c r="I2454" i="3"/>
  <c r="H2454" i="3"/>
  <c r="I2453" i="3"/>
  <c r="H2453" i="3"/>
  <c r="I2452" i="3"/>
  <c r="H2452" i="3"/>
  <c r="I2451" i="3"/>
  <c r="H2451" i="3"/>
  <c r="I2450" i="3"/>
  <c r="H2450" i="3"/>
  <c r="I2449" i="3"/>
  <c r="H2449" i="3"/>
  <c r="I2448" i="3"/>
  <c r="H2448" i="3"/>
  <c r="I2447" i="3"/>
  <c r="H2447" i="3"/>
  <c r="I2446" i="3"/>
  <c r="H2446" i="3"/>
  <c r="I2445" i="3"/>
  <c r="H2445" i="3"/>
  <c r="I2444" i="3"/>
  <c r="H2444" i="3"/>
  <c r="I2443" i="3"/>
  <c r="H2443" i="3"/>
  <c r="I2442" i="3"/>
  <c r="H2442" i="3"/>
  <c r="I2441" i="3"/>
  <c r="H2441" i="3"/>
  <c r="I2440" i="3"/>
  <c r="H2440" i="3"/>
  <c r="I2439" i="3"/>
  <c r="H2439" i="3"/>
  <c r="I2438" i="3"/>
  <c r="H2438" i="3"/>
  <c r="I2437" i="3"/>
  <c r="H2437" i="3"/>
  <c r="I2436" i="3"/>
  <c r="H2436" i="3"/>
  <c r="I2435" i="3"/>
  <c r="H2435" i="3"/>
  <c r="I2434" i="3"/>
  <c r="H2434" i="3"/>
  <c r="I2433" i="3"/>
  <c r="H2433" i="3"/>
  <c r="I2432" i="3"/>
  <c r="H2432" i="3"/>
  <c r="I2431" i="3"/>
  <c r="H2431" i="3"/>
  <c r="I2430" i="3"/>
  <c r="H2430" i="3"/>
  <c r="I2429" i="3"/>
  <c r="H2429" i="3"/>
  <c r="I2428" i="3"/>
  <c r="H2428" i="3"/>
  <c r="I2427" i="3"/>
  <c r="H2427" i="3"/>
  <c r="I2426" i="3"/>
  <c r="H2426" i="3"/>
  <c r="I2425" i="3"/>
  <c r="H2425" i="3"/>
  <c r="I2424" i="3"/>
  <c r="H2424" i="3"/>
  <c r="I2423" i="3"/>
  <c r="H2423" i="3"/>
  <c r="I2422" i="3"/>
  <c r="H2422" i="3"/>
  <c r="I2421" i="3"/>
  <c r="H2421" i="3"/>
  <c r="I2420" i="3"/>
  <c r="H2420" i="3"/>
  <c r="I2419" i="3"/>
  <c r="H2419" i="3"/>
  <c r="I2418" i="3"/>
  <c r="H2418" i="3"/>
  <c r="I2417" i="3"/>
  <c r="H2417" i="3"/>
  <c r="I2416" i="3"/>
  <c r="H2416" i="3"/>
  <c r="I2415" i="3"/>
  <c r="H2415" i="3"/>
  <c r="I2414" i="3"/>
  <c r="H2414" i="3"/>
  <c r="I2413" i="3"/>
  <c r="H2413" i="3"/>
  <c r="I2412" i="3"/>
  <c r="H2412" i="3"/>
  <c r="I2411" i="3"/>
  <c r="H2411" i="3"/>
  <c r="I2410" i="3"/>
  <c r="H2410" i="3"/>
  <c r="I2409" i="3"/>
  <c r="H2409" i="3"/>
  <c r="I2407" i="3"/>
  <c r="H2407" i="3"/>
  <c r="I2406" i="3"/>
  <c r="H2406" i="3"/>
  <c r="I2405" i="3"/>
  <c r="H2405" i="3"/>
  <c r="I2404" i="3"/>
  <c r="H2404" i="3"/>
  <c r="I2403" i="3"/>
  <c r="H2403" i="3"/>
  <c r="I2402" i="3"/>
  <c r="H2402" i="3"/>
  <c r="I2400" i="3"/>
  <c r="H2400" i="3"/>
  <c r="I2399" i="3"/>
  <c r="H2399" i="3"/>
  <c r="I2398" i="3"/>
  <c r="H2398" i="3"/>
  <c r="I2397" i="3"/>
  <c r="H2397" i="3"/>
  <c r="I2396" i="3"/>
  <c r="H2396" i="3"/>
  <c r="I2395" i="3"/>
  <c r="H2395" i="3"/>
  <c r="I2394" i="3"/>
  <c r="H2394" i="3"/>
  <c r="I2393" i="3"/>
  <c r="H2393" i="3"/>
  <c r="I2392" i="3"/>
  <c r="H2392" i="3"/>
  <c r="I2391" i="3"/>
  <c r="H2391" i="3"/>
  <c r="I2390" i="3"/>
  <c r="H2390" i="3"/>
  <c r="I2389" i="3"/>
  <c r="H2389" i="3"/>
  <c r="I2388" i="3"/>
  <c r="H2388" i="3"/>
  <c r="I2387" i="3"/>
  <c r="H2387" i="3"/>
  <c r="I2386" i="3"/>
  <c r="H2386" i="3"/>
  <c r="I2385" i="3"/>
  <c r="H2385" i="3"/>
  <c r="I2384" i="3"/>
  <c r="H2384" i="3"/>
  <c r="I2383" i="3"/>
  <c r="H2383" i="3"/>
  <c r="I2382" i="3"/>
  <c r="H2382" i="3"/>
  <c r="I2381" i="3"/>
  <c r="H2381" i="3"/>
  <c r="I2380" i="3"/>
  <c r="H2380" i="3"/>
  <c r="I2379" i="3"/>
  <c r="H2379" i="3"/>
  <c r="I2378" i="3"/>
  <c r="H2378" i="3"/>
  <c r="I2377" i="3"/>
  <c r="H2377" i="3"/>
  <c r="I2376" i="3"/>
  <c r="H2376" i="3"/>
  <c r="I2375" i="3"/>
  <c r="H2375" i="3"/>
  <c r="I2374" i="3"/>
  <c r="H2374" i="3"/>
  <c r="I2373" i="3"/>
  <c r="H2373" i="3"/>
  <c r="I2372" i="3"/>
  <c r="H2372" i="3"/>
  <c r="I2371" i="3"/>
  <c r="H2371" i="3"/>
  <c r="I2370" i="3"/>
  <c r="H2370" i="3"/>
  <c r="I2369" i="3"/>
  <c r="H2369" i="3"/>
  <c r="I2368" i="3"/>
  <c r="H2368" i="3"/>
  <c r="I2367" i="3"/>
  <c r="H2367" i="3"/>
  <c r="I2366" i="3"/>
  <c r="H2366" i="3"/>
  <c r="I2365" i="3"/>
  <c r="H2365" i="3"/>
  <c r="I2364" i="3"/>
  <c r="H2364" i="3"/>
  <c r="I2363" i="3"/>
  <c r="H2363" i="3"/>
  <c r="I2362" i="3"/>
  <c r="H2362" i="3"/>
  <c r="I2361" i="3"/>
  <c r="H2361" i="3"/>
  <c r="I2360" i="3"/>
  <c r="H2360" i="3"/>
  <c r="I2359" i="3"/>
  <c r="H2359" i="3"/>
  <c r="I2358" i="3"/>
  <c r="H2358" i="3"/>
  <c r="I2357" i="3"/>
  <c r="H2357" i="3"/>
  <c r="I2356" i="3"/>
  <c r="H2356" i="3"/>
  <c r="I2355" i="3"/>
  <c r="H2355" i="3"/>
  <c r="I2354" i="3"/>
  <c r="H2354" i="3"/>
  <c r="I2353" i="3"/>
  <c r="H2353" i="3"/>
  <c r="I2352" i="3"/>
  <c r="H2352" i="3"/>
  <c r="I2351" i="3"/>
  <c r="H2351" i="3"/>
  <c r="I2350" i="3"/>
  <c r="H2350" i="3"/>
  <c r="I2349" i="3"/>
  <c r="H2349" i="3"/>
  <c r="I2348" i="3"/>
  <c r="H2348" i="3"/>
  <c r="I2347" i="3"/>
  <c r="H2347" i="3"/>
  <c r="I2346" i="3"/>
  <c r="H2346" i="3"/>
  <c r="I2345" i="3"/>
  <c r="H2345" i="3"/>
  <c r="I2344" i="3"/>
  <c r="H2344" i="3"/>
  <c r="I2343" i="3"/>
  <c r="H2343" i="3"/>
  <c r="I2342" i="3"/>
  <c r="H2342" i="3"/>
  <c r="I2341" i="3"/>
  <c r="H2341" i="3"/>
  <c r="I2340" i="3"/>
  <c r="H2340" i="3"/>
  <c r="I2339" i="3"/>
  <c r="H2339" i="3"/>
  <c r="I2338" i="3"/>
  <c r="H2338" i="3"/>
  <c r="I2337" i="3"/>
  <c r="H2337" i="3"/>
  <c r="I2336" i="3"/>
  <c r="H2336" i="3"/>
  <c r="I2335" i="3"/>
  <c r="H2335" i="3"/>
  <c r="I2334" i="3"/>
  <c r="H2334" i="3"/>
  <c r="I2333" i="3"/>
  <c r="H2333" i="3"/>
  <c r="I2331" i="3"/>
  <c r="H2331" i="3"/>
  <c r="I2330" i="3"/>
  <c r="H2330" i="3"/>
  <c r="I2329" i="3"/>
  <c r="H2329" i="3"/>
  <c r="I2328" i="3"/>
  <c r="H2328" i="3"/>
  <c r="I2327" i="3"/>
  <c r="H2327" i="3"/>
  <c r="I2326" i="3"/>
  <c r="H2326" i="3"/>
  <c r="I2325" i="3"/>
  <c r="H2325" i="3"/>
  <c r="I2324" i="3"/>
  <c r="H2324" i="3"/>
  <c r="I2323" i="3"/>
  <c r="H2323" i="3"/>
  <c r="I2322" i="3"/>
  <c r="H2322" i="3"/>
  <c r="I2321" i="3"/>
  <c r="H2321" i="3"/>
  <c r="I2320" i="3"/>
  <c r="H2320" i="3"/>
  <c r="I2319" i="3"/>
  <c r="H2319" i="3"/>
  <c r="I2318" i="3"/>
  <c r="H2318" i="3"/>
  <c r="I2317" i="3"/>
  <c r="H2317" i="3"/>
  <c r="I2316" i="3"/>
  <c r="H2316" i="3"/>
  <c r="I2315" i="3"/>
  <c r="H2315" i="3"/>
  <c r="I2314" i="3"/>
  <c r="H2314" i="3"/>
  <c r="I2313" i="3"/>
  <c r="H2313" i="3"/>
  <c r="I2312" i="3"/>
  <c r="H2312" i="3"/>
  <c r="I2311" i="3"/>
  <c r="H2311" i="3"/>
  <c r="I2310" i="3"/>
  <c r="H2310" i="3"/>
  <c r="I2309" i="3"/>
  <c r="H2309" i="3"/>
  <c r="I2308" i="3"/>
  <c r="H2308" i="3"/>
  <c r="I2307" i="3"/>
  <c r="H2307" i="3"/>
  <c r="I2306" i="3"/>
  <c r="H2306" i="3"/>
  <c r="I2305" i="3"/>
  <c r="H2305" i="3"/>
  <c r="I2304" i="3"/>
  <c r="H2304" i="3"/>
  <c r="I2303" i="3"/>
  <c r="H2303" i="3"/>
  <c r="I2302" i="3"/>
  <c r="H2302" i="3"/>
  <c r="I2301" i="3"/>
  <c r="H2301" i="3"/>
  <c r="I2300" i="3"/>
  <c r="H2300" i="3"/>
  <c r="I2299" i="3"/>
  <c r="H2299" i="3"/>
  <c r="I2298" i="3"/>
  <c r="H2298" i="3"/>
  <c r="I2297" i="3"/>
  <c r="H2297" i="3"/>
  <c r="I2296" i="3"/>
  <c r="H2296" i="3"/>
  <c r="I2295" i="3"/>
  <c r="H2295" i="3"/>
  <c r="I2293" i="3"/>
  <c r="H2293" i="3"/>
  <c r="I2292" i="3"/>
  <c r="H2292" i="3"/>
  <c r="I2291" i="3"/>
  <c r="H2291" i="3"/>
  <c r="I2290" i="3"/>
  <c r="H2290" i="3"/>
  <c r="I2289" i="3"/>
  <c r="H2289" i="3"/>
  <c r="I2288" i="3"/>
  <c r="H2288" i="3"/>
  <c r="I2287" i="3"/>
  <c r="H2287" i="3"/>
  <c r="I2286" i="3"/>
  <c r="H2286" i="3"/>
  <c r="I2285" i="3"/>
  <c r="H2285" i="3"/>
  <c r="I2284" i="3"/>
  <c r="H2284" i="3"/>
  <c r="I2283" i="3"/>
  <c r="H2283" i="3"/>
  <c r="I2282" i="3"/>
  <c r="H2282" i="3"/>
  <c r="I2281" i="3"/>
  <c r="H2281" i="3"/>
  <c r="I2280" i="3"/>
  <c r="H2280" i="3"/>
  <c r="I2279" i="3"/>
  <c r="H2279" i="3"/>
  <c r="I2278" i="3"/>
  <c r="H2278" i="3"/>
  <c r="I2277" i="3"/>
  <c r="H2277" i="3"/>
  <c r="I2276" i="3"/>
  <c r="H2276" i="3"/>
  <c r="I2275" i="3"/>
  <c r="H2275" i="3"/>
  <c r="I2274" i="3"/>
  <c r="H2274" i="3"/>
  <c r="I2273" i="3"/>
  <c r="H2273" i="3"/>
  <c r="I2272" i="3"/>
  <c r="H2272" i="3"/>
  <c r="I2271" i="3"/>
  <c r="H2271" i="3"/>
  <c r="I2270" i="3"/>
  <c r="H2270" i="3"/>
  <c r="I2269" i="3"/>
  <c r="H2269" i="3"/>
  <c r="I2268" i="3"/>
  <c r="H2268" i="3"/>
  <c r="I2267" i="3"/>
  <c r="H2267" i="3"/>
  <c r="I2266" i="3"/>
  <c r="H2266" i="3"/>
  <c r="I2265" i="3"/>
  <c r="H2265" i="3"/>
  <c r="I2264" i="3"/>
  <c r="H2264" i="3"/>
  <c r="I2263" i="3"/>
  <c r="H2263" i="3"/>
  <c r="I2262" i="3"/>
  <c r="H2262" i="3"/>
  <c r="I2261" i="3"/>
  <c r="H2261" i="3"/>
  <c r="I2260" i="3"/>
  <c r="H2260" i="3"/>
  <c r="I2259" i="3"/>
  <c r="H2259" i="3"/>
  <c r="I2258" i="3"/>
  <c r="H2258" i="3"/>
  <c r="I2257" i="3"/>
  <c r="H2257" i="3"/>
  <c r="I2256" i="3"/>
  <c r="H2256" i="3"/>
  <c r="I2255" i="3"/>
  <c r="H2255" i="3"/>
  <c r="I2254" i="3"/>
  <c r="H2254" i="3"/>
  <c r="I2253" i="3"/>
  <c r="H2253" i="3"/>
  <c r="I2252" i="3"/>
  <c r="H2252" i="3"/>
  <c r="I2251" i="3"/>
  <c r="H2251" i="3"/>
  <c r="I2250" i="3"/>
  <c r="H2250" i="3"/>
  <c r="I2249" i="3"/>
  <c r="H2249" i="3"/>
  <c r="I2248" i="3"/>
  <c r="H2248" i="3"/>
  <c r="I2247" i="3"/>
  <c r="H2247" i="3"/>
  <c r="I2246" i="3"/>
  <c r="H2246" i="3"/>
  <c r="I2245" i="3"/>
  <c r="H2245" i="3"/>
  <c r="I2244" i="3"/>
  <c r="H2244" i="3"/>
  <c r="I2243" i="3"/>
  <c r="H2243" i="3"/>
  <c r="I2242" i="3"/>
  <c r="H2242" i="3"/>
  <c r="I2241" i="3"/>
  <c r="H2241" i="3"/>
  <c r="I2240" i="3"/>
  <c r="H2240" i="3"/>
  <c r="I2239" i="3"/>
  <c r="H2239" i="3"/>
  <c r="I2238" i="3"/>
  <c r="H2238" i="3"/>
  <c r="I2237" i="3"/>
  <c r="H2237" i="3"/>
  <c r="I2236" i="3"/>
  <c r="H2236" i="3"/>
  <c r="I2235" i="3"/>
  <c r="H2235" i="3"/>
  <c r="I2234" i="3"/>
  <c r="H2234" i="3"/>
  <c r="I2233" i="3"/>
  <c r="H2233" i="3"/>
  <c r="I2232" i="3"/>
  <c r="H2232" i="3"/>
  <c r="I2231" i="3"/>
  <c r="H2231" i="3"/>
  <c r="I2230" i="3"/>
  <c r="H2230" i="3"/>
  <c r="I2229" i="3"/>
  <c r="H2229" i="3"/>
  <c r="I2228" i="3"/>
  <c r="H2228" i="3"/>
  <c r="I2227" i="3"/>
  <c r="H2227" i="3"/>
  <c r="I2226" i="3"/>
  <c r="H2226" i="3"/>
  <c r="I2225" i="3"/>
  <c r="H2225" i="3"/>
  <c r="I2224" i="3"/>
  <c r="H2224" i="3"/>
  <c r="I2223" i="3"/>
  <c r="H2223" i="3"/>
  <c r="I2222" i="3"/>
  <c r="H2222" i="3"/>
  <c r="I2221" i="3"/>
  <c r="H2221" i="3"/>
  <c r="I2220" i="3"/>
  <c r="H2220" i="3"/>
  <c r="I2219" i="3"/>
  <c r="H2219" i="3"/>
  <c r="I2218" i="3"/>
  <c r="H2218" i="3"/>
  <c r="I2217" i="3"/>
  <c r="H2217" i="3"/>
  <c r="I2216" i="3"/>
  <c r="H2216" i="3"/>
  <c r="I2214" i="3"/>
  <c r="H2214" i="3"/>
  <c r="I2213" i="3"/>
  <c r="H2213" i="3"/>
  <c r="I2212" i="3"/>
  <c r="H2212" i="3"/>
  <c r="I2211" i="3"/>
  <c r="H2211" i="3"/>
  <c r="I2210" i="3"/>
  <c r="H2210" i="3"/>
  <c r="I2209" i="3"/>
  <c r="H2209" i="3"/>
  <c r="I2208" i="3"/>
  <c r="H2208" i="3"/>
  <c r="I2207" i="3"/>
  <c r="H2207" i="3"/>
  <c r="I2206" i="3"/>
  <c r="H2206" i="3"/>
  <c r="I2205" i="3"/>
  <c r="H2205" i="3"/>
  <c r="I2204" i="3"/>
  <c r="H2204" i="3"/>
  <c r="I2203" i="3"/>
  <c r="H2203" i="3"/>
  <c r="I2202" i="3"/>
  <c r="H2202" i="3"/>
  <c r="I2201" i="3"/>
  <c r="H2201" i="3"/>
  <c r="I2200" i="3"/>
  <c r="H2200" i="3"/>
  <c r="I2199" i="3"/>
  <c r="H2199" i="3"/>
  <c r="I2198" i="3"/>
  <c r="H2198" i="3"/>
  <c r="I2197" i="3"/>
  <c r="H2197" i="3"/>
  <c r="I2196" i="3"/>
  <c r="H2196" i="3"/>
  <c r="I2195" i="3"/>
  <c r="H2195" i="3"/>
  <c r="I2194" i="3"/>
  <c r="H2194" i="3"/>
  <c r="I2193" i="3"/>
  <c r="H2193" i="3"/>
  <c r="I2192" i="3"/>
  <c r="H2192" i="3"/>
  <c r="I2191" i="3"/>
  <c r="H2191" i="3"/>
  <c r="I2190" i="3"/>
  <c r="H2190" i="3"/>
  <c r="I2189" i="3"/>
  <c r="H2189" i="3"/>
  <c r="I2188" i="3"/>
  <c r="H2188" i="3"/>
  <c r="I2187" i="3"/>
  <c r="H2187" i="3"/>
  <c r="I2186" i="3"/>
  <c r="H2186" i="3"/>
  <c r="I2185" i="3"/>
  <c r="H2185" i="3"/>
  <c r="I2184" i="3"/>
  <c r="H2184" i="3"/>
  <c r="I2183" i="3"/>
  <c r="H2183" i="3"/>
  <c r="I2182" i="3"/>
  <c r="H2182" i="3"/>
  <c r="I2181" i="3"/>
  <c r="H2181" i="3"/>
  <c r="I2180" i="3"/>
  <c r="H2180" i="3"/>
  <c r="I2179" i="3"/>
  <c r="H2179" i="3"/>
  <c r="I2178" i="3"/>
  <c r="H2178" i="3"/>
  <c r="I2177" i="3"/>
  <c r="H2177" i="3"/>
  <c r="I2176" i="3"/>
  <c r="H2176" i="3"/>
  <c r="I2175" i="3"/>
  <c r="H2175" i="3"/>
  <c r="I2174" i="3"/>
  <c r="H2174" i="3"/>
  <c r="I2173" i="3"/>
  <c r="H2173" i="3"/>
  <c r="I2172" i="3"/>
  <c r="H2172" i="3"/>
  <c r="I2171" i="3"/>
  <c r="H2171" i="3"/>
  <c r="I2170" i="3"/>
  <c r="H2170" i="3"/>
  <c r="I2169" i="3"/>
  <c r="H2169" i="3"/>
  <c r="I2168" i="3"/>
  <c r="H2168" i="3"/>
  <c r="I2167" i="3"/>
  <c r="H2167" i="3"/>
  <c r="I2166" i="3"/>
  <c r="H2166" i="3"/>
  <c r="I2165" i="3"/>
  <c r="H2165" i="3"/>
  <c r="I2164" i="3"/>
  <c r="H2164" i="3"/>
  <c r="I2163" i="3"/>
  <c r="H2163" i="3"/>
  <c r="I2162" i="3"/>
  <c r="H2162" i="3"/>
  <c r="I2161" i="3"/>
  <c r="H2161" i="3"/>
  <c r="I2160" i="3"/>
  <c r="H2160" i="3"/>
  <c r="I2159" i="3"/>
  <c r="H2159" i="3"/>
  <c r="I2158" i="3"/>
  <c r="H2158" i="3"/>
  <c r="I2157" i="3"/>
  <c r="H2157" i="3"/>
  <c r="I2156" i="3"/>
  <c r="H2156" i="3"/>
  <c r="I2155" i="3"/>
  <c r="H2155" i="3"/>
  <c r="I2154" i="3"/>
  <c r="H2154" i="3"/>
  <c r="I2153" i="3"/>
  <c r="H2153" i="3"/>
  <c r="I2152" i="3"/>
  <c r="H2152" i="3"/>
  <c r="I2151" i="3"/>
  <c r="H2151" i="3"/>
  <c r="I2150" i="3"/>
  <c r="H2150" i="3"/>
  <c r="I2149" i="3"/>
  <c r="H2149" i="3"/>
  <c r="I2148" i="3"/>
  <c r="H2148" i="3"/>
  <c r="I2147" i="3"/>
  <c r="H2147" i="3"/>
  <c r="I2146" i="3"/>
  <c r="H2146" i="3"/>
  <c r="I2145" i="3"/>
  <c r="H2145" i="3"/>
  <c r="I2144" i="3"/>
  <c r="H2144" i="3"/>
  <c r="I2143" i="3"/>
  <c r="H2143" i="3"/>
  <c r="I2142" i="3"/>
  <c r="H2142" i="3"/>
  <c r="I2141" i="3"/>
  <c r="H2141" i="3"/>
  <c r="I2140" i="3"/>
  <c r="H2140" i="3"/>
  <c r="I2139" i="3"/>
  <c r="H2139" i="3"/>
  <c r="I2138" i="3"/>
  <c r="H2138" i="3"/>
  <c r="I2137" i="3"/>
  <c r="H2137" i="3"/>
  <c r="I2136" i="3"/>
  <c r="H2136" i="3"/>
  <c r="I2135" i="3"/>
  <c r="H2135" i="3"/>
  <c r="I2134" i="3"/>
  <c r="H2134" i="3"/>
  <c r="I2133" i="3"/>
  <c r="H2133" i="3"/>
  <c r="I2132" i="3"/>
  <c r="H2132" i="3"/>
  <c r="I2131" i="3"/>
  <c r="H2131" i="3"/>
  <c r="I2130" i="3"/>
  <c r="H2130" i="3"/>
  <c r="I2129" i="3"/>
  <c r="H2129" i="3"/>
  <c r="I2128" i="3"/>
  <c r="H2128" i="3"/>
  <c r="I2127" i="3"/>
  <c r="H2127" i="3"/>
  <c r="I2126" i="3"/>
  <c r="H2126" i="3"/>
  <c r="I2124" i="3"/>
  <c r="H2124" i="3"/>
  <c r="I2123" i="3"/>
  <c r="H2123" i="3"/>
  <c r="I2122" i="3"/>
  <c r="H2122" i="3"/>
  <c r="I2121" i="3"/>
  <c r="H2121" i="3"/>
  <c r="I2120" i="3"/>
  <c r="H2120" i="3"/>
  <c r="I2119" i="3"/>
  <c r="H2119" i="3"/>
  <c r="I2118" i="3"/>
  <c r="H2118" i="3"/>
  <c r="I2117" i="3"/>
  <c r="H2117" i="3"/>
  <c r="I2116" i="3"/>
  <c r="H2116" i="3"/>
  <c r="I2115" i="3"/>
  <c r="H2115" i="3"/>
  <c r="I2114" i="3"/>
  <c r="H2114" i="3"/>
  <c r="I2113" i="3"/>
  <c r="H2113" i="3"/>
  <c r="I2112" i="3"/>
  <c r="H2112" i="3"/>
  <c r="I2111" i="3"/>
  <c r="H2111" i="3"/>
  <c r="I2110" i="3"/>
  <c r="H2110" i="3"/>
  <c r="I2109" i="3"/>
  <c r="H2109" i="3"/>
  <c r="I2108" i="3"/>
  <c r="H2108" i="3"/>
  <c r="I2107" i="3"/>
  <c r="H2107" i="3"/>
  <c r="I2106" i="3"/>
  <c r="H2106" i="3"/>
  <c r="I2105" i="3"/>
  <c r="H2105" i="3"/>
  <c r="I2104" i="3"/>
  <c r="H2104" i="3"/>
  <c r="I2103" i="3"/>
  <c r="H2103" i="3"/>
  <c r="I2102" i="3"/>
  <c r="H2102" i="3"/>
  <c r="I2101" i="3"/>
  <c r="H2101" i="3"/>
  <c r="I2100" i="3"/>
  <c r="H2100" i="3"/>
  <c r="I2099" i="3"/>
  <c r="H2099" i="3"/>
  <c r="I2098" i="3"/>
  <c r="H2098" i="3"/>
  <c r="I2097" i="3"/>
  <c r="H2097" i="3"/>
  <c r="I2096" i="3"/>
  <c r="H2096" i="3"/>
  <c r="I2095" i="3"/>
  <c r="H2095" i="3"/>
  <c r="I2094" i="3"/>
  <c r="H2094" i="3"/>
  <c r="I2093" i="3"/>
  <c r="H2093" i="3"/>
  <c r="I2092" i="3"/>
  <c r="H2092" i="3"/>
  <c r="I2091" i="3"/>
  <c r="H2091" i="3"/>
  <c r="I2090" i="3"/>
  <c r="H2090" i="3"/>
  <c r="I2089" i="3"/>
  <c r="H2089" i="3"/>
  <c r="I2088" i="3"/>
  <c r="H2088" i="3"/>
  <c r="I2087" i="3"/>
  <c r="H2087" i="3"/>
  <c r="I2086" i="3"/>
  <c r="H2086" i="3"/>
  <c r="I2085" i="3"/>
  <c r="H2085" i="3"/>
  <c r="I2084" i="3"/>
  <c r="H2084" i="3"/>
  <c r="I2083" i="3"/>
  <c r="H2083" i="3"/>
  <c r="I2082" i="3"/>
  <c r="H2082" i="3"/>
  <c r="I2081" i="3"/>
  <c r="H2081" i="3"/>
  <c r="I2080" i="3"/>
  <c r="H2080" i="3"/>
  <c r="I2079" i="3"/>
  <c r="H2079" i="3"/>
  <c r="I2078" i="3"/>
  <c r="H2078" i="3"/>
  <c r="I2077" i="3"/>
  <c r="H2077" i="3"/>
  <c r="I2076" i="3"/>
  <c r="H2076" i="3"/>
  <c r="I2075" i="3"/>
  <c r="H2075" i="3"/>
  <c r="I2074" i="3"/>
  <c r="H2074" i="3"/>
  <c r="I2073" i="3"/>
  <c r="H2073" i="3"/>
  <c r="I2072" i="3"/>
  <c r="H2072" i="3"/>
  <c r="I2071" i="3"/>
  <c r="H2071" i="3"/>
  <c r="I2069" i="3"/>
  <c r="H2069" i="3"/>
  <c r="I2068" i="3"/>
  <c r="H2068" i="3"/>
  <c r="I2067" i="3"/>
  <c r="H2067" i="3"/>
  <c r="I2066" i="3"/>
  <c r="H2066" i="3"/>
  <c r="I2065" i="3"/>
  <c r="H2065" i="3"/>
  <c r="I2064" i="3"/>
  <c r="H2064" i="3"/>
  <c r="I2063" i="3"/>
  <c r="H2063" i="3"/>
  <c r="I2062" i="3"/>
  <c r="H2062" i="3"/>
  <c r="I2061" i="3"/>
  <c r="H2061" i="3"/>
  <c r="I2060" i="3"/>
  <c r="H2060" i="3"/>
  <c r="I2059" i="3"/>
  <c r="H2059" i="3"/>
  <c r="I2058" i="3"/>
  <c r="H2058" i="3"/>
  <c r="I2057" i="3"/>
  <c r="H2057" i="3"/>
  <c r="I2056" i="3"/>
  <c r="H2056" i="3"/>
  <c r="I2055" i="3"/>
  <c r="H2055" i="3"/>
  <c r="I2054" i="3"/>
  <c r="H2054" i="3"/>
  <c r="I2053" i="3"/>
  <c r="H2053" i="3"/>
  <c r="I2052" i="3"/>
  <c r="H2052" i="3"/>
  <c r="I2051" i="3"/>
  <c r="H2051" i="3"/>
  <c r="I2050" i="3"/>
  <c r="H2050" i="3"/>
  <c r="I2049" i="3"/>
  <c r="H2049" i="3"/>
  <c r="I2048" i="3"/>
  <c r="H2048" i="3"/>
  <c r="I2047" i="3"/>
  <c r="H2047" i="3"/>
  <c r="I2046" i="3"/>
  <c r="H2046" i="3"/>
  <c r="I2045" i="3"/>
  <c r="H2045" i="3"/>
  <c r="I2044" i="3"/>
  <c r="H2044" i="3"/>
  <c r="I2043" i="3"/>
  <c r="H2043" i="3"/>
  <c r="I2042" i="3"/>
  <c r="H2042" i="3"/>
  <c r="I2041" i="3"/>
  <c r="H2041" i="3"/>
  <c r="I2040" i="3"/>
  <c r="H2040" i="3"/>
  <c r="I2039" i="3"/>
  <c r="H2039" i="3"/>
  <c r="I2038" i="3"/>
  <c r="H2038" i="3"/>
  <c r="I2037" i="3"/>
  <c r="H2037" i="3"/>
  <c r="I2036" i="3"/>
  <c r="H2036" i="3"/>
  <c r="I2035" i="3"/>
  <c r="H2035" i="3"/>
  <c r="I2034" i="3"/>
  <c r="H2034" i="3"/>
  <c r="I2033" i="3"/>
  <c r="H2033" i="3"/>
  <c r="I2032" i="3"/>
  <c r="H2032" i="3"/>
  <c r="I2031" i="3"/>
  <c r="H2031" i="3"/>
  <c r="I2030" i="3"/>
  <c r="H2030" i="3"/>
  <c r="I2029" i="3"/>
  <c r="H2029" i="3"/>
  <c r="I2028" i="3"/>
  <c r="H2028" i="3"/>
  <c r="I2027" i="3"/>
  <c r="H2027" i="3"/>
  <c r="I2026" i="3"/>
  <c r="H2026" i="3"/>
  <c r="I2025" i="3"/>
  <c r="H2025" i="3"/>
  <c r="I2024" i="3"/>
  <c r="H2024" i="3"/>
  <c r="I2023" i="3"/>
  <c r="H2023" i="3"/>
  <c r="I2022" i="3"/>
  <c r="H2022" i="3"/>
  <c r="I2021" i="3"/>
  <c r="H2021" i="3"/>
  <c r="I2020" i="3"/>
  <c r="H2020" i="3"/>
  <c r="I2019" i="3"/>
  <c r="H2019" i="3"/>
  <c r="I2018" i="3"/>
  <c r="H2018" i="3"/>
  <c r="I2017" i="3"/>
  <c r="H2017" i="3"/>
  <c r="I2016" i="3"/>
  <c r="H2016" i="3"/>
  <c r="I2015" i="3"/>
  <c r="H2015" i="3"/>
  <c r="I2014" i="3"/>
  <c r="H2014" i="3"/>
  <c r="I2013" i="3"/>
  <c r="H2013" i="3"/>
  <c r="I2012" i="3"/>
  <c r="H2012" i="3"/>
  <c r="I2011" i="3"/>
  <c r="H2011" i="3"/>
  <c r="I2010" i="3"/>
  <c r="H2010" i="3"/>
  <c r="I2009" i="3"/>
  <c r="H2009" i="3"/>
  <c r="I2008" i="3"/>
  <c r="H2008" i="3"/>
  <c r="I2007" i="3"/>
  <c r="H2007" i="3"/>
  <c r="I2006" i="3"/>
  <c r="H2006" i="3"/>
  <c r="I2005" i="3"/>
  <c r="H2005" i="3"/>
  <c r="I2004" i="3"/>
  <c r="H2004" i="3"/>
  <c r="I2003" i="3"/>
  <c r="H2003" i="3"/>
  <c r="I2002" i="3"/>
  <c r="H2002" i="3"/>
  <c r="I2001" i="3"/>
  <c r="H2001" i="3"/>
  <c r="I2000" i="3"/>
  <c r="H2000" i="3"/>
  <c r="I1999" i="3"/>
  <c r="H1999" i="3"/>
  <c r="I1998" i="3"/>
  <c r="H1998" i="3"/>
  <c r="I1997" i="3"/>
  <c r="H1997" i="3"/>
  <c r="I1996" i="3"/>
  <c r="H1996" i="3"/>
  <c r="I1995" i="3"/>
  <c r="H1995" i="3"/>
  <c r="I1994" i="3"/>
  <c r="H1994" i="3"/>
  <c r="I1993" i="3"/>
  <c r="H1993" i="3"/>
  <c r="I1992" i="3"/>
  <c r="H1992" i="3"/>
  <c r="I1991" i="3"/>
  <c r="H1991" i="3"/>
  <c r="I1990" i="3"/>
  <c r="H1990" i="3"/>
  <c r="I1989" i="3"/>
  <c r="H1989" i="3"/>
  <c r="I1988" i="3"/>
  <c r="H1988" i="3"/>
  <c r="I1987" i="3"/>
  <c r="H1987" i="3"/>
  <c r="I1986" i="3"/>
  <c r="H1986" i="3"/>
  <c r="I1985" i="3"/>
  <c r="H1985" i="3"/>
  <c r="I1984" i="3"/>
  <c r="H1984" i="3"/>
  <c r="I1983" i="3"/>
  <c r="H1983" i="3"/>
  <c r="I1982" i="3"/>
  <c r="H1982" i="3"/>
  <c r="I1981" i="3"/>
  <c r="H1981" i="3"/>
  <c r="I1980" i="3"/>
  <c r="H1980" i="3"/>
  <c r="I1979" i="3"/>
  <c r="H1979" i="3"/>
  <c r="I1978" i="3"/>
  <c r="H1978" i="3"/>
  <c r="I1977" i="3"/>
  <c r="H1977" i="3"/>
  <c r="I1976" i="3"/>
  <c r="H1976" i="3"/>
  <c r="I1975" i="3"/>
  <c r="H1975" i="3"/>
  <c r="I1974" i="3"/>
  <c r="H1974" i="3"/>
  <c r="I1973" i="3"/>
  <c r="H1973" i="3"/>
  <c r="I1972" i="3"/>
  <c r="H1972" i="3"/>
  <c r="I1971" i="3"/>
  <c r="H1971" i="3"/>
  <c r="I1970" i="3"/>
  <c r="H1970" i="3"/>
  <c r="I1969" i="3"/>
  <c r="H1969" i="3"/>
  <c r="I1967" i="3"/>
  <c r="H1967" i="3"/>
  <c r="I1966" i="3"/>
  <c r="H1966" i="3"/>
  <c r="I1965" i="3"/>
  <c r="H1965" i="3"/>
  <c r="I1964" i="3"/>
  <c r="H1964" i="3"/>
  <c r="I1963" i="3"/>
  <c r="H1963" i="3"/>
  <c r="I1962" i="3"/>
  <c r="H1962" i="3"/>
  <c r="I1961" i="3"/>
  <c r="H1961" i="3"/>
  <c r="I1960" i="3"/>
  <c r="H1960" i="3"/>
  <c r="I1959" i="3"/>
  <c r="H1959" i="3"/>
  <c r="I1958" i="3"/>
  <c r="H1958" i="3"/>
  <c r="I1957" i="3"/>
  <c r="H1957" i="3"/>
  <c r="I1956" i="3"/>
  <c r="H1956" i="3"/>
  <c r="I1955" i="3"/>
  <c r="H1955" i="3"/>
  <c r="I1954" i="3"/>
  <c r="H1954" i="3"/>
  <c r="I1953" i="3"/>
  <c r="H1953" i="3"/>
  <c r="I1952" i="3"/>
  <c r="H1952" i="3"/>
  <c r="I1951" i="3"/>
  <c r="H1951" i="3"/>
  <c r="I1950" i="3"/>
  <c r="H1950" i="3"/>
  <c r="I1949" i="3"/>
  <c r="H1949" i="3"/>
  <c r="I1948" i="3"/>
  <c r="H1948" i="3"/>
  <c r="I1947" i="3"/>
  <c r="H1947" i="3"/>
  <c r="I1946" i="3"/>
  <c r="H1946" i="3"/>
  <c r="I1945" i="3"/>
  <c r="H1945" i="3"/>
  <c r="I1944" i="3"/>
  <c r="H1944" i="3"/>
  <c r="I1943" i="3"/>
  <c r="H1943" i="3"/>
  <c r="I1942" i="3"/>
  <c r="H1942" i="3"/>
  <c r="I1941" i="3"/>
  <c r="H1941" i="3"/>
  <c r="I1940" i="3"/>
  <c r="H1940" i="3"/>
  <c r="I1939" i="3"/>
  <c r="H1939" i="3"/>
  <c r="I1938" i="3"/>
  <c r="H1938" i="3"/>
  <c r="I1937" i="3"/>
  <c r="H1937" i="3"/>
  <c r="I1936" i="3"/>
  <c r="H1936" i="3"/>
  <c r="I1935" i="3"/>
  <c r="H1935" i="3"/>
  <c r="I1934" i="3"/>
  <c r="H1934" i="3"/>
  <c r="I1933" i="3"/>
  <c r="H1933" i="3"/>
  <c r="I1932" i="3"/>
  <c r="H1932" i="3"/>
  <c r="I1931" i="3"/>
  <c r="H1931" i="3"/>
  <c r="I1930" i="3"/>
  <c r="H1930" i="3"/>
  <c r="I1929" i="3"/>
  <c r="H1929" i="3"/>
  <c r="I1928" i="3"/>
  <c r="H1928" i="3"/>
  <c r="I1927" i="3"/>
  <c r="H1927" i="3"/>
  <c r="I1926" i="3"/>
  <c r="H1926" i="3"/>
  <c r="I1925" i="3"/>
  <c r="H1925" i="3"/>
  <c r="I1924" i="3"/>
  <c r="H1924" i="3"/>
  <c r="I1923" i="3"/>
  <c r="H1923" i="3"/>
  <c r="I1922" i="3"/>
  <c r="H1922" i="3"/>
  <c r="I1921" i="3"/>
  <c r="H1921" i="3"/>
  <c r="I1920" i="3"/>
  <c r="H1920" i="3"/>
  <c r="I1919" i="3"/>
  <c r="H1919" i="3"/>
  <c r="I1918" i="3"/>
  <c r="H1918" i="3"/>
  <c r="I1917" i="3"/>
  <c r="H1917" i="3"/>
  <c r="I1916" i="3"/>
  <c r="H1916" i="3"/>
  <c r="I1915" i="3"/>
  <c r="H1915" i="3"/>
  <c r="I1914" i="3"/>
  <c r="H1914" i="3"/>
  <c r="I1913" i="3"/>
  <c r="H1913" i="3"/>
  <c r="I1912" i="3"/>
  <c r="H1912" i="3"/>
  <c r="I1911" i="3"/>
  <c r="H1911" i="3"/>
  <c r="I1910" i="3"/>
  <c r="H1910" i="3"/>
  <c r="I1909" i="3"/>
  <c r="H1909" i="3"/>
  <c r="I1908" i="3"/>
  <c r="H1908" i="3"/>
  <c r="I1907" i="3"/>
  <c r="H1907" i="3"/>
  <c r="I1906" i="3"/>
  <c r="H1906" i="3"/>
  <c r="I1905" i="3"/>
  <c r="H1905" i="3"/>
  <c r="I1903" i="3"/>
  <c r="H1903" i="3"/>
  <c r="I1902" i="3"/>
  <c r="H1902" i="3"/>
  <c r="I1901" i="3"/>
  <c r="H1901" i="3"/>
  <c r="I1900" i="3"/>
  <c r="H1900" i="3"/>
  <c r="I1899" i="3"/>
  <c r="H1899" i="3"/>
  <c r="I1898" i="3"/>
  <c r="H1898" i="3"/>
  <c r="I1897" i="3"/>
  <c r="H1897" i="3"/>
  <c r="I1896" i="3"/>
  <c r="H1896" i="3"/>
  <c r="I1895" i="3"/>
  <c r="H1895" i="3"/>
  <c r="I1894" i="3"/>
  <c r="H1894" i="3"/>
  <c r="I1893" i="3"/>
  <c r="H1893" i="3"/>
  <c r="I1892" i="3"/>
  <c r="H1892" i="3"/>
  <c r="I1891" i="3"/>
  <c r="H1891" i="3"/>
  <c r="I1890" i="3"/>
  <c r="H1890" i="3"/>
  <c r="I1889" i="3"/>
  <c r="H1889" i="3"/>
  <c r="I1888" i="3"/>
  <c r="H1888" i="3"/>
  <c r="I1887" i="3"/>
  <c r="H1887" i="3"/>
  <c r="I1886" i="3"/>
  <c r="H1886" i="3"/>
  <c r="I1885" i="3"/>
  <c r="H1885" i="3"/>
  <c r="I1884" i="3"/>
  <c r="H1884" i="3"/>
  <c r="I1883" i="3"/>
  <c r="H1883" i="3"/>
  <c r="I1882" i="3"/>
  <c r="H1882" i="3"/>
  <c r="I1881" i="3"/>
  <c r="H1881" i="3"/>
  <c r="I1880" i="3"/>
  <c r="H1880" i="3"/>
  <c r="I1879" i="3"/>
  <c r="H1879" i="3"/>
  <c r="I1878" i="3"/>
  <c r="H1878" i="3"/>
  <c r="I1877" i="3"/>
  <c r="H1877" i="3"/>
  <c r="I1876" i="3"/>
  <c r="H1876" i="3"/>
  <c r="I1875" i="3"/>
  <c r="H1875" i="3"/>
  <c r="I1874" i="3"/>
  <c r="H1874" i="3"/>
  <c r="I1873" i="3"/>
  <c r="H1873" i="3"/>
  <c r="I1872" i="3"/>
  <c r="H1872" i="3"/>
  <c r="I1871" i="3"/>
  <c r="H1871" i="3"/>
  <c r="I1870" i="3"/>
  <c r="H1870" i="3"/>
  <c r="I1868" i="3"/>
  <c r="H1868" i="3"/>
  <c r="I1867" i="3"/>
  <c r="H1867" i="3"/>
  <c r="I1866" i="3"/>
  <c r="H1866" i="3"/>
  <c r="I1865" i="3"/>
  <c r="H1865" i="3"/>
  <c r="I1864" i="3"/>
  <c r="H1864" i="3"/>
  <c r="I1863" i="3"/>
  <c r="H1863" i="3"/>
  <c r="I1862" i="3"/>
  <c r="H1862" i="3"/>
  <c r="I1861" i="3"/>
  <c r="H1861" i="3"/>
  <c r="I1860" i="3"/>
  <c r="H1860" i="3"/>
  <c r="I1859" i="3"/>
  <c r="H1859" i="3"/>
  <c r="I1858" i="3"/>
  <c r="H1858" i="3"/>
  <c r="I1857" i="3"/>
  <c r="H1857" i="3"/>
  <c r="I1856" i="3"/>
  <c r="H1856" i="3"/>
  <c r="I1855" i="3"/>
  <c r="H1855" i="3"/>
  <c r="I1854" i="3"/>
  <c r="H1854" i="3"/>
  <c r="I1853" i="3"/>
  <c r="H1853" i="3"/>
  <c r="I1852" i="3"/>
  <c r="H1852" i="3"/>
  <c r="I1851" i="3"/>
  <c r="H1851" i="3"/>
  <c r="I1850" i="3"/>
  <c r="H1850" i="3"/>
  <c r="I1849" i="3"/>
  <c r="H1849" i="3"/>
  <c r="I1848" i="3"/>
  <c r="H1848" i="3"/>
  <c r="I1847" i="3"/>
  <c r="H1847" i="3"/>
  <c r="I1845" i="3"/>
  <c r="H1845" i="3"/>
  <c r="I1844" i="3"/>
  <c r="H1844" i="3"/>
  <c r="I1843" i="3"/>
  <c r="H1843" i="3"/>
  <c r="I1842" i="3"/>
  <c r="H1842" i="3"/>
  <c r="I1841" i="3"/>
  <c r="H1841" i="3"/>
  <c r="I1840" i="3"/>
  <c r="H1840" i="3"/>
  <c r="I1839" i="3"/>
  <c r="H1839" i="3"/>
  <c r="I1838" i="3"/>
  <c r="H1838" i="3"/>
  <c r="I1837" i="3"/>
  <c r="H1837" i="3"/>
  <c r="I1836" i="3"/>
  <c r="H1836" i="3"/>
  <c r="I1835" i="3"/>
  <c r="H1835" i="3"/>
  <c r="I1833" i="3"/>
  <c r="H1833" i="3"/>
  <c r="I1832" i="3"/>
  <c r="H1832" i="3"/>
  <c r="I1831" i="3"/>
  <c r="H1831" i="3"/>
  <c r="I1830" i="3"/>
  <c r="H1830" i="3"/>
  <c r="I1829" i="3"/>
  <c r="H1829" i="3"/>
  <c r="I1828" i="3"/>
  <c r="H1828" i="3"/>
  <c r="I1827" i="3"/>
  <c r="H1827" i="3"/>
  <c r="I1826" i="3"/>
  <c r="H1826" i="3"/>
  <c r="I1825" i="3"/>
  <c r="H1825" i="3"/>
  <c r="I1824" i="3"/>
  <c r="H1824" i="3"/>
  <c r="I1823" i="3"/>
  <c r="H1823" i="3"/>
  <c r="I1822" i="3"/>
  <c r="H1822" i="3"/>
  <c r="I1821" i="3"/>
  <c r="H1821" i="3"/>
  <c r="I1820" i="3"/>
  <c r="H1820" i="3"/>
  <c r="I1819" i="3"/>
  <c r="H1819" i="3"/>
  <c r="I1818" i="3"/>
  <c r="H1818" i="3"/>
  <c r="I1817" i="3"/>
  <c r="H1817" i="3"/>
  <c r="I1816" i="3"/>
  <c r="H1816" i="3"/>
  <c r="I1814" i="3"/>
  <c r="H1814" i="3"/>
  <c r="I1813" i="3"/>
  <c r="H1813" i="3"/>
  <c r="I1812" i="3"/>
  <c r="H1812" i="3"/>
  <c r="I1811" i="3"/>
  <c r="H1811" i="3"/>
  <c r="I1810" i="3"/>
  <c r="H1810" i="3"/>
  <c r="I1809" i="3"/>
  <c r="H1809" i="3"/>
  <c r="I1808" i="3"/>
  <c r="H1808" i="3"/>
  <c r="I1807" i="3"/>
  <c r="H1807" i="3"/>
  <c r="I1806" i="3"/>
  <c r="H1806" i="3"/>
  <c r="I1805" i="3"/>
  <c r="H1805" i="3"/>
  <c r="I1804" i="3"/>
  <c r="H1804" i="3"/>
  <c r="I1803" i="3"/>
  <c r="H1803" i="3"/>
  <c r="I1802" i="3"/>
  <c r="H1802" i="3"/>
  <c r="I1801" i="3"/>
  <c r="H1801" i="3"/>
  <c r="I1800" i="3"/>
  <c r="H1800" i="3"/>
  <c r="I1799" i="3"/>
  <c r="H1799" i="3"/>
  <c r="I1798" i="3"/>
  <c r="H1798" i="3"/>
  <c r="I1797" i="3"/>
  <c r="H1797" i="3"/>
  <c r="I1796" i="3"/>
  <c r="H1796" i="3"/>
  <c r="I1795" i="3"/>
  <c r="H1795" i="3"/>
  <c r="I1794" i="3"/>
  <c r="H1794" i="3"/>
  <c r="I1793" i="3"/>
  <c r="H1793" i="3"/>
  <c r="I1792" i="3"/>
  <c r="H1792" i="3"/>
  <c r="I1791" i="3"/>
  <c r="H1791" i="3"/>
  <c r="I1790" i="3"/>
  <c r="H1790" i="3"/>
  <c r="I1789" i="3"/>
  <c r="H1789" i="3"/>
  <c r="I1788" i="3"/>
  <c r="H1788" i="3"/>
  <c r="I1787" i="3"/>
  <c r="H1787" i="3"/>
  <c r="I1786" i="3"/>
  <c r="H1786" i="3"/>
  <c r="I1785" i="3"/>
  <c r="H1785" i="3"/>
  <c r="I1784" i="3"/>
  <c r="H1784" i="3"/>
  <c r="I1783" i="3"/>
  <c r="H1783" i="3"/>
  <c r="I1782" i="3"/>
  <c r="H1782" i="3"/>
  <c r="I1781" i="3"/>
  <c r="H1781" i="3"/>
  <c r="I1780" i="3"/>
  <c r="H1780" i="3"/>
  <c r="I1779" i="3"/>
  <c r="H1779" i="3"/>
  <c r="I1778" i="3"/>
  <c r="H1778" i="3"/>
  <c r="I1777" i="3"/>
  <c r="H1777" i="3"/>
  <c r="I1776" i="3"/>
  <c r="H1776" i="3"/>
  <c r="I1775" i="3"/>
  <c r="H1775" i="3"/>
  <c r="I1774" i="3"/>
  <c r="H1774" i="3"/>
  <c r="I1773" i="3"/>
  <c r="H1773" i="3"/>
  <c r="I1772" i="3"/>
  <c r="H1772" i="3"/>
  <c r="I1771" i="3"/>
  <c r="H1771" i="3"/>
  <c r="I1770" i="3"/>
  <c r="H1770" i="3"/>
  <c r="I1769" i="3"/>
  <c r="H1769" i="3"/>
  <c r="I1768" i="3"/>
  <c r="H1768" i="3"/>
  <c r="I1767" i="3"/>
  <c r="H1767" i="3"/>
  <c r="I1766" i="3"/>
  <c r="H1766" i="3"/>
  <c r="I1765" i="3"/>
  <c r="H1765" i="3"/>
  <c r="I1764" i="3"/>
  <c r="H1764" i="3"/>
  <c r="I1763" i="3"/>
  <c r="H1763" i="3"/>
  <c r="I1762" i="3"/>
  <c r="H1762" i="3"/>
  <c r="I1761" i="3"/>
  <c r="H1761" i="3"/>
  <c r="I1760" i="3"/>
  <c r="H1760" i="3"/>
  <c r="I1759" i="3"/>
  <c r="H1759" i="3"/>
  <c r="I1758" i="3"/>
  <c r="H1758" i="3"/>
  <c r="I1757" i="3"/>
  <c r="H1757" i="3"/>
  <c r="I1756" i="3"/>
  <c r="H1756" i="3"/>
  <c r="I1755" i="3"/>
  <c r="H1755" i="3"/>
  <c r="I1754" i="3"/>
  <c r="H1754" i="3"/>
  <c r="I1753" i="3"/>
  <c r="H1753" i="3"/>
  <c r="I1752" i="3"/>
  <c r="H1752" i="3"/>
  <c r="I1751" i="3"/>
  <c r="H1751" i="3"/>
  <c r="I1750" i="3"/>
  <c r="H1750" i="3"/>
  <c r="I1749" i="3"/>
  <c r="H1749" i="3"/>
  <c r="I1748" i="3"/>
  <c r="H1748" i="3"/>
  <c r="I1747" i="3"/>
  <c r="H1747" i="3"/>
  <c r="I1746" i="3"/>
  <c r="H1746" i="3"/>
  <c r="I1745" i="3"/>
  <c r="H1745" i="3"/>
  <c r="I1744" i="3"/>
  <c r="H1744" i="3"/>
  <c r="I1743" i="3"/>
  <c r="H1743" i="3"/>
  <c r="I1742" i="3"/>
  <c r="H1742" i="3"/>
  <c r="I1741" i="3"/>
  <c r="H1741" i="3"/>
  <c r="I1740" i="3"/>
  <c r="H1740" i="3"/>
  <c r="I1739" i="3"/>
  <c r="H1739" i="3"/>
  <c r="I1738" i="3"/>
  <c r="H1738" i="3"/>
  <c r="I1737" i="3"/>
  <c r="H1737" i="3"/>
  <c r="I1736" i="3"/>
  <c r="H1736" i="3"/>
  <c r="I1735" i="3"/>
  <c r="H1735" i="3"/>
  <c r="I1734" i="3"/>
  <c r="H1734" i="3"/>
  <c r="I1733" i="3"/>
  <c r="H1733" i="3"/>
  <c r="I1732" i="3"/>
  <c r="H1732" i="3"/>
  <c r="I1731" i="3"/>
  <c r="H1731" i="3"/>
  <c r="I1730" i="3"/>
  <c r="H1730" i="3"/>
  <c r="I1729" i="3"/>
  <c r="H1729" i="3"/>
  <c r="I1728" i="3"/>
  <c r="H1728" i="3"/>
  <c r="I1727" i="3"/>
  <c r="H1727" i="3"/>
  <c r="I1726" i="3"/>
  <c r="H1726" i="3"/>
  <c r="I1725" i="3"/>
  <c r="H1725" i="3"/>
  <c r="I1724" i="3"/>
  <c r="H1724" i="3"/>
  <c r="I1723" i="3"/>
  <c r="H1723" i="3"/>
  <c r="I1722" i="3"/>
  <c r="H1722" i="3"/>
  <c r="I1721" i="3"/>
  <c r="H1721" i="3"/>
  <c r="I1719" i="3"/>
  <c r="H1719" i="3"/>
  <c r="I1718" i="3"/>
  <c r="H1718" i="3"/>
  <c r="I1717" i="3"/>
  <c r="H1717" i="3"/>
  <c r="I1716" i="3"/>
  <c r="H1716" i="3"/>
  <c r="I1715" i="3"/>
  <c r="H1715" i="3"/>
  <c r="I1714" i="3"/>
  <c r="H1714" i="3"/>
  <c r="I1713" i="3"/>
  <c r="H1713" i="3"/>
  <c r="I1712" i="3"/>
  <c r="H1712" i="3"/>
  <c r="I1711" i="3"/>
  <c r="H1711" i="3"/>
  <c r="I1710" i="3"/>
  <c r="H1710" i="3"/>
  <c r="I1709" i="3"/>
  <c r="H1709" i="3"/>
  <c r="I1708" i="3"/>
  <c r="H1708" i="3"/>
  <c r="I1707" i="3"/>
  <c r="H1707" i="3"/>
  <c r="I1706" i="3"/>
  <c r="H1706" i="3"/>
  <c r="I1705" i="3"/>
  <c r="H1705" i="3"/>
  <c r="I1704" i="3"/>
  <c r="H1704" i="3"/>
  <c r="I1703" i="3"/>
  <c r="H1703" i="3"/>
  <c r="I1702" i="3"/>
  <c r="H1702" i="3"/>
  <c r="I1701" i="3"/>
  <c r="H1701" i="3"/>
  <c r="I1700" i="3"/>
  <c r="H1700" i="3"/>
  <c r="I1699" i="3"/>
  <c r="H1699" i="3"/>
  <c r="I1698" i="3"/>
  <c r="H1698" i="3"/>
  <c r="I1697" i="3"/>
  <c r="H1697" i="3"/>
  <c r="I1696" i="3"/>
  <c r="H1696" i="3"/>
  <c r="I1695" i="3"/>
  <c r="H1695" i="3"/>
  <c r="I1694" i="3"/>
  <c r="H1694" i="3"/>
  <c r="I1693" i="3"/>
  <c r="H1693" i="3"/>
  <c r="I1692" i="3"/>
  <c r="H1692" i="3"/>
  <c r="I1691" i="3"/>
  <c r="H1691" i="3"/>
  <c r="I1690" i="3"/>
  <c r="H1690" i="3"/>
  <c r="I1689" i="3"/>
  <c r="H1689" i="3"/>
  <c r="I1688" i="3"/>
  <c r="H1688" i="3"/>
  <c r="I1687" i="3"/>
  <c r="H1687" i="3"/>
  <c r="I1686" i="3"/>
  <c r="H1686" i="3"/>
  <c r="I1685" i="3"/>
  <c r="H1685" i="3"/>
  <c r="I1684" i="3"/>
  <c r="H1684" i="3"/>
  <c r="I1683" i="3"/>
  <c r="H1683" i="3"/>
  <c r="I1682" i="3"/>
  <c r="H1682" i="3"/>
  <c r="I1681" i="3"/>
  <c r="H1681" i="3"/>
  <c r="I1680" i="3"/>
  <c r="H1680" i="3"/>
  <c r="I1679" i="3"/>
  <c r="H1679" i="3"/>
  <c r="I1678" i="3"/>
  <c r="H1678" i="3"/>
  <c r="I1677" i="3"/>
  <c r="H1677" i="3"/>
  <c r="I1676" i="3"/>
  <c r="H1676" i="3"/>
  <c r="I1675" i="3"/>
  <c r="H1675" i="3"/>
  <c r="I1674" i="3"/>
  <c r="H1674" i="3"/>
  <c r="I1673" i="3"/>
  <c r="H1673" i="3"/>
  <c r="I1672" i="3"/>
  <c r="H1672" i="3"/>
  <c r="I1671" i="3"/>
  <c r="H1671" i="3"/>
  <c r="I1670" i="3"/>
  <c r="H1670" i="3"/>
  <c r="I1669" i="3"/>
  <c r="H1669" i="3"/>
  <c r="I1668" i="3"/>
  <c r="H1668" i="3"/>
  <c r="I1667" i="3"/>
  <c r="H1667" i="3"/>
  <c r="I1666" i="3"/>
  <c r="H1666" i="3"/>
  <c r="I1665" i="3"/>
  <c r="H1665" i="3"/>
  <c r="I1664" i="3"/>
  <c r="H1664" i="3"/>
  <c r="I1663" i="3"/>
  <c r="H1663" i="3"/>
  <c r="I1661" i="3"/>
  <c r="H1661" i="3"/>
  <c r="I1660" i="3"/>
  <c r="H1660" i="3"/>
  <c r="I1659" i="3"/>
  <c r="H1659" i="3"/>
  <c r="I1658" i="3"/>
  <c r="H1658" i="3"/>
  <c r="I1657" i="3"/>
  <c r="H1657" i="3"/>
  <c r="I1656" i="3"/>
  <c r="H1656" i="3"/>
  <c r="I1655" i="3"/>
  <c r="H1655" i="3"/>
  <c r="I1654" i="3"/>
  <c r="H1654" i="3"/>
  <c r="I1653" i="3"/>
  <c r="H1653" i="3"/>
  <c r="I1652" i="3"/>
  <c r="H1652" i="3"/>
  <c r="I1651" i="3"/>
  <c r="H1651" i="3"/>
  <c r="I1650" i="3"/>
  <c r="H1650" i="3"/>
  <c r="I1649" i="3"/>
  <c r="H1649" i="3"/>
  <c r="I1648" i="3"/>
  <c r="H1648" i="3"/>
  <c r="I1647" i="3"/>
  <c r="H1647" i="3"/>
  <c r="I1646" i="3"/>
  <c r="H1646" i="3"/>
  <c r="I1645" i="3"/>
  <c r="H1645" i="3"/>
  <c r="I1644" i="3"/>
  <c r="H1644" i="3"/>
  <c r="I1643" i="3"/>
  <c r="H1643" i="3"/>
  <c r="I1642" i="3"/>
  <c r="H1642" i="3"/>
  <c r="I1641" i="3"/>
  <c r="H1641" i="3"/>
  <c r="I1640" i="3"/>
  <c r="H1640" i="3"/>
  <c r="I1639" i="3"/>
  <c r="H1639" i="3"/>
  <c r="I1638" i="3"/>
  <c r="H1638" i="3"/>
  <c r="I1637" i="3"/>
  <c r="H1637" i="3"/>
  <c r="I1636" i="3"/>
  <c r="H1636" i="3"/>
  <c r="I1635" i="3"/>
  <c r="H1635" i="3"/>
  <c r="I1634" i="3"/>
  <c r="H1634" i="3"/>
  <c r="I1633" i="3"/>
  <c r="H1633" i="3"/>
  <c r="I1632" i="3"/>
  <c r="H1632" i="3"/>
  <c r="I1631" i="3"/>
  <c r="H1631" i="3"/>
  <c r="I1630" i="3"/>
  <c r="H1630" i="3"/>
  <c r="I1629" i="3"/>
  <c r="H1629" i="3"/>
  <c r="I1628" i="3"/>
  <c r="H1628" i="3"/>
  <c r="I1627" i="3"/>
  <c r="H1627" i="3"/>
  <c r="I1626" i="3"/>
  <c r="H1626" i="3"/>
  <c r="I1625" i="3"/>
  <c r="H1625" i="3"/>
  <c r="I1624" i="3"/>
  <c r="H1624" i="3"/>
  <c r="I1623" i="3"/>
  <c r="H1623" i="3"/>
  <c r="I1622" i="3"/>
  <c r="H1622" i="3"/>
  <c r="I1621" i="3"/>
  <c r="H1621" i="3"/>
  <c r="I1620" i="3"/>
  <c r="H1620" i="3"/>
  <c r="I1619" i="3"/>
  <c r="H1619" i="3"/>
  <c r="I1618" i="3"/>
  <c r="H1618" i="3"/>
  <c r="I1617" i="3"/>
  <c r="H1617" i="3"/>
  <c r="I1616" i="3"/>
  <c r="H1616" i="3"/>
  <c r="I1615" i="3"/>
  <c r="H1615" i="3"/>
  <c r="I1614" i="3"/>
  <c r="H1614" i="3"/>
  <c r="I1613" i="3"/>
  <c r="H1613" i="3"/>
  <c r="I1612" i="3"/>
  <c r="H1612" i="3"/>
  <c r="I1611" i="3"/>
  <c r="H1611" i="3"/>
  <c r="I1610" i="3"/>
  <c r="H1610" i="3"/>
  <c r="I1609" i="3"/>
  <c r="H1609" i="3"/>
  <c r="I1608" i="3"/>
  <c r="H1608" i="3"/>
  <c r="I1607" i="3"/>
  <c r="H1607" i="3"/>
  <c r="I1606" i="3"/>
  <c r="H1606" i="3"/>
  <c r="I1605" i="3"/>
  <c r="H1605" i="3"/>
  <c r="I1604" i="3"/>
  <c r="H1604" i="3"/>
  <c r="I1603" i="3"/>
  <c r="H1603" i="3"/>
  <c r="I1602" i="3"/>
  <c r="H1602" i="3"/>
  <c r="I1601" i="3"/>
  <c r="H1601" i="3"/>
  <c r="I1600" i="3"/>
  <c r="H1600" i="3"/>
  <c r="I1599" i="3"/>
  <c r="H1599" i="3"/>
  <c r="I1598" i="3"/>
  <c r="H1598" i="3"/>
  <c r="I1597" i="3"/>
  <c r="H1597" i="3"/>
  <c r="I1596" i="3"/>
  <c r="H1596" i="3"/>
  <c r="I1595" i="3"/>
  <c r="H1595" i="3"/>
  <c r="I1594" i="3"/>
  <c r="H1594" i="3"/>
  <c r="I1593" i="3"/>
  <c r="H1593" i="3"/>
  <c r="I1592" i="3"/>
  <c r="H1592" i="3"/>
  <c r="I1591" i="3"/>
  <c r="H1591" i="3"/>
  <c r="I1590" i="3"/>
  <c r="H1590" i="3"/>
  <c r="I1589" i="3"/>
  <c r="H1589" i="3"/>
  <c r="I1588" i="3"/>
  <c r="H1588" i="3"/>
  <c r="I1587" i="3"/>
  <c r="H1587" i="3"/>
  <c r="I1586" i="3"/>
  <c r="H1586" i="3"/>
  <c r="I1585" i="3"/>
  <c r="H1585" i="3"/>
  <c r="I1584" i="3"/>
  <c r="H1584" i="3"/>
  <c r="I1583" i="3"/>
  <c r="H1583" i="3"/>
  <c r="I1582" i="3"/>
  <c r="H1582" i="3"/>
  <c r="I1581" i="3"/>
  <c r="H1581" i="3"/>
  <c r="I1580" i="3"/>
  <c r="H1580" i="3"/>
  <c r="I1579" i="3"/>
  <c r="H1579" i="3"/>
  <c r="I1578" i="3"/>
  <c r="H1578" i="3"/>
  <c r="I1577" i="3"/>
  <c r="H1577" i="3"/>
  <c r="I1576" i="3"/>
  <c r="H1576" i="3"/>
  <c r="I1575" i="3"/>
  <c r="H1575" i="3"/>
  <c r="I1574" i="3"/>
  <c r="H1574" i="3"/>
  <c r="I1573" i="3"/>
  <c r="H1573" i="3"/>
  <c r="I1572" i="3"/>
  <c r="H1572" i="3"/>
  <c r="I1571" i="3"/>
  <c r="H1571" i="3"/>
  <c r="I1570" i="3"/>
  <c r="H1570" i="3"/>
  <c r="I1569" i="3"/>
  <c r="H1569" i="3"/>
  <c r="I1568" i="3"/>
  <c r="H1568" i="3"/>
  <c r="I1567" i="3"/>
  <c r="H1567" i="3"/>
  <c r="I1566" i="3"/>
  <c r="H1566" i="3"/>
  <c r="I1565" i="3"/>
  <c r="H1565" i="3"/>
  <c r="I1564" i="3"/>
  <c r="H1564" i="3"/>
  <c r="I1563" i="3"/>
  <c r="H1563" i="3"/>
  <c r="I1562" i="3"/>
  <c r="H1562" i="3"/>
  <c r="I1561" i="3"/>
  <c r="H1561" i="3"/>
  <c r="I1560" i="3"/>
  <c r="H1560" i="3"/>
  <c r="I1559" i="3"/>
  <c r="H1559" i="3"/>
  <c r="I1558" i="3"/>
  <c r="H1558" i="3"/>
  <c r="I1557" i="3"/>
  <c r="H1557" i="3"/>
  <c r="I1556" i="3"/>
  <c r="H1556" i="3"/>
  <c r="I1555" i="3"/>
  <c r="H1555" i="3"/>
  <c r="I1554" i="3"/>
  <c r="H1554" i="3"/>
  <c r="I1553" i="3"/>
  <c r="H1553" i="3"/>
  <c r="I1552" i="3"/>
  <c r="H1552" i="3"/>
  <c r="I1551" i="3"/>
  <c r="H1551" i="3"/>
  <c r="I1550" i="3"/>
  <c r="H1550" i="3"/>
  <c r="I1549" i="3"/>
  <c r="H1549" i="3"/>
  <c r="I1548" i="3"/>
  <c r="H1548" i="3"/>
  <c r="I1547" i="3"/>
  <c r="H1547" i="3"/>
  <c r="I1546" i="3"/>
  <c r="H1546" i="3"/>
  <c r="I1544" i="3"/>
  <c r="H1544" i="3"/>
  <c r="I1543" i="3"/>
  <c r="H1543" i="3"/>
  <c r="I1542" i="3"/>
  <c r="H1542" i="3"/>
  <c r="I1541" i="3"/>
  <c r="H1541" i="3"/>
  <c r="I1540" i="3"/>
  <c r="H1540" i="3"/>
  <c r="I1539" i="3"/>
  <c r="H1539" i="3"/>
  <c r="I1538" i="3"/>
  <c r="H1538" i="3"/>
  <c r="I1537" i="3"/>
  <c r="H1537" i="3"/>
  <c r="I1536" i="3"/>
  <c r="H1536" i="3"/>
  <c r="I1535" i="3"/>
  <c r="H1535" i="3"/>
  <c r="I1534" i="3"/>
  <c r="H1534" i="3"/>
  <c r="I1533" i="3"/>
  <c r="H1533" i="3"/>
  <c r="I1532" i="3"/>
  <c r="H1532" i="3"/>
  <c r="I1531" i="3"/>
  <c r="H1531" i="3"/>
  <c r="I1530" i="3"/>
  <c r="H1530" i="3"/>
  <c r="I1529" i="3"/>
  <c r="H1529" i="3"/>
  <c r="I1528" i="3"/>
  <c r="H1528" i="3"/>
  <c r="I1527" i="3"/>
  <c r="H1527" i="3"/>
  <c r="I1526" i="3"/>
  <c r="H1526" i="3"/>
  <c r="I1525" i="3"/>
  <c r="H1525" i="3"/>
  <c r="I1524" i="3"/>
  <c r="H1524" i="3"/>
  <c r="I1523" i="3"/>
  <c r="H1523" i="3"/>
  <c r="I1522" i="3"/>
  <c r="H1522" i="3"/>
  <c r="I1521" i="3"/>
  <c r="H1521" i="3"/>
  <c r="I1520" i="3"/>
  <c r="H1520" i="3"/>
  <c r="I1519" i="3"/>
  <c r="H1519" i="3"/>
  <c r="I1518" i="3"/>
  <c r="H1518" i="3"/>
  <c r="I1517" i="3"/>
  <c r="H1517" i="3"/>
  <c r="I1516" i="3"/>
  <c r="H1516" i="3"/>
  <c r="I1515" i="3"/>
  <c r="H1515" i="3"/>
  <c r="I1514" i="3"/>
  <c r="H1514" i="3"/>
  <c r="I1513" i="3"/>
  <c r="H1513" i="3"/>
  <c r="I1512" i="3"/>
  <c r="H1512" i="3"/>
  <c r="I1511" i="3"/>
  <c r="H1511" i="3"/>
  <c r="I1510" i="3"/>
  <c r="H1510" i="3"/>
  <c r="I1509" i="3"/>
  <c r="H1509" i="3"/>
  <c r="I1508" i="3"/>
  <c r="H1508" i="3"/>
  <c r="I1507" i="3"/>
  <c r="H1507" i="3"/>
  <c r="I1506" i="3"/>
  <c r="H1506" i="3"/>
  <c r="I1505" i="3"/>
  <c r="H1505" i="3"/>
  <c r="I1504" i="3"/>
  <c r="H1504" i="3"/>
  <c r="I1503" i="3"/>
  <c r="H1503" i="3"/>
  <c r="I1502" i="3"/>
  <c r="H1502" i="3"/>
  <c r="I1501" i="3"/>
  <c r="H1501" i="3"/>
  <c r="I1500" i="3"/>
  <c r="H1500" i="3"/>
  <c r="I1499" i="3"/>
  <c r="H1499" i="3"/>
  <c r="I1498" i="3"/>
  <c r="H1498" i="3"/>
  <c r="I1497" i="3"/>
  <c r="H1497" i="3"/>
  <c r="I1496" i="3"/>
  <c r="H1496" i="3"/>
  <c r="I1495" i="3"/>
  <c r="H1495" i="3"/>
  <c r="I1494" i="3"/>
  <c r="H1494" i="3"/>
  <c r="I1493" i="3"/>
  <c r="H1493" i="3"/>
  <c r="I1492" i="3"/>
  <c r="H1492" i="3"/>
  <c r="I1491" i="3"/>
  <c r="H1491" i="3"/>
  <c r="I1490" i="3"/>
  <c r="H1490" i="3"/>
  <c r="I1489" i="3"/>
  <c r="H1489" i="3"/>
  <c r="I1488" i="3"/>
  <c r="H1488" i="3"/>
  <c r="I1487" i="3"/>
  <c r="H1487" i="3"/>
  <c r="I1486" i="3"/>
  <c r="H1486" i="3"/>
  <c r="I1485" i="3"/>
  <c r="H1485" i="3"/>
  <c r="I1484" i="3"/>
  <c r="H1484" i="3"/>
  <c r="I1483" i="3"/>
  <c r="H1483" i="3"/>
  <c r="I1482" i="3"/>
  <c r="H1482" i="3"/>
  <c r="I1481" i="3"/>
  <c r="H1481" i="3"/>
  <c r="I1480" i="3"/>
  <c r="H1480" i="3"/>
  <c r="I1479" i="3"/>
  <c r="H1479" i="3"/>
  <c r="I1478" i="3"/>
  <c r="H1478" i="3"/>
  <c r="I1477" i="3"/>
  <c r="H1477" i="3"/>
  <c r="I1476" i="3"/>
  <c r="H1476" i="3"/>
  <c r="I1475" i="3"/>
  <c r="H1475" i="3"/>
  <c r="I1474" i="3"/>
  <c r="H1474" i="3"/>
  <c r="I1473" i="3"/>
  <c r="H1473" i="3"/>
  <c r="I1472" i="3"/>
  <c r="H1472" i="3"/>
  <c r="I1471" i="3"/>
  <c r="H1471" i="3"/>
  <c r="I1470" i="3"/>
  <c r="H1470" i="3"/>
  <c r="I1469" i="3"/>
  <c r="H1469" i="3"/>
  <c r="I1468" i="3"/>
  <c r="H1468" i="3"/>
  <c r="I1467" i="3"/>
  <c r="H1467" i="3"/>
  <c r="I1466" i="3"/>
  <c r="H1466" i="3"/>
  <c r="I1465" i="3"/>
  <c r="H1465" i="3"/>
  <c r="I1464" i="3"/>
  <c r="H1464" i="3"/>
  <c r="I1463" i="3"/>
  <c r="H1463" i="3"/>
  <c r="I1462" i="3"/>
  <c r="H1462" i="3"/>
  <c r="BK1460" i="3"/>
  <c r="BL1460" i="3"/>
  <c r="E1460" i="3"/>
  <c r="I1460" i="3"/>
  <c r="H1460" i="3"/>
  <c r="E1459" i="3"/>
  <c r="I1459" i="3"/>
  <c r="H1459" i="3"/>
  <c r="E1458" i="3"/>
  <c r="I1458" i="3"/>
  <c r="H1458" i="3"/>
  <c r="E1457" i="3"/>
  <c r="I1457" i="3"/>
  <c r="H1457" i="3"/>
  <c r="E1456" i="3"/>
  <c r="I1456" i="3"/>
  <c r="H1456" i="3"/>
  <c r="E1455" i="3"/>
  <c r="I1455" i="3"/>
  <c r="H1455" i="3"/>
  <c r="E1454" i="3"/>
  <c r="I1454" i="3"/>
  <c r="H1454" i="3"/>
  <c r="E1453" i="3"/>
  <c r="I1453" i="3"/>
  <c r="H1453" i="3"/>
  <c r="E1452" i="3"/>
  <c r="I1452" i="3"/>
  <c r="H1452" i="3"/>
  <c r="E1451" i="3"/>
  <c r="I1451" i="3"/>
  <c r="H1451" i="3"/>
  <c r="E1450" i="3"/>
  <c r="I1450" i="3"/>
  <c r="H1450" i="3"/>
  <c r="E1449" i="3"/>
  <c r="I1449" i="3"/>
  <c r="H1449" i="3"/>
  <c r="E1448" i="3"/>
  <c r="I1448" i="3"/>
  <c r="H1448" i="3"/>
  <c r="E1447" i="3"/>
  <c r="I1447" i="3"/>
  <c r="H1447" i="3"/>
  <c r="E1446" i="3"/>
  <c r="I1446" i="3"/>
  <c r="H1446" i="3"/>
  <c r="E1445" i="3"/>
  <c r="I1445" i="3"/>
  <c r="H1445" i="3"/>
  <c r="E1444" i="3"/>
  <c r="I1444" i="3"/>
  <c r="H1444" i="3"/>
  <c r="E1443" i="3"/>
  <c r="I1443" i="3"/>
  <c r="H1443" i="3"/>
  <c r="E1442" i="3"/>
  <c r="I1442" i="3"/>
  <c r="H1442" i="3"/>
  <c r="E1441" i="3"/>
  <c r="I1441" i="3"/>
  <c r="H1441" i="3"/>
  <c r="E1440" i="3"/>
  <c r="I1440" i="3"/>
  <c r="H1440" i="3"/>
  <c r="E1439" i="3"/>
  <c r="I1439" i="3"/>
  <c r="H1439" i="3"/>
  <c r="E1438" i="3"/>
  <c r="I1438" i="3"/>
  <c r="H1438" i="3"/>
  <c r="E1437" i="3"/>
  <c r="I1437" i="3"/>
  <c r="H1437" i="3"/>
  <c r="E1436" i="3"/>
  <c r="I1436" i="3"/>
  <c r="H1436" i="3"/>
  <c r="E1435" i="3"/>
  <c r="I1435" i="3"/>
  <c r="H1435" i="3"/>
  <c r="E1434" i="3"/>
  <c r="I1434" i="3"/>
  <c r="H1434" i="3"/>
  <c r="E1433" i="3"/>
  <c r="I1433" i="3"/>
  <c r="H1433" i="3"/>
  <c r="E1432" i="3"/>
  <c r="I1432" i="3"/>
  <c r="H1432" i="3"/>
  <c r="E1431" i="3"/>
  <c r="I1431" i="3"/>
  <c r="H1431" i="3"/>
  <c r="E1430" i="3"/>
  <c r="I1430" i="3"/>
  <c r="H1430" i="3"/>
  <c r="E1429" i="3"/>
  <c r="I1429" i="3"/>
  <c r="H1429" i="3"/>
  <c r="E1428" i="3"/>
  <c r="I1428" i="3"/>
  <c r="H1428" i="3"/>
  <c r="E1427" i="3"/>
  <c r="I1427" i="3"/>
  <c r="H1427" i="3"/>
  <c r="E1426" i="3"/>
  <c r="I1426" i="3"/>
  <c r="H1426" i="3"/>
  <c r="E1425" i="3"/>
  <c r="I1425" i="3"/>
  <c r="H1425" i="3"/>
  <c r="E1424" i="3"/>
  <c r="I1424" i="3"/>
  <c r="H1424" i="3"/>
  <c r="E1423" i="3"/>
  <c r="I1423" i="3"/>
  <c r="H1423" i="3"/>
  <c r="E1422" i="3"/>
  <c r="I1422" i="3"/>
  <c r="H1422" i="3"/>
  <c r="E1421" i="3"/>
  <c r="I1421" i="3"/>
  <c r="H1421" i="3"/>
  <c r="E1420" i="3"/>
  <c r="I1420" i="3"/>
  <c r="H1420" i="3"/>
  <c r="E1419" i="3"/>
  <c r="I1419" i="3"/>
  <c r="H1419" i="3"/>
  <c r="E1418" i="3"/>
  <c r="I1418" i="3"/>
  <c r="H1418" i="3"/>
  <c r="E1417" i="3"/>
  <c r="I1417" i="3"/>
  <c r="H1417" i="3"/>
  <c r="E1416" i="3"/>
  <c r="I1416" i="3"/>
  <c r="H1416" i="3"/>
  <c r="E1415" i="3"/>
  <c r="I1415" i="3"/>
  <c r="H1415" i="3"/>
  <c r="E1414" i="3"/>
  <c r="I1414" i="3"/>
  <c r="H1414" i="3"/>
  <c r="E1413" i="3"/>
  <c r="I1413" i="3"/>
  <c r="H1413" i="3"/>
  <c r="E1412" i="3"/>
  <c r="I1412" i="3"/>
  <c r="H1412" i="3"/>
  <c r="E1411" i="3"/>
  <c r="I1411" i="3"/>
  <c r="H1411" i="3"/>
  <c r="E1410" i="3"/>
  <c r="I1410" i="3"/>
  <c r="H1410" i="3"/>
  <c r="E1409" i="3"/>
  <c r="I1409" i="3"/>
  <c r="H1409" i="3"/>
  <c r="E1408" i="3"/>
  <c r="I1408" i="3"/>
  <c r="H1408" i="3"/>
  <c r="E1407" i="3"/>
  <c r="I1407" i="3"/>
  <c r="H1407" i="3"/>
  <c r="E1406" i="3"/>
  <c r="I1406" i="3"/>
  <c r="H1406" i="3"/>
  <c r="E1405" i="3"/>
  <c r="I1405" i="3"/>
  <c r="H1405" i="3"/>
  <c r="E1404" i="3"/>
  <c r="I1404" i="3"/>
  <c r="H1404" i="3"/>
  <c r="E1403" i="3"/>
  <c r="I1403" i="3"/>
  <c r="H1403" i="3"/>
  <c r="E1402" i="3"/>
  <c r="I1402" i="3"/>
  <c r="H1402" i="3"/>
  <c r="E1401" i="3"/>
  <c r="I1401" i="3"/>
  <c r="H1401" i="3"/>
  <c r="E1400" i="3"/>
  <c r="I1400" i="3"/>
  <c r="H1400" i="3"/>
  <c r="E1399" i="3"/>
  <c r="I1399" i="3"/>
  <c r="H1399" i="3"/>
  <c r="E1398" i="3"/>
  <c r="I1398" i="3"/>
  <c r="H1398" i="3"/>
  <c r="E1397" i="3"/>
  <c r="I1397" i="3"/>
  <c r="H1397" i="3"/>
  <c r="E1396" i="3"/>
  <c r="I1396" i="3"/>
  <c r="H1396" i="3"/>
  <c r="E1395" i="3"/>
  <c r="I1395" i="3"/>
  <c r="H1395" i="3"/>
  <c r="E1394" i="3"/>
  <c r="I1394" i="3"/>
  <c r="H1394" i="3"/>
  <c r="E1393" i="3"/>
  <c r="I1393" i="3"/>
  <c r="H1393" i="3"/>
  <c r="E1392" i="3"/>
  <c r="I1392" i="3"/>
  <c r="H1392" i="3"/>
  <c r="E1391" i="3"/>
  <c r="I1391" i="3"/>
  <c r="H1391" i="3"/>
  <c r="E1390" i="3"/>
  <c r="I1390" i="3"/>
  <c r="H1390" i="3"/>
  <c r="E1389" i="3"/>
  <c r="I1389" i="3"/>
  <c r="H1389" i="3"/>
  <c r="E1388" i="3"/>
  <c r="I1388" i="3"/>
  <c r="H1388" i="3"/>
  <c r="E1387" i="3"/>
  <c r="I1387" i="3"/>
  <c r="H1387" i="3"/>
  <c r="E1386" i="3"/>
  <c r="I1386" i="3"/>
  <c r="H1386" i="3"/>
  <c r="E1385" i="3"/>
  <c r="I1385" i="3"/>
  <c r="H1385" i="3"/>
  <c r="E1384" i="3"/>
  <c r="I1384" i="3"/>
  <c r="H1384" i="3"/>
  <c r="E1383" i="3"/>
  <c r="I1383" i="3"/>
  <c r="H1383" i="3"/>
  <c r="E1382" i="3"/>
  <c r="I1382" i="3"/>
  <c r="H1382" i="3"/>
  <c r="E1381" i="3"/>
  <c r="I1381" i="3"/>
  <c r="H1381" i="3"/>
  <c r="E1380" i="3"/>
  <c r="I1380" i="3"/>
  <c r="H1380" i="3"/>
  <c r="E1379" i="3"/>
  <c r="I1379" i="3"/>
  <c r="H1379" i="3"/>
  <c r="E1378" i="3"/>
  <c r="I1378" i="3"/>
  <c r="H1378" i="3"/>
  <c r="E1377" i="3"/>
  <c r="I1377" i="3"/>
  <c r="H1377" i="3"/>
  <c r="E1376" i="3"/>
  <c r="I1376" i="3"/>
  <c r="H1376" i="3"/>
  <c r="E1375" i="3"/>
  <c r="I1375" i="3"/>
  <c r="H1375" i="3"/>
  <c r="E1374" i="3"/>
  <c r="I1374" i="3"/>
  <c r="H1374" i="3"/>
  <c r="E1373" i="3"/>
  <c r="I1373" i="3"/>
  <c r="H1373" i="3"/>
  <c r="I1371" i="3"/>
  <c r="H1371" i="3"/>
  <c r="I1370" i="3"/>
  <c r="H1370" i="3"/>
  <c r="I1369" i="3"/>
  <c r="H1369" i="3"/>
  <c r="I1368" i="3"/>
  <c r="H1368" i="3"/>
  <c r="I1367" i="3"/>
  <c r="H1367" i="3"/>
  <c r="I1366" i="3"/>
  <c r="H1366" i="3"/>
  <c r="I1365" i="3"/>
  <c r="H1365" i="3"/>
  <c r="I1364" i="3"/>
  <c r="H1364" i="3"/>
  <c r="I1363" i="3"/>
  <c r="H1363" i="3"/>
  <c r="I1362" i="3"/>
  <c r="H1362" i="3"/>
  <c r="I1361" i="3"/>
  <c r="H1361" i="3"/>
  <c r="I1360" i="3"/>
  <c r="H1360" i="3"/>
  <c r="I1359" i="3"/>
  <c r="H1359" i="3"/>
  <c r="I1358" i="3"/>
  <c r="H1358" i="3"/>
  <c r="I1357" i="3"/>
  <c r="H1357" i="3"/>
  <c r="I1356" i="3"/>
  <c r="H1356" i="3"/>
  <c r="I1355" i="3"/>
  <c r="H1355" i="3"/>
  <c r="I1354" i="3"/>
  <c r="H1354" i="3"/>
  <c r="I1353" i="3"/>
  <c r="H1353" i="3"/>
  <c r="I1352" i="3"/>
  <c r="H1352" i="3"/>
  <c r="I1351" i="3"/>
  <c r="H1351" i="3"/>
  <c r="I1350" i="3"/>
  <c r="H1350" i="3"/>
  <c r="I1349" i="3"/>
  <c r="H1349" i="3"/>
  <c r="I1348" i="3"/>
  <c r="H1348" i="3"/>
  <c r="I1347" i="3"/>
  <c r="H1347" i="3"/>
  <c r="I1346" i="3"/>
  <c r="H1346" i="3"/>
  <c r="I1345" i="3"/>
  <c r="H1345" i="3"/>
  <c r="I1344" i="3"/>
  <c r="H1344" i="3"/>
  <c r="I1343" i="3"/>
  <c r="H1343" i="3"/>
  <c r="I1342" i="3"/>
  <c r="H1342" i="3"/>
  <c r="I1341" i="3"/>
  <c r="H1341" i="3"/>
  <c r="I1340" i="3"/>
  <c r="H1340" i="3"/>
  <c r="I1339" i="3"/>
  <c r="H1339" i="3"/>
  <c r="I1338" i="3"/>
  <c r="H1338" i="3"/>
  <c r="I1337" i="3"/>
  <c r="H1337" i="3"/>
  <c r="I1336" i="3"/>
  <c r="H1336" i="3"/>
  <c r="I1335" i="3"/>
  <c r="H1335" i="3"/>
  <c r="I1334" i="3"/>
  <c r="H1334" i="3"/>
  <c r="I1333" i="3"/>
  <c r="H1333" i="3"/>
  <c r="I1332" i="3"/>
  <c r="H1332" i="3"/>
  <c r="I1331" i="3"/>
  <c r="H1331" i="3"/>
  <c r="I1330" i="3"/>
  <c r="H1330" i="3"/>
  <c r="I1329" i="3"/>
  <c r="H1329" i="3"/>
  <c r="I1328" i="3"/>
  <c r="H1328" i="3"/>
  <c r="I1327" i="3"/>
  <c r="H1327" i="3"/>
  <c r="I1326" i="3"/>
  <c r="H1326" i="3"/>
  <c r="I1325" i="3"/>
  <c r="H1325" i="3"/>
  <c r="I1324" i="3"/>
  <c r="H1324" i="3"/>
  <c r="I1323" i="3"/>
  <c r="H1323" i="3"/>
  <c r="I1322" i="3"/>
  <c r="H1322" i="3"/>
  <c r="I1321" i="3"/>
  <c r="H1321" i="3"/>
  <c r="I1320" i="3"/>
  <c r="H1320" i="3"/>
  <c r="I1319" i="3"/>
  <c r="H1319" i="3"/>
  <c r="I1318" i="3"/>
  <c r="H1318" i="3"/>
  <c r="I1317" i="3"/>
  <c r="H1317" i="3"/>
  <c r="I1316" i="3"/>
  <c r="H1316" i="3"/>
  <c r="I1315" i="3"/>
  <c r="H1315" i="3"/>
  <c r="I1314" i="3"/>
  <c r="H1314" i="3"/>
  <c r="I1313" i="3"/>
  <c r="H1313" i="3"/>
  <c r="I1312" i="3"/>
  <c r="H1312" i="3"/>
  <c r="I1311" i="3"/>
  <c r="H1311" i="3"/>
  <c r="I1310" i="3"/>
  <c r="H1310" i="3"/>
  <c r="I1309" i="3"/>
  <c r="H1309" i="3"/>
  <c r="I1308" i="3"/>
  <c r="H1308" i="3"/>
  <c r="I1307" i="3"/>
  <c r="H1307" i="3"/>
  <c r="I1306" i="3"/>
  <c r="H1306" i="3"/>
  <c r="I1305" i="3"/>
  <c r="H1305" i="3"/>
  <c r="I1304" i="3"/>
  <c r="H1304" i="3"/>
  <c r="I1303" i="3"/>
  <c r="H1303" i="3"/>
  <c r="I1302" i="3"/>
  <c r="H1302" i="3"/>
  <c r="I1301" i="3"/>
  <c r="H1301" i="3"/>
  <c r="I1300" i="3"/>
  <c r="H1300" i="3"/>
  <c r="I1299" i="3"/>
  <c r="H1299" i="3"/>
  <c r="I1298" i="3"/>
  <c r="H1298" i="3"/>
  <c r="I1297" i="3"/>
  <c r="H1297" i="3"/>
  <c r="I1296" i="3"/>
  <c r="H1296" i="3"/>
  <c r="I1295" i="3"/>
  <c r="H1295" i="3"/>
  <c r="I1294" i="3"/>
  <c r="H1294" i="3"/>
  <c r="I1293" i="3"/>
  <c r="H1293" i="3"/>
  <c r="I1292" i="3"/>
  <c r="H1292" i="3"/>
  <c r="I1291" i="3"/>
  <c r="H1291" i="3"/>
  <c r="I1290" i="3"/>
  <c r="H1290" i="3"/>
  <c r="I1289" i="3"/>
  <c r="H1289" i="3"/>
  <c r="I1288" i="3"/>
  <c r="H1288" i="3"/>
  <c r="I1286" i="3"/>
  <c r="H1286" i="3"/>
  <c r="I1285" i="3"/>
  <c r="H1285" i="3"/>
  <c r="I1284" i="3"/>
  <c r="H1284" i="3"/>
  <c r="I1283" i="3"/>
  <c r="H1283" i="3"/>
  <c r="I1282" i="3"/>
  <c r="H1282" i="3"/>
  <c r="I1281" i="3"/>
  <c r="H1281" i="3"/>
  <c r="I1280" i="3"/>
  <c r="H1280" i="3"/>
  <c r="I1279" i="3"/>
  <c r="H1279" i="3"/>
  <c r="I1278" i="3"/>
  <c r="H1278" i="3"/>
  <c r="I1277" i="3"/>
  <c r="H1277" i="3"/>
  <c r="I1276" i="3"/>
  <c r="H1276" i="3"/>
  <c r="I1275" i="3"/>
  <c r="H1275" i="3"/>
  <c r="I1274" i="3"/>
  <c r="H1274" i="3"/>
  <c r="I1273" i="3"/>
  <c r="H1273" i="3"/>
  <c r="I1272" i="3"/>
  <c r="H1272" i="3"/>
  <c r="I1270" i="3"/>
  <c r="H1270" i="3"/>
  <c r="I1269" i="3"/>
  <c r="H1269" i="3"/>
  <c r="I1268" i="3"/>
  <c r="H1268" i="3"/>
  <c r="I1267" i="3"/>
  <c r="H1267" i="3"/>
  <c r="I1266" i="3"/>
  <c r="H1266" i="3"/>
  <c r="I1265" i="3"/>
  <c r="H1265" i="3"/>
  <c r="I1264" i="3"/>
  <c r="H1264" i="3"/>
  <c r="I1263" i="3"/>
  <c r="H1263" i="3"/>
  <c r="I1262" i="3"/>
  <c r="H1262" i="3"/>
  <c r="I1261" i="3"/>
  <c r="H1261" i="3"/>
  <c r="I1260" i="3"/>
  <c r="H1260" i="3"/>
  <c r="I1259" i="3"/>
  <c r="H1259" i="3"/>
  <c r="I1258" i="3"/>
  <c r="H1258" i="3"/>
  <c r="I1257" i="3"/>
  <c r="H1257" i="3"/>
  <c r="I1256" i="3"/>
  <c r="H1256" i="3"/>
  <c r="I1255" i="3"/>
  <c r="H1255" i="3"/>
  <c r="I1254" i="3"/>
  <c r="H1254" i="3"/>
  <c r="I1253" i="3"/>
  <c r="H1253" i="3"/>
  <c r="I1252" i="3"/>
  <c r="H1252" i="3"/>
  <c r="I1251" i="3"/>
  <c r="H1251" i="3"/>
  <c r="I1250" i="3"/>
  <c r="H1250" i="3"/>
  <c r="I1249" i="3"/>
  <c r="H1249" i="3"/>
  <c r="I1248" i="3"/>
  <c r="H1248" i="3"/>
  <c r="I1247" i="3"/>
  <c r="H1247" i="3"/>
  <c r="I1246" i="3"/>
  <c r="H1246" i="3"/>
  <c r="I1244" i="3"/>
  <c r="H1244" i="3"/>
  <c r="I1243" i="3"/>
  <c r="H1243" i="3"/>
  <c r="I1242" i="3"/>
  <c r="H1242" i="3"/>
  <c r="I1241" i="3"/>
  <c r="H1241" i="3"/>
  <c r="I1240" i="3"/>
  <c r="H1240" i="3"/>
  <c r="I1239" i="3"/>
  <c r="H1239" i="3"/>
  <c r="I1238" i="3"/>
  <c r="H1238" i="3"/>
  <c r="I1237" i="3"/>
  <c r="H1237" i="3"/>
  <c r="I1236" i="3"/>
  <c r="H1236" i="3"/>
  <c r="I1235" i="3"/>
  <c r="H1235" i="3"/>
  <c r="I1234" i="3"/>
  <c r="H1234" i="3"/>
  <c r="I1233" i="3"/>
  <c r="H1233" i="3"/>
  <c r="I1232" i="3"/>
  <c r="H1232" i="3"/>
  <c r="I1231" i="3"/>
  <c r="H1231" i="3"/>
  <c r="I1230" i="3"/>
  <c r="H1230" i="3"/>
  <c r="I1229" i="3"/>
  <c r="H1229" i="3"/>
  <c r="I1228" i="3"/>
  <c r="H1228" i="3"/>
  <c r="I1226" i="3"/>
  <c r="H1226" i="3"/>
  <c r="I1225" i="3"/>
  <c r="H1225" i="3"/>
  <c r="I1224" i="3"/>
  <c r="H1224" i="3"/>
  <c r="I1223" i="3"/>
  <c r="H1223" i="3"/>
  <c r="I1222" i="3"/>
  <c r="H1222" i="3"/>
  <c r="I1221" i="3"/>
  <c r="H1221" i="3"/>
  <c r="I1220" i="3"/>
  <c r="H1220" i="3"/>
  <c r="I1219" i="3"/>
  <c r="H1219" i="3"/>
  <c r="I1218" i="3"/>
  <c r="H1218" i="3"/>
  <c r="I1217" i="3"/>
  <c r="H1217" i="3"/>
  <c r="I1216" i="3"/>
  <c r="H1216" i="3"/>
  <c r="I1215" i="3"/>
  <c r="H1215" i="3"/>
  <c r="I1214" i="3"/>
  <c r="H1214" i="3"/>
  <c r="I1213" i="3"/>
  <c r="H1213" i="3"/>
  <c r="I1212" i="3"/>
  <c r="H1212" i="3"/>
  <c r="I1211" i="3"/>
  <c r="H1211" i="3"/>
  <c r="I1210" i="3"/>
  <c r="H1210" i="3"/>
  <c r="I1209" i="3"/>
  <c r="H1209" i="3"/>
  <c r="I1208" i="3"/>
  <c r="H1208" i="3"/>
  <c r="I1207" i="3"/>
  <c r="H1207" i="3"/>
  <c r="I1206" i="3"/>
  <c r="H1206" i="3"/>
  <c r="I1205" i="3"/>
  <c r="H1205" i="3"/>
  <c r="I1204" i="3"/>
  <c r="H1204" i="3"/>
  <c r="I1203" i="3"/>
  <c r="H1203" i="3"/>
  <c r="I1202" i="3"/>
  <c r="H1202" i="3"/>
  <c r="I1201" i="3"/>
  <c r="H1201" i="3"/>
  <c r="I1200" i="3"/>
  <c r="H1200" i="3"/>
  <c r="I1199" i="3"/>
  <c r="H1199" i="3"/>
  <c r="I1198" i="3"/>
  <c r="H1198" i="3"/>
  <c r="I1197" i="3"/>
  <c r="H1197" i="3"/>
  <c r="I1196" i="3"/>
  <c r="H1196" i="3"/>
  <c r="I1195" i="3"/>
  <c r="H1195" i="3"/>
  <c r="I1194" i="3"/>
  <c r="H1194" i="3"/>
  <c r="I1193" i="3"/>
  <c r="H1193" i="3"/>
  <c r="I1192" i="3"/>
  <c r="H1192" i="3"/>
  <c r="I1191" i="3"/>
  <c r="H1191" i="3"/>
  <c r="I1190" i="3"/>
  <c r="H1190" i="3"/>
  <c r="I1189" i="3"/>
  <c r="H1189" i="3"/>
  <c r="I1188" i="3"/>
  <c r="H1188" i="3"/>
  <c r="I1187" i="3"/>
  <c r="H1187" i="3"/>
  <c r="I1186" i="3"/>
  <c r="H1186" i="3"/>
  <c r="I1185" i="3"/>
  <c r="H1185" i="3"/>
  <c r="I1184" i="3"/>
  <c r="H1184" i="3"/>
  <c r="I1183" i="3"/>
  <c r="H1183" i="3"/>
  <c r="I1182" i="3"/>
  <c r="H1182" i="3"/>
  <c r="I1181" i="3"/>
  <c r="H1181" i="3"/>
  <c r="I1180" i="3"/>
  <c r="H1180" i="3"/>
  <c r="I1179" i="3"/>
  <c r="H1179" i="3"/>
  <c r="I1178" i="3"/>
  <c r="H1178" i="3"/>
  <c r="I1177" i="3"/>
  <c r="H1177" i="3"/>
  <c r="I1176" i="3"/>
  <c r="H1176" i="3"/>
  <c r="I1175" i="3"/>
  <c r="H1175" i="3"/>
  <c r="I1174" i="3"/>
  <c r="H1174" i="3"/>
  <c r="I1173" i="3"/>
  <c r="H1173" i="3"/>
  <c r="I1172" i="3"/>
  <c r="H1172" i="3"/>
  <c r="I1171" i="3"/>
  <c r="H1171" i="3"/>
  <c r="I1170" i="3"/>
  <c r="H1170" i="3"/>
  <c r="I1169" i="3"/>
  <c r="H1169" i="3"/>
  <c r="I1168" i="3"/>
  <c r="H1168" i="3"/>
  <c r="I1167" i="3"/>
  <c r="H1167" i="3"/>
  <c r="I1166" i="3"/>
  <c r="H1166" i="3"/>
  <c r="I1165" i="3"/>
  <c r="H1165" i="3"/>
  <c r="I1164" i="3"/>
  <c r="H1164" i="3"/>
  <c r="I1163" i="3"/>
  <c r="H1163" i="3"/>
  <c r="I1162" i="3"/>
  <c r="H1162" i="3"/>
  <c r="I1160" i="3"/>
  <c r="H1160" i="3"/>
  <c r="I1159" i="3"/>
  <c r="H1159" i="3"/>
  <c r="I1158" i="3"/>
  <c r="H1158" i="3"/>
  <c r="I1157" i="3"/>
  <c r="H1157" i="3"/>
  <c r="I1156" i="3"/>
  <c r="H1156" i="3"/>
  <c r="I1155" i="3"/>
  <c r="H1155" i="3"/>
  <c r="I1154" i="3"/>
  <c r="H1154" i="3"/>
  <c r="I1153" i="3"/>
  <c r="H1153" i="3"/>
  <c r="I1152" i="3"/>
  <c r="H1152" i="3"/>
  <c r="I1151" i="3"/>
  <c r="H1151" i="3"/>
  <c r="I1150" i="3"/>
  <c r="H1150" i="3"/>
  <c r="I1149" i="3"/>
  <c r="H1149" i="3"/>
  <c r="I1148" i="3"/>
  <c r="H1148" i="3"/>
  <c r="I1147" i="3"/>
  <c r="H1147" i="3"/>
  <c r="I1146" i="3"/>
  <c r="H1146" i="3"/>
  <c r="I1145" i="3"/>
  <c r="H1145" i="3"/>
  <c r="I1144" i="3"/>
  <c r="H1144" i="3"/>
  <c r="I1143" i="3"/>
  <c r="H1143" i="3"/>
  <c r="I1142" i="3"/>
  <c r="H1142" i="3"/>
  <c r="I1141" i="3"/>
  <c r="H1141" i="3"/>
  <c r="I1140" i="3"/>
  <c r="H1140" i="3"/>
  <c r="I1139" i="3"/>
  <c r="H1139" i="3"/>
  <c r="I1138" i="3"/>
  <c r="H1138" i="3"/>
  <c r="I1137" i="3"/>
  <c r="H1137" i="3"/>
  <c r="I1136" i="3"/>
  <c r="H1136" i="3"/>
  <c r="I1135" i="3"/>
  <c r="H1135" i="3"/>
  <c r="I1134" i="3"/>
  <c r="H1134" i="3"/>
  <c r="I1133" i="3"/>
  <c r="H1133" i="3"/>
  <c r="I1132" i="3"/>
  <c r="H1132" i="3"/>
  <c r="I1131" i="3"/>
  <c r="H1131" i="3"/>
  <c r="I1130" i="3"/>
  <c r="H1130" i="3"/>
  <c r="I1129" i="3"/>
  <c r="H1129" i="3"/>
  <c r="I1128" i="3"/>
  <c r="H1128" i="3"/>
  <c r="I1127" i="3"/>
  <c r="H1127" i="3"/>
  <c r="I1126" i="3"/>
  <c r="H1126" i="3"/>
  <c r="I1125" i="3"/>
  <c r="H1125" i="3"/>
  <c r="I1124" i="3"/>
  <c r="H1124" i="3"/>
  <c r="I1123" i="3"/>
  <c r="H1123" i="3"/>
  <c r="I1122" i="3"/>
  <c r="H1122" i="3"/>
  <c r="I1121" i="3"/>
  <c r="H1121" i="3"/>
  <c r="I1120" i="3"/>
  <c r="H1120" i="3"/>
  <c r="I1119" i="3"/>
  <c r="H1119" i="3"/>
  <c r="I1118" i="3"/>
  <c r="H1118" i="3"/>
  <c r="I1117" i="3"/>
  <c r="H1117" i="3"/>
  <c r="I1116" i="3"/>
  <c r="H1116" i="3"/>
  <c r="I1115" i="3"/>
  <c r="H1115" i="3"/>
  <c r="I1114" i="3"/>
  <c r="H1114" i="3"/>
  <c r="I1113" i="3"/>
  <c r="H1113" i="3"/>
  <c r="I1112" i="3"/>
  <c r="H1112" i="3"/>
  <c r="I1111" i="3"/>
  <c r="H1111" i="3"/>
  <c r="I1110" i="3"/>
  <c r="H1110" i="3"/>
  <c r="I1109" i="3"/>
  <c r="H1109" i="3"/>
  <c r="I1108" i="3"/>
  <c r="H1108" i="3"/>
  <c r="I1107" i="3"/>
  <c r="H1107" i="3"/>
  <c r="I1106" i="3"/>
  <c r="H1106" i="3"/>
  <c r="I1105" i="3"/>
  <c r="H1105" i="3"/>
  <c r="I1104" i="3"/>
  <c r="H1104" i="3"/>
  <c r="I1103" i="3"/>
  <c r="H1103" i="3"/>
  <c r="I1102" i="3"/>
  <c r="H1102" i="3"/>
  <c r="I1101" i="3"/>
  <c r="H1101" i="3"/>
  <c r="I1100" i="3"/>
  <c r="H1100" i="3"/>
  <c r="I1099" i="3"/>
  <c r="H1099" i="3"/>
  <c r="I1098" i="3"/>
  <c r="H1098" i="3"/>
  <c r="I1097" i="3"/>
  <c r="H1097" i="3"/>
  <c r="I1096" i="3"/>
  <c r="H1096" i="3"/>
  <c r="I1095" i="3"/>
  <c r="H1095" i="3"/>
  <c r="I1094" i="3"/>
  <c r="H1094" i="3"/>
  <c r="I1093" i="3"/>
  <c r="H1093" i="3"/>
  <c r="I1092" i="3"/>
  <c r="H1092" i="3"/>
  <c r="I1091" i="3"/>
  <c r="H1091" i="3"/>
  <c r="I1090" i="3"/>
  <c r="H1090" i="3"/>
  <c r="I1089" i="3"/>
  <c r="H1089" i="3"/>
  <c r="I1088" i="3"/>
  <c r="H1088" i="3"/>
  <c r="I1087" i="3"/>
  <c r="H1087" i="3"/>
  <c r="I1086" i="3"/>
  <c r="H1086" i="3"/>
  <c r="I1085" i="3"/>
  <c r="H1085" i="3"/>
  <c r="I1084" i="3"/>
  <c r="H1084" i="3"/>
  <c r="I1083" i="3"/>
  <c r="H1083" i="3"/>
  <c r="I1082" i="3"/>
  <c r="H1082" i="3"/>
  <c r="I1081" i="3"/>
  <c r="H1081" i="3"/>
  <c r="I1080" i="3"/>
  <c r="H1080" i="3"/>
  <c r="I1079" i="3"/>
  <c r="H1079" i="3"/>
  <c r="I1078" i="3"/>
  <c r="H1078" i="3"/>
  <c r="I1077" i="3"/>
  <c r="H1077" i="3"/>
  <c r="I1076" i="3"/>
  <c r="H1076" i="3"/>
  <c r="I1075" i="3"/>
  <c r="H1075" i="3"/>
  <c r="I1074" i="3"/>
  <c r="H1074" i="3"/>
  <c r="I1073" i="3"/>
  <c r="H1073" i="3"/>
  <c r="I1072" i="3"/>
  <c r="H1072" i="3"/>
  <c r="I1071" i="3"/>
  <c r="H1071" i="3"/>
  <c r="I1070" i="3"/>
  <c r="H1070" i="3"/>
  <c r="I1069" i="3"/>
  <c r="H1069" i="3"/>
  <c r="I1068" i="3"/>
  <c r="H1068" i="3"/>
  <c r="I1067" i="3"/>
  <c r="H1067" i="3"/>
  <c r="I1066" i="3"/>
  <c r="H1066" i="3"/>
  <c r="I1065" i="3"/>
  <c r="H1065" i="3"/>
  <c r="I1064" i="3"/>
  <c r="H1064" i="3"/>
  <c r="I1063" i="3"/>
  <c r="H1063" i="3"/>
  <c r="I1062" i="3"/>
  <c r="H1062" i="3"/>
  <c r="I1061" i="3"/>
  <c r="H1061" i="3"/>
  <c r="I1060" i="3"/>
  <c r="H1060" i="3"/>
  <c r="I1059" i="3"/>
  <c r="H1059" i="3"/>
  <c r="I1058" i="3"/>
  <c r="H1058" i="3"/>
  <c r="I1057" i="3"/>
  <c r="H1057" i="3"/>
  <c r="I1056" i="3"/>
  <c r="H1056" i="3"/>
  <c r="I1055" i="3"/>
  <c r="H1055" i="3"/>
  <c r="I1054" i="3"/>
  <c r="H1054" i="3"/>
  <c r="I1053" i="3"/>
  <c r="H1053" i="3"/>
  <c r="I1052" i="3"/>
  <c r="H1052" i="3"/>
  <c r="I1051" i="3"/>
  <c r="H1051" i="3"/>
  <c r="I1050" i="3"/>
  <c r="H1050" i="3"/>
  <c r="I1049" i="3"/>
  <c r="H1049" i="3"/>
  <c r="I1048" i="3"/>
  <c r="H1048" i="3"/>
  <c r="I1047" i="3"/>
  <c r="H1047" i="3"/>
  <c r="I1046" i="3"/>
  <c r="H1046" i="3"/>
  <c r="I1045" i="3"/>
  <c r="H1045" i="3"/>
  <c r="I1044" i="3"/>
  <c r="H1044" i="3"/>
  <c r="I1043" i="3"/>
  <c r="H1043" i="3"/>
  <c r="I1042" i="3"/>
  <c r="H1042" i="3"/>
  <c r="I1041" i="3"/>
  <c r="H1041" i="3"/>
  <c r="I1040" i="3"/>
  <c r="H1040" i="3"/>
  <c r="I1038" i="3"/>
  <c r="H1038" i="3"/>
  <c r="I1037" i="3"/>
  <c r="H1037" i="3"/>
  <c r="I1036" i="3"/>
  <c r="H1036" i="3"/>
  <c r="I1035" i="3"/>
  <c r="H1035" i="3"/>
  <c r="I1034" i="3"/>
  <c r="H1034" i="3"/>
  <c r="I1033" i="3"/>
  <c r="H1033" i="3"/>
  <c r="I1032" i="3"/>
  <c r="H1032" i="3"/>
  <c r="I1031" i="3"/>
  <c r="H1031" i="3"/>
  <c r="I1030" i="3"/>
  <c r="H1030" i="3"/>
  <c r="I1029" i="3"/>
  <c r="H1029" i="3"/>
  <c r="I1028" i="3"/>
  <c r="H1028" i="3"/>
  <c r="I1027" i="3"/>
  <c r="H1027" i="3"/>
  <c r="I1026" i="3"/>
  <c r="H1026" i="3"/>
  <c r="I1025" i="3"/>
  <c r="H1025" i="3"/>
  <c r="I1024" i="3"/>
  <c r="H1024" i="3"/>
  <c r="I1023" i="3"/>
  <c r="H1023" i="3"/>
  <c r="I1022" i="3"/>
  <c r="H1022" i="3"/>
  <c r="I1021" i="3"/>
  <c r="H1021" i="3"/>
  <c r="I1020" i="3"/>
  <c r="H1020" i="3"/>
  <c r="I1019" i="3"/>
  <c r="H1019" i="3"/>
  <c r="I1018" i="3"/>
  <c r="H1018" i="3"/>
  <c r="I1017" i="3"/>
  <c r="H1017" i="3"/>
  <c r="I1016" i="3"/>
  <c r="H1016" i="3"/>
  <c r="I1015" i="3"/>
  <c r="H1015" i="3"/>
  <c r="I1014" i="3"/>
  <c r="H1014" i="3"/>
  <c r="I1013" i="3"/>
  <c r="H1013" i="3"/>
  <c r="I1012" i="3"/>
  <c r="H1012" i="3"/>
  <c r="I1011" i="3"/>
  <c r="H1011" i="3"/>
  <c r="I1010" i="3"/>
  <c r="H1010" i="3"/>
  <c r="I1009" i="3"/>
  <c r="H1009" i="3"/>
  <c r="I1008" i="3"/>
  <c r="H1008" i="3"/>
  <c r="I1007" i="3"/>
  <c r="H1007" i="3"/>
  <c r="I1006" i="3"/>
  <c r="H1006" i="3"/>
  <c r="I1005" i="3"/>
  <c r="H1005" i="3"/>
  <c r="I1004" i="3"/>
  <c r="H1004" i="3"/>
  <c r="I1003" i="3"/>
  <c r="H1003" i="3"/>
  <c r="I1002" i="3"/>
  <c r="H1002" i="3"/>
  <c r="I1001" i="3"/>
  <c r="H1001" i="3"/>
  <c r="I1000" i="3"/>
  <c r="H1000" i="3"/>
  <c r="I999" i="3"/>
  <c r="H999" i="3"/>
  <c r="I998" i="3"/>
  <c r="H998" i="3"/>
  <c r="I997" i="3"/>
  <c r="H997" i="3"/>
  <c r="I996" i="3"/>
  <c r="H996" i="3"/>
  <c r="I995" i="3"/>
  <c r="H995" i="3"/>
  <c r="I994" i="3"/>
  <c r="H994" i="3"/>
  <c r="I993" i="3"/>
  <c r="H993" i="3"/>
  <c r="I992" i="3"/>
  <c r="H992" i="3"/>
  <c r="I991" i="3"/>
  <c r="H991" i="3"/>
  <c r="I990" i="3"/>
  <c r="H990" i="3"/>
  <c r="I989" i="3"/>
  <c r="H989" i="3"/>
  <c r="I988" i="3"/>
  <c r="H988" i="3"/>
  <c r="I987" i="3"/>
  <c r="H987" i="3"/>
  <c r="I986" i="3"/>
  <c r="H986" i="3"/>
  <c r="I985" i="3"/>
  <c r="H985" i="3"/>
  <c r="I984" i="3"/>
  <c r="H984" i="3"/>
  <c r="I983" i="3"/>
  <c r="H983" i="3"/>
  <c r="I982" i="3"/>
  <c r="H982" i="3"/>
  <c r="I981" i="3"/>
  <c r="H981" i="3"/>
  <c r="I980" i="3"/>
  <c r="H980" i="3"/>
  <c r="I979" i="3"/>
  <c r="H979" i="3"/>
  <c r="I978" i="3"/>
  <c r="H978" i="3"/>
  <c r="I977" i="3"/>
  <c r="H977" i="3"/>
  <c r="I976" i="3"/>
  <c r="H976" i="3"/>
  <c r="I975" i="3"/>
  <c r="H975" i="3"/>
  <c r="I974" i="3"/>
  <c r="H974" i="3"/>
  <c r="I973" i="3"/>
  <c r="H973" i="3"/>
  <c r="I972" i="3"/>
  <c r="H972" i="3"/>
  <c r="I971" i="3"/>
  <c r="H971" i="3"/>
  <c r="I970" i="3"/>
  <c r="H970" i="3"/>
  <c r="I969" i="3"/>
  <c r="H969" i="3"/>
  <c r="I968" i="3"/>
  <c r="H968" i="3"/>
  <c r="I967" i="3"/>
  <c r="H967" i="3"/>
  <c r="I966" i="3"/>
  <c r="H966" i="3"/>
  <c r="I965" i="3"/>
  <c r="H965" i="3"/>
  <c r="I964" i="3"/>
  <c r="H964" i="3"/>
  <c r="I963" i="3"/>
  <c r="H963" i="3"/>
  <c r="I962" i="3"/>
  <c r="H962" i="3"/>
  <c r="I961" i="3"/>
  <c r="H961" i="3"/>
  <c r="I960" i="3"/>
  <c r="H960" i="3"/>
  <c r="I959" i="3"/>
  <c r="H959" i="3"/>
  <c r="I958" i="3"/>
  <c r="H958" i="3"/>
  <c r="I957" i="3"/>
  <c r="H957" i="3"/>
  <c r="I956" i="3"/>
  <c r="H956" i="3"/>
  <c r="I955" i="3"/>
  <c r="H955" i="3"/>
  <c r="I954" i="3"/>
  <c r="H954" i="3"/>
  <c r="I953" i="3"/>
  <c r="H953" i="3"/>
  <c r="I952" i="3"/>
  <c r="H952" i="3"/>
  <c r="I951" i="3"/>
  <c r="H951" i="3"/>
  <c r="I950" i="3"/>
  <c r="H950" i="3"/>
  <c r="I949" i="3"/>
  <c r="H949" i="3"/>
  <c r="I948" i="3"/>
  <c r="H948" i="3"/>
  <c r="I947" i="3"/>
  <c r="H947" i="3"/>
  <c r="I946" i="3"/>
  <c r="H946" i="3"/>
  <c r="I945" i="3"/>
  <c r="H945" i="3"/>
  <c r="I944" i="3"/>
  <c r="H944" i="3"/>
  <c r="I943" i="3"/>
  <c r="H943" i="3"/>
  <c r="I942" i="3"/>
  <c r="H942" i="3"/>
  <c r="I941" i="3"/>
  <c r="H941" i="3"/>
  <c r="I940" i="3"/>
  <c r="H940" i="3"/>
  <c r="I939" i="3"/>
  <c r="H939" i="3"/>
  <c r="I938" i="3"/>
  <c r="H938" i="3"/>
  <c r="I937" i="3"/>
  <c r="H937" i="3"/>
  <c r="I936" i="3"/>
  <c r="H936" i="3"/>
  <c r="I935" i="3"/>
  <c r="H935" i="3"/>
  <c r="I934" i="3"/>
  <c r="H934" i="3"/>
  <c r="I933" i="3"/>
  <c r="H933" i="3"/>
  <c r="I931" i="3"/>
  <c r="H931" i="3"/>
  <c r="I930" i="3"/>
  <c r="H930" i="3"/>
  <c r="I929" i="3"/>
  <c r="H929" i="3"/>
  <c r="I928" i="3"/>
  <c r="H928" i="3"/>
  <c r="I927" i="3"/>
  <c r="H927" i="3"/>
  <c r="I926" i="3"/>
  <c r="H926" i="3"/>
  <c r="I925" i="3"/>
  <c r="H925" i="3"/>
  <c r="I924" i="3"/>
  <c r="H924" i="3"/>
  <c r="I923" i="3"/>
  <c r="H923" i="3"/>
  <c r="I922" i="3"/>
  <c r="H922" i="3"/>
  <c r="I921" i="3"/>
  <c r="H921" i="3"/>
  <c r="I920" i="3"/>
  <c r="H920" i="3"/>
  <c r="I919" i="3"/>
  <c r="H919" i="3"/>
  <c r="I918" i="3"/>
  <c r="H918" i="3"/>
  <c r="I917" i="3"/>
  <c r="H917" i="3"/>
  <c r="I916" i="3"/>
  <c r="H916" i="3"/>
  <c r="I915" i="3"/>
  <c r="H915" i="3"/>
  <c r="I914" i="3"/>
  <c r="H914" i="3"/>
  <c r="I913" i="3"/>
  <c r="H913" i="3"/>
  <c r="I912" i="3"/>
  <c r="H912" i="3"/>
  <c r="I911" i="3"/>
  <c r="H911" i="3"/>
  <c r="I910" i="3"/>
  <c r="H910" i="3"/>
  <c r="I909" i="3"/>
  <c r="H909" i="3"/>
  <c r="I908" i="3"/>
  <c r="H908" i="3"/>
  <c r="I907" i="3"/>
  <c r="H907" i="3"/>
  <c r="I906" i="3"/>
  <c r="H906" i="3"/>
  <c r="I905" i="3"/>
  <c r="H905" i="3"/>
  <c r="I904" i="3"/>
  <c r="H904" i="3"/>
  <c r="I903" i="3"/>
  <c r="H903" i="3"/>
  <c r="I902" i="3"/>
  <c r="H902" i="3"/>
  <c r="I901" i="3"/>
  <c r="H901" i="3"/>
  <c r="I900" i="3"/>
  <c r="H900" i="3"/>
  <c r="I899" i="3"/>
  <c r="H899" i="3"/>
  <c r="I898" i="3"/>
  <c r="H898" i="3"/>
  <c r="I897" i="3"/>
  <c r="H897" i="3"/>
  <c r="I896" i="3"/>
  <c r="H896" i="3"/>
  <c r="I895" i="3"/>
  <c r="H895" i="3"/>
  <c r="I894" i="3"/>
  <c r="H894" i="3"/>
  <c r="I893" i="3"/>
  <c r="H893" i="3"/>
  <c r="I892" i="3"/>
  <c r="H892" i="3"/>
  <c r="I891" i="3"/>
  <c r="H891" i="3"/>
  <c r="I890" i="3"/>
  <c r="H890" i="3"/>
  <c r="I889" i="3"/>
  <c r="H889" i="3"/>
  <c r="I888" i="3"/>
  <c r="H888" i="3"/>
  <c r="I887" i="3"/>
  <c r="H887" i="3"/>
  <c r="I886" i="3"/>
  <c r="H886" i="3"/>
  <c r="I885" i="3"/>
  <c r="H885" i="3"/>
  <c r="I884" i="3"/>
  <c r="H884" i="3"/>
  <c r="I883" i="3"/>
  <c r="H883" i="3"/>
  <c r="I882" i="3"/>
  <c r="H882" i="3"/>
  <c r="I881" i="3"/>
  <c r="H881" i="3"/>
  <c r="I880" i="3"/>
  <c r="H880" i="3"/>
  <c r="I879" i="3"/>
  <c r="H879" i="3"/>
  <c r="I878" i="3"/>
  <c r="H878" i="3"/>
  <c r="I877" i="3"/>
  <c r="H877" i="3"/>
  <c r="I876" i="3"/>
  <c r="H876" i="3"/>
  <c r="I875" i="3"/>
  <c r="H875" i="3"/>
  <c r="I874" i="3"/>
  <c r="H874" i="3"/>
  <c r="I873" i="3"/>
  <c r="H873" i="3"/>
  <c r="I872" i="3"/>
  <c r="H872" i="3"/>
  <c r="I871" i="3"/>
  <c r="H871" i="3"/>
  <c r="I870" i="3"/>
  <c r="H870" i="3"/>
  <c r="I869" i="3"/>
  <c r="H869" i="3"/>
  <c r="I868" i="3"/>
  <c r="H868" i="3"/>
  <c r="I867" i="3"/>
  <c r="H867" i="3"/>
  <c r="I866" i="3"/>
  <c r="H866" i="3"/>
  <c r="I865" i="3"/>
  <c r="H865" i="3"/>
  <c r="I864" i="3"/>
  <c r="H864" i="3"/>
  <c r="I863" i="3"/>
  <c r="H863" i="3"/>
  <c r="I862" i="3"/>
  <c r="H862" i="3"/>
  <c r="I861" i="3"/>
  <c r="H861" i="3"/>
  <c r="I860" i="3"/>
  <c r="H860" i="3"/>
  <c r="I859" i="3"/>
  <c r="H859" i="3"/>
  <c r="I858" i="3"/>
  <c r="H858" i="3"/>
  <c r="I857" i="3"/>
  <c r="H857" i="3"/>
  <c r="I856" i="3"/>
  <c r="H856" i="3"/>
  <c r="I855" i="3"/>
  <c r="H855" i="3"/>
  <c r="I854" i="3"/>
  <c r="H854" i="3"/>
  <c r="I853" i="3"/>
  <c r="H853" i="3"/>
  <c r="I852" i="3"/>
  <c r="H852" i="3"/>
  <c r="I851" i="3"/>
  <c r="H851" i="3"/>
  <c r="I850" i="3"/>
  <c r="H850" i="3"/>
  <c r="I849" i="3"/>
  <c r="H849" i="3"/>
  <c r="I848" i="3"/>
  <c r="H848" i="3"/>
  <c r="I847" i="3"/>
  <c r="H847" i="3"/>
  <c r="I846" i="3"/>
  <c r="H846" i="3"/>
  <c r="I845" i="3"/>
  <c r="H845" i="3"/>
  <c r="I844" i="3"/>
  <c r="H844" i="3"/>
  <c r="I843" i="3"/>
  <c r="H843" i="3"/>
  <c r="I842" i="3"/>
  <c r="H842" i="3"/>
  <c r="I841" i="3"/>
  <c r="H841" i="3"/>
  <c r="I840" i="3"/>
  <c r="H840" i="3"/>
  <c r="I839" i="3"/>
  <c r="H839" i="3"/>
  <c r="I838" i="3"/>
  <c r="H838" i="3"/>
  <c r="I837" i="3"/>
  <c r="H837" i="3"/>
  <c r="I836" i="3"/>
  <c r="H836" i="3"/>
  <c r="I835" i="3"/>
  <c r="H835" i="3"/>
  <c r="I834" i="3"/>
  <c r="H834" i="3"/>
  <c r="I833" i="3"/>
  <c r="H833" i="3"/>
  <c r="I832" i="3"/>
  <c r="H832" i="3"/>
  <c r="I830" i="3"/>
  <c r="H830" i="3"/>
  <c r="I829" i="3"/>
  <c r="H829" i="3"/>
  <c r="I828" i="3"/>
  <c r="H828" i="3"/>
  <c r="I827" i="3"/>
  <c r="H827" i="3"/>
  <c r="I826" i="3"/>
  <c r="H826" i="3"/>
  <c r="I825" i="3"/>
  <c r="H825" i="3"/>
  <c r="I824" i="3"/>
  <c r="H824" i="3"/>
  <c r="I823" i="3"/>
  <c r="H823" i="3"/>
  <c r="I822" i="3"/>
  <c r="H822" i="3"/>
  <c r="I821" i="3"/>
  <c r="H821" i="3"/>
  <c r="I820" i="3"/>
  <c r="H820" i="3"/>
  <c r="I819" i="3"/>
  <c r="H819" i="3"/>
  <c r="I818" i="3"/>
  <c r="H818" i="3"/>
  <c r="I817" i="3"/>
  <c r="H817" i="3"/>
  <c r="I816" i="3"/>
  <c r="H816" i="3"/>
  <c r="I815" i="3"/>
  <c r="H815" i="3"/>
  <c r="I814" i="3"/>
  <c r="H814" i="3"/>
  <c r="I813" i="3"/>
  <c r="H813" i="3"/>
  <c r="I812" i="3"/>
  <c r="H812" i="3"/>
  <c r="I811" i="3"/>
  <c r="H811" i="3"/>
  <c r="I810" i="3"/>
  <c r="H810" i="3"/>
  <c r="I809" i="3"/>
  <c r="H809" i="3"/>
  <c r="I808" i="3"/>
  <c r="H808" i="3"/>
  <c r="I807" i="3"/>
  <c r="H807" i="3"/>
  <c r="I806" i="3"/>
  <c r="H806" i="3"/>
  <c r="I805" i="3"/>
  <c r="H805" i="3"/>
  <c r="I804" i="3"/>
  <c r="H804" i="3"/>
  <c r="I803" i="3"/>
  <c r="H803" i="3"/>
  <c r="I802" i="3"/>
  <c r="H802" i="3"/>
  <c r="I801" i="3"/>
  <c r="H801" i="3"/>
  <c r="I800" i="3"/>
  <c r="H800" i="3"/>
  <c r="I799" i="3"/>
  <c r="H799" i="3"/>
  <c r="I798" i="3"/>
  <c r="H798" i="3"/>
  <c r="I797" i="3"/>
  <c r="H797" i="3"/>
  <c r="I796" i="3"/>
  <c r="H796" i="3"/>
  <c r="I795" i="3"/>
  <c r="H795" i="3"/>
  <c r="I794" i="3"/>
  <c r="H794" i="3"/>
  <c r="I793" i="3"/>
  <c r="H793" i="3"/>
  <c r="I792" i="3"/>
  <c r="H792" i="3"/>
  <c r="I791" i="3"/>
  <c r="H791" i="3"/>
  <c r="I790" i="3"/>
  <c r="H790" i="3"/>
  <c r="I789" i="3"/>
  <c r="H789" i="3"/>
  <c r="I788" i="3"/>
  <c r="H788" i="3"/>
  <c r="I787" i="3"/>
  <c r="H787" i="3"/>
  <c r="I786" i="3"/>
  <c r="H786" i="3"/>
  <c r="I785" i="3"/>
  <c r="H785" i="3"/>
  <c r="I784" i="3"/>
  <c r="H784" i="3"/>
  <c r="I783" i="3"/>
  <c r="H783" i="3"/>
  <c r="I782" i="3"/>
  <c r="H782" i="3"/>
  <c r="I781" i="3"/>
  <c r="H781" i="3"/>
  <c r="I780" i="3"/>
  <c r="H780" i="3"/>
  <c r="I779" i="3"/>
  <c r="H779" i="3"/>
  <c r="I778" i="3"/>
  <c r="H778" i="3"/>
  <c r="I777" i="3"/>
  <c r="H777" i="3"/>
  <c r="I776" i="3"/>
  <c r="H776" i="3"/>
  <c r="I775" i="3"/>
  <c r="H775" i="3"/>
  <c r="I774" i="3"/>
  <c r="H774" i="3"/>
  <c r="I773" i="3"/>
  <c r="H773" i="3"/>
  <c r="I772" i="3"/>
  <c r="H772" i="3"/>
  <c r="I771" i="3"/>
  <c r="H771" i="3"/>
  <c r="I770" i="3"/>
  <c r="H770" i="3"/>
  <c r="I769" i="3"/>
  <c r="H769" i="3"/>
  <c r="I768" i="3"/>
  <c r="H768" i="3"/>
  <c r="I767" i="3"/>
  <c r="H767" i="3"/>
  <c r="I766" i="3"/>
  <c r="H766" i="3"/>
  <c r="I765" i="3"/>
  <c r="H765" i="3"/>
  <c r="I764" i="3"/>
  <c r="H764" i="3"/>
  <c r="I763" i="3"/>
  <c r="H763" i="3"/>
  <c r="I762" i="3"/>
  <c r="H762" i="3"/>
  <c r="I761" i="3"/>
  <c r="H761" i="3"/>
  <c r="I760" i="3"/>
  <c r="H760" i="3"/>
  <c r="I759" i="3"/>
  <c r="H759" i="3"/>
  <c r="I758" i="3"/>
  <c r="H758" i="3"/>
  <c r="I757" i="3"/>
  <c r="H757" i="3"/>
  <c r="I756" i="3"/>
  <c r="H756" i="3"/>
  <c r="I755" i="3"/>
  <c r="H755" i="3"/>
  <c r="I754" i="3"/>
  <c r="H754" i="3"/>
  <c r="I753" i="3"/>
  <c r="H753" i="3"/>
  <c r="I752" i="3"/>
  <c r="H752" i="3"/>
  <c r="I751" i="3"/>
  <c r="H751" i="3"/>
  <c r="I750" i="3"/>
  <c r="H750" i="3"/>
  <c r="I749" i="3"/>
  <c r="H749" i="3"/>
  <c r="I748" i="3"/>
  <c r="H748" i="3"/>
  <c r="I747" i="3"/>
  <c r="H747" i="3"/>
  <c r="I746" i="3"/>
  <c r="H746" i="3"/>
  <c r="I745" i="3"/>
  <c r="H745" i="3"/>
  <c r="I744" i="3"/>
  <c r="H744" i="3"/>
  <c r="I743" i="3"/>
  <c r="H743" i="3"/>
  <c r="I742" i="3"/>
  <c r="H742" i="3"/>
  <c r="I741" i="3"/>
  <c r="H741" i="3"/>
  <c r="I740" i="3"/>
  <c r="H740" i="3"/>
  <c r="I739" i="3"/>
  <c r="H739" i="3"/>
  <c r="I738" i="3"/>
  <c r="H738" i="3"/>
  <c r="I736" i="3"/>
  <c r="H736" i="3"/>
  <c r="I735" i="3"/>
  <c r="H735" i="3"/>
  <c r="I734" i="3"/>
  <c r="H734" i="3"/>
  <c r="I733" i="3"/>
  <c r="H733" i="3"/>
  <c r="I732" i="3"/>
  <c r="H732" i="3"/>
  <c r="I731" i="3"/>
  <c r="H731" i="3"/>
  <c r="I730" i="3"/>
  <c r="H730" i="3"/>
  <c r="I729" i="3"/>
  <c r="H729" i="3"/>
  <c r="I728" i="3"/>
  <c r="H728" i="3"/>
  <c r="I727" i="3"/>
  <c r="H727" i="3"/>
  <c r="I726" i="3"/>
  <c r="H726" i="3"/>
  <c r="I725" i="3"/>
  <c r="H725" i="3"/>
  <c r="I724" i="3"/>
  <c r="H724" i="3"/>
  <c r="I723" i="3"/>
  <c r="H723" i="3"/>
  <c r="I722" i="3"/>
  <c r="H722" i="3"/>
  <c r="I721" i="3"/>
  <c r="H721" i="3"/>
  <c r="I720" i="3"/>
  <c r="H720" i="3"/>
  <c r="I719" i="3"/>
  <c r="H719" i="3"/>
  <c r="I718" i="3"/>
  <c r="H718" i="3"/>
  <c r="I717" i="3"/>
  <c r="H717" i="3"/>
  <c r="I716" i="3"/>
  <c r="H716" i="3"/>
  <c r="I715" i="3"/>
  <c r="H715" i="3"/>
  <c r="I714" i="3"/>
  <c r="H714" i="3"/>
  <c r="I713" i="3"/>
  <c r="H713" i="3"/>
  <c r="I712" i="3"/>
  <c r="H712" i="3"/>
  <c r="I711" i="3"/>
  <c r="H711" i="3"/>
  <c r="I710" i="3"/>
  <c r="H710" i="3"/>
  <c r="I709" i="3"/>
  <c r="H709" i="3"/>
  <c r="I708" i="3"/>
  <c r="H708" i="3"/>
  <c r="I707" i="3"/>
  <c r="H707" i="3"/>
  <c r="I706" i="3"/>
  <c r="H706" i="3"/>
  <c r="I705" i="3"/>
  <c r="H705" i="3"/>
  <c r="I704" i="3"/>
  <c r="H704" i="3"/>
  <c r="I703" i="3"/>
  <c r="H703" i="3"/>
  <c r="I702" i="3"/>
  <c r="H702" i="3"/>
  <c r="I701" i="3"/>
  <c r="H701" i="3"/>
  <c r="I700" i="3"/>
  <c r="H700" i="3"/>
  <c r="I699" i="3"/>
  <c r="H699" i="3"/>
  <c r="I698" i="3"/>
  <c r="H698" i="3"/>
  <c r="I697" i="3"/>
  <c r="H697" i="3"/>
  <c r="I696" i="3"/>
  <c r="H696" i="3"/>
  <c r="I695" i="3"/>
  <c r="H695" i="3"/>
  <c r="I694" i="3"/>
  <c r="H694" i="3"/>
  <c r="I693" i="3"/>
  <c r="H693" i="3"/>
  <c r="I692" i="3"/>
  <c r="H692" i="3"/>
  <c r="I691" i="3"/>
  <c r="H691" i="3"/>
  <c r="I690" i="3"/>
  <c r="H690" i="3"/>
  <c r="I689" i="3"/>
  <c r="H689" i="3"/>
  <c r="I688" i="3"/>
  <c r="H688" i="3"/>
  <c r="I687" i="3"/>
  <c r="H687" i="3"/>
  <c r="I686" i="3"/>
  <c r="H686" i="3"/>
  <c r="I685" i="3"/>
  <c r="H685" i="3"/>
  <c r="I684" i="3"/>
  <c r="H684" i="3"/>
  <c r="I683" i="3"/>
  <c r="H683" i="3"/>
  <c r="I682" i="3"/>
  <c r="H682" i="3"/>
  <c r="I681" i="3"/>
  <c r="H681" i="3"/>
  <c r="I680" i="3"/>
  <c r="H680" i="3"/>
  <c r="I679" i="3"/>
  <c r="H679" i="3"/>
  <c r="I678" i="3"/>
  <c r="H678" i="3"/>
  <c r="I677" i="3"/>
  <c r="H677" i="3"/>
  <c r="I676" i="3"/>
  <c r="H676" i="3"/>
  <c r="I675" i="3"/>
  <c r="H675" i="3"/>
  <c r="I674" i="3"/>
  <c r="H674" i="3"/>
  <c r="I673" i="3"/>
  <c r="H673" i="3"/>
  <c r="I672" i="3"/>
  <c r="H672" i="3"/>
  <c r="I671" i="3"/>
  <c r="H671" i="3"/>
  <c r="I670" i="3"/>
  <c r="H670" i="3"/>
  <c r="I669" i="3"/>
  <c r="H669" i="3"/>
  <c r="I668" i="3"/>
  <c r="H668" i="3"/>
  <c r="I667" i="3"/>
  <c r="H667" i="3"/>
  <c r="I666" i="3"/>
  <c r="H666" i="3"/>
  <c r="I665" i="3"/>
  <c r="H665" i="3"/>
  <c r="I664" i="3"/>
  <c r="H664" i="3"/>
  <c r="I663" i="3"/>
  <c r="H663" i="3"/>
  <c r="I662" i="3"/>
  <c r="H662" i="3"/>
  <c r="I661" i="3"/>
  <c r="H661" i="3"/>
  <c r="I660" i="3"/>
  <c r="H660" i="3"/>
  <c r="I659" i="3"/>
  <c r="H659" i="3"/>
  <c r="I658" i="3"/>
  <c r="H658" i="3"/>
  <c r="I657" i="3"/>
  <c r="H657" i="3"/>
  <c r="I656" i="3"/>
  <c r="H656" i="3"/>
  <c r="I655" i="3"/>
  <c r="H655" i="3"/>
  <c r="I654" i="3"/>
  <c r="H654" i="3"/>
  <c r="I653" i="3"/>
  <c r="H653" i="3"/>
  <c r="I652" i="3"/>
  <c r="H652" i="3"/>
  <c r="I651" i="3"/>
  <c r="H651" i="3"/>
  <c r="I650" i="3"/>
  <c r="H650" i="3"/>
  <c r="I649" i="3"/>
  <c r="H649" i="3"/>
  <c r="I648" i="3"/>
  <c r="H648" i="3"/>
  <c r="I647" i="3"/>
  <c r="H647" i="3"/>
  <c r="I646" i="3"/>
  <c r="H646" i="3"/>
  <c r="I645" i="3"/>
  <c r="H645" i="3"/>
  <c r="I644" i="3"/>
  <c r="H644" i="3"/>
  <c r="I643" i="3"/>
  <c r="H643" i="3"/>
  <c r="I642" i="3"/>
  <c r="H642" i="3"/>
  <c r="I641" i="3"/>
  <c r="H641" i="3"/>
  <c r="I640" i="3"/>
  <c r="H640" i="3"/>
  <c r="I639" i="3"/>
  <c r="H639" i="3"/>
  <c r="I638" i="3"/>
  <c r="H638" i="3"/>
  <c r="I637" i="3"/>
  <c r="H637" i="3"/>
  <c r="I636" i="3"/>
  <c r="H636" i="3"/>
  <c r="I635" i="3"/>
  <c r="H635" i="3"/>
  <c r="I634" i="3"/>
  <c r="H634" i="3"/>
  <c r="I632" i="3"/>
  <c r="H632" i="3"/>
  <c r="I631" i="3"/>
  <c r="H631" i="3"/>
  <c r="I630" i="3"/>
  <c r="H630" i="3"/>
  <c r="I629" i="3"/>
  <c r="H629" i="3"/>
  <c r="I628" i="3"/>
  <c r="H628" i="3"/>
  <c r="I627" i="3"/>
  <c r="H627" i="3"/>
  <c r="I626" i="3"/>
  <c r="H626" i="3"/>
  <c r="I625" i="3"/>
  <c r="H625" i="3"/>
  <c r="I624" i="3"/>
  <c r="H624" i="3"/>
  <c r="I623" i="3"/>
  <c r="H623" i="3"/>
  <c r="I622" i="3"/>
  <c r="H622" i="3"/>
  <c r="I621" i="3"/>
  <c r="H621" i="3"/>
  <c r="I620" i="3"/>
  <c r="H620" i="3"/>
  <c r="I619" i="3"/>
  <c r="H619" i="3"/>
  <c r="I618" i="3"/>
  <c r="H618" i="3"/>
  <c r="I617" i="3"/>
  <c r="H617" i="3"/>
  <c r="I616" i="3"/>
  <c r="H616" i="3"/>
  <c r="I615" i="3"/>
  <c r="H615" i="3"/>
  <c r="I614" i="3"/>
  <c r="H614" i="3"/>
  <c r="I613" i="3"/>
  <c r="H613" i="3"/>
  <c r="I612" i="3"/>
  <c r="H612" i="3"/>
  <c r="I611" i="3"/>
  <c r="H611" i="3"/>
  <c r="I610" i="3"/>
  <c r="H610" i="3"/>
  <c r="I609" i="3"/>
  <c r="H609" i="3"/>
  <c r="I608" i="3"/>
  <c r="H608" i="3"/>
  <c r="I607" i="3"/>
  <c r="H607" i="3"/>
  <c r="I606" i="3"/>
  <c r="H606" i="3"/>
  <c r="I605" i="3"/>
  <c r="H605" i="3"/>
  <c r="I604" i="3"/>
  <c r="H604" i="3"/>
  <c r="I603" i="3"/>
  <c r="H603" i="3"/>
  <c r="I602" i="3"/>
  <c r="H602" i="3"/>
  <c r="I601" i="3"/>
  <c r="H601" i="3"/>
  <c r="I600" i="3"/>
  <c r="H600" i="3"/>
  <c r="I599" i="3"/>
  <c r="H599" i="3"/>
  <c r="I598" i="3"/>
  <c r="H598" i="3"/>
  <c r="I597" i="3"/>
  <c r="H597" i="3"/>
  <c r="I596" i="3"/>
  <c r="H596" i="3"/>
  <c r="I595" i="3"/>
  <c r="H595" i="3"/>
  <c r="I594" i="3"/>
  <c r="H594" i="3"/>
  <c r="I593" i="3"/>
  <c r="H593" i="3"/>
  <c r="I592" i="3"/>
  <c r="H592" i="3"/>
  <c r="I591" i="3"/>
  <c r="H591" i="3"/>
  <c r="I590" i="3"/>
  <c r="H590" i="3"/>
  <c r="I589" i="3"/>
  <c r="H589" i="3"/>
  <c r="I588" i="3"/>
  <c r="H588" i="3"/>
  <c r="I586" i="3"/>
  <c r="H586" i="3"/>
  <c r="I585" i="3"/>
  <c r="H585" i="3"/>
  <c r="I584" i="3"/>
  <c r="H584" i="3"/>
  <c r="I583" i="3"/>
  <c r="H583" i="3"/>
  <c r="I582" i="3"/>
  <c r="H582" i="3"/>
  <c r="I580" i="3"/>
  <c r="H580" i="3"/>
  <c r="I579" i="3"/>
  <c r="H579" i="3"/>
  <c r="I578" i="3"/>
  <c r="H578" i="3"/>
  <c r="I577" i="3"/>
  <c r="H577" i="3"/>
  <c r="I576" i="3"/>
  <c r="H576" i="3"/>
  <c r="I575" i="3"/>
  <c r="H575" i="3"/>
  <c r="I574" i="3"/>
  <c r="H574" i="3"/>
  <c r="I573" i="3"/>
  <c r="H573" i="3"/>
  <c r="I572" i="3"/>
  <c r="H572" i="3"/>
  <c r="I571" i="3"/>
  <c r="H571" i="3"/>
  <c r="I570" i="3"/>
  <c r="H570" i="3"/>
  <c r="I569" i="3"/>
  <c r="H569" i="3"/>
  <c r="I568" i="3"/>
  <c r="H568" i="3"/>
  <c r="I567" i="3"/>
  <c r="H567" i="3"/>
  <c r="I566" i="3"/>
  <c r="H566" i="3"/>
  <c r="I565" i="3"/>
  <c r="H565" i="3"/>
  <c r="I564" i="3"/>
  <c r="H564" i="3"/>
  <c r="I563" i="3"/>
  <c r="H563" i="3"/>
  <c r="I562" i="3"/>
  <c r="H562" i="3"/>
  <c r="I561" i="3"/>
  <c r="H561" i="3"/>
  <c r="I560" i="3"/>
  <c r="H560" i="3"/>
  <c r="I559" i="3"/>
  <c r="H559" i="3"/>
  <c r="I558" i="3"/>
  <c r="H558" i="3"/>
  <c r="I557" i="3"/>
  <c r="H557" i="3"/>
  <c r="I556" i="3"/>
  <c r="H556" i="3"/>
  <c r="I555" i="3"/>
  <c r="H555" i="3"/>
  <c r="I554" i="3"/>
  <c r="H554" i="3"/>
  <c r="I553" i="3"/>
  <c r="H553" i="3"/>
  <c r="I552" i="3"/>
  <c r="H552" i="3"/>
  <c r="I551" i="3"/>
  <c r="H551" i="3"/>
  <c r="I550" i="3"/>
  <c r="H550" i="3"/>
  <c r="I549" i="3"/>
  <c r="H549" i="3"/>
  <c r="I548" i="3"/>
  <c r="H548" i="3"/>
  <c r="I547" i="3"/>
  <c r="H547" i="3"/>
  <c r="I546" i="3"/>
  <c r="H546" i="3"/>
  <c r="I545" i="3"/>
  <c r="H545" i="3"/>
  <c r="I544" i="3"/>
  <c r="H544" i="3"/>
  <c r="I543" i="3"/>
  <c r="H543" i="3"/>
  <c r="I542" i="3"/>
  <c r="H542" i="3"/>
  <c r="I541" i="3"/>
  <c r="H541" i="3"/>
  <c r="I540" i="3"/>
  <c r="H540" i="3"/>
  <c r="I539" i="3"/>
  <c r="H539" i="3"/>
  <c r="I538" i="3"/>
  <c r="H538" i="3"/>
  <c r="I537" i="3"/>
  <c r="H537" i="3"/>
  <c r="I536" i="3"/>
  <c r="H536" i="3"/>
  <c r="I535" i="3"/>
  <c r="H535" i="3"/>
  <c r="I534" i="3"/>
  <c r="H534" i="3"/>
  <c r="I533" i="3"/>
  <c r="H533" i="3"/>
  <c r="I532" i="3"/>
  <c r="H532" i="3"/>
  <c r="I531" i="3"/>
  <c r="H531" i="3"/>
  <c r="I530" i="3"/>
  <c r="H530" i="3"/>
  <c r="I529" i="3"/>
  <c r="H529" i="3"/>
  <c r="I528" i="3"/>
  <c r="H528" i="3"/>
  <c r="I527" i="3"/>
  <c r="H527" i="3"/>
  <c r="I526" i="3"/>
  <c r="H526" i="3"/>
  <c r="I525" i="3"/>
  <c r="H525" i="3"/>
  <c r="I524" i="3"/>
  <c r="H524" i="3"/>
  <c r="I523" i="3"/>
  <c r="H523" i="3"/>
  <c r="I522" i="3"/>
  <c r="H522" i="3"/>
  <c r="I521" i="3"/>
  <c r="H521" i="3"/>
  <c r="I520" i="3"/>
  <c r="H520" i="3"/>
  <c r="I519" i="3"/>
  <c r="H519" i="3"/>
  <c r="I518" i="3"/>
  <c r="H518" i="3"/>
  <c r="I517" i="3"/>
  <c r="H517" i="3"/>
  <c r="I516" i="3"/>
  <c r="H516" i="3"/>
  <c r="I515" i="3"/>
  <c r="H515" i="3"/>
  <c r="I514" i="3"/>
  <c r="H514" i="3"/>
  <c r="I513" i="3"/>
  <c r="H513" i="3"/>
  <c r="I512" i="3"/>
  <c r="H512" i="3"/>
  <c r="I511" i="3"/>
  <c r="H511" i="3"/>
  <c r="I510" i="3"/>
  <c r="H510" i="3"/>
  <c r="I509" i="3"/>
  <c r="H509" i="3"/>
  <c r="I508" i="3"/>
  <c r="H508" i="3"/>
  <c r="I507" i="3"/>
  <c r="H507" i="3"/>
  <c r="I506" i="3"/>
  <c r="H506" i="3"/>
  <c r="I505" i="3"/>
  <c r="H505" i="3"/>
  <c r="I504" i="3"/>
  <c r="H504" i="3"/>
  <c r="I503" i="3"/>
  <c r="H503" i="3"/>
  <c r="I502" i="3"/>
  <c r="H502" i="3"/>
  <c r="I501" i="3"/>
  <c r="H501" i="3"/>
  <c r="I500" i="3"/>
  <c r="H500" i="3"/>
  <c r="I499" i="3"/>
  <c r="H499" i="3"/>
  <c r="I498" i="3"/>
  <c r="H498" i="3"/>
  <c r="I497" i="3"/>
  <c r="H497" i="3"/>
  <c r="I496" i="3"/>
  <c r="H496" i="3"/>
  <c r="I495" i="3"/>
  <c r="H495" i="3"/>
  <c r="I494" i="3"/>
  <c r="H494" i="3"/>
  <c r="I493" i="3"/>
  <c r="H493" i="3"/>
  <c r="I492" i="3"/>
  <c r="H492" i="3"/>
  <c r="I491" i="3"/>
  <c r="H491" i="3"/>
  <c r="I490" i="3"/>
  <c r="H490" i="3"/>
  <c r="I489" i="3"/>
  <c r="H489" i="3"/>
  <c r="I488" i="3"/>
  <c r="H488" i="3"/>
  <c r="I487" i="3"/>
  <c r="H487" i="3"/>
  <c r="I486" i="3"/>
  <c r="H486" i="3"/>
  <c r="I485" i="3"/>
  <c r="H485" i="3"/>
  <c r="I484" i="3"/>
  <c r="H484" i="3"/>
  <c r="I483" i="3"/>
  <c r="H483" i="3"/>
  <c r="I482" i="3"/>
  <c r="H482" i="3"/>
  <c r="I481" i="3"/>
  <c r="H481" i="3"/>
  <c r="I480" i="3"/>
  <c r="H480" i="3"/>
  <c r="I479" i="3"/>
  <c r="H479" i="3"/>
  <c r="I478" i="3"/>
  <c r="H478" i="3"/>
  <c r="I477" i="3"/>
  <c r="H477" i="3"/>
  <c r="I476" i="3"/>
  <c r="H476" i="3"/>
  <c r="I475" i="3"/>
  <c r="H475" i="3"/>
  <c r="I474" i="3"/>
  <c r="H474" i="3"/>
  <c r="I473" i="3"/>
  <c r="H473" i="3"/>
  <c r="I472" i="3"/>
  <c r="H472" i="3"/>
  <c r="I471" i="3"/>
  <c r="H471" i="3"/>
  <c r="I470" i="3"/>
  <c r="H470" i="3"/>
  <c r="I469" i="3"/>
  <c r="H469" i="3"/>
  <c r="I468" i="3"/>
  <c r="H468" i="3"/>
  <c r="I467" i="3"/>
  <c r="H467" i="3"/>
  <c r="I466" i="3"/>
  <c r="H466" i="3"/>
  <c r="I465" i="3"/>
  <c r="H465" i="3"/>
  <c r="I464" i="3"/>
  <c r="H464" i="3"/>
  <c r="I463" i="3"/>
  <c r="H463" i="3"/>
  <c r="I462" i="3"/>
  <c r="H462" i="3"/>
  <c r="I461" i="3"/>
  <c r="H461" i="3"/>
  <c r="I460" i="3"/>
  <c r="H460" i="3"/>
  <c r="I459" i="3"/>
  <c r="H459" i="3"/>
  <c r="I458" i="3"/>
  <c r="H458" i="3"/>
  <c r="I457" i="3"/>
  <c r="H457" i="3"/>
  <c r="I456" i="3"/>
  <c r="H456" i="3"/>
  <c r="I455" i="3"/>
  <c r="H455" i="3"/>
  <c r="I454" i="3"/>
  <c r="H454" i="3"/>
  <c r="I453" i="3"/>
  <c r="H453" i="3"/>
  <c r="I452" i="3"/>
  <c r="H452" i="3"/>
  <c r="I451" i="3"/>
  <c r="H451" i="3"/>
  <c r="I450" i="3"/>
  <c r="H450" i="3"/>
  <c r="I449" i="3"/>
  <c r="H449" i="3"/>
  <c r="I448" i="3"/>
  <c r="H448" i="3"/>
  <c r="I447" i="3"/>
  <c r="H447" i="3"/>
  <c r="I446" i="3"/>
  <c r="H446" i="3"/>
  <c r="I445" i="3"/>
  <c r="H445" i="3"/>
  <c r="I444" i="3"/>
  <c r="H444" i="3"/>
  <c r="I443" i="3"/>
  <c r="H443" i="3"/>
  <c r="I442" i="3"/>
  <c r="H442" i="3"/>
  <c r="I441" i="3"/>
  <c r="H441" i="3"/>
  <c r="I440" i="3"/>
  <c r="H440" i="3"/>
  <c r="I439" i="3"/>
  <c r="H439" i="3"/>
  <c r="I438" i="3"/>
  <c r="H438" i="3"/>
  <c r="I437" i="3"/>
  <c r="H437" i="3"/>
  <c r="I436" i="3"/>
  <c r="H436" i="3"/>
  <c r="I435" i="3"/>
  <c r="H435" i="3"/>
  <c r="I434" i="3"/>
  <c r="H434" i="3"/>
  <c r="I433" i="3"/>
  <c r="H433" i="3"/>
  <c r="I432" i="3"/>
  <c r="H432" i="3"/>
  <c r="I431" i="3"/>
  <c r="H431" i="3"/>
  <c r="I430" i="3"/>
  <c r="H430" i="3"/>
  <c r="I429" i="3"/>
  <c r="H429" i="3"/>
  <c r="I428" i="3"/>
  <c r="H428" i="3"/>
  <c r="I427" i="3"/>
  <c r="H427" i="3"/>
  <c r="I426" i="3"/>
  <c r="H426" i="3"/>
  <c r="I425" i="3"/>
  <c r="H425" i="3"/>
  <c r="I424" i="3"/>
  <c r="H424" i="3"/>
  <c r="I423" i="3"/>
  <c r="H423" i="3"/>
  <c r="I422" i="3"/>
  <c r="H422" i="3"/>
  <c r="I421" i="3"/>
  <c r="H421" i="3"/>
  <c r="I419" i="3"/>
  <c r="H419" i="3"/>
  <c r="I418" i="3"/>
  <c r="H418" i="3"/>
  <c r="I417" i="3"/>
  <c r="H417" i="3"/>
  <c r="I416" i="3"/>
  <c r="H416" i="3"/>
  <c r="I415" i="3"/>
  <c r="H415" i="3"/>
  <c r="I414" i="3"/>
  <c r="H414" i="3"/>
  <c r="I413" i="3"/>
  <c r="H413" i="3"/>
  <c r="I412" i="3"/>
  <c r="H412" i="3"/>
  <c r="I411" i="3"/>
  <c r="H411" i="3"/>
  <c r="I410" i="3"/>
  <c r="H410" i="3"/>
  <c r="I409" i="3"/>
  <c r="H409" i="3"/>
  <c r="I408" i="3"/>
  <c r="H408" i="3"/>
  <c r="I407" i="3"/>
  <c r="H407" i="3"/>
  <c r="I406" i="3"/>
  <c r="H406" i="3"/>
  <c r="I405" i="3"/>
  <c r="H405" i="3"/>
  <c r="I404" i="3"/>
  <c r="H404" i="3"/>
  <c r="I403" i="3"/>
  <c r="H403" i="3"/>
  <c r="I402" i="3"/>
  <c r="H402" i="3"/>
  <c r="I401" i="3"/>
  <c r="H401" i="3"/>
  <c r="I400" i="3"/>
  <c r="H400" i="3"/>
  <c r="I399" i="3"/>
  <c r="H399" i="3"/>
  <c r="I398" i="3"/>
  <c r="H398" i="3"/>
  <c r="I397" i="3"/>
  <c r="H397" i="3"/>
  <c r="I396" i="3"/>
  <c r="H396" i="3"/>
  <c r="I395" i="3"/>
  <c r="H395" i="3"/>
  <c r="I394" i="3"/>
  <c r="H394" i="3"/>
  <c r="I393" i="3"/>
  <c r="H393" i="3"/>
  <c r="I392" i="3"/>
  <c r="H392" i="3"/>
  <c r="I391" i="3"/>
  <c r="H391" i="3"/>
  <c r="I390" i="3"/>
  <c r="H390" i="3"/>
  <c r="I389" i="3"/>
  <c r="H389" i="3"/>
  <c r="I388" i="3"/>
  <c r="H388" i="3"/>
  <c r="I387" i="3"/>
  <c r="H387" i="3"/>
  <c r="I386" i="3"/>
  <c r="H386" i="3"/>
  <c r="I385" i="3"/>
  <c r="H385" i="3"/>
  <c r="I384" i="3"/>
  <c r="H384" i="3"/>
  <c r="I383" i="3"/>
  <c r="H383" i="3"/>
  <c r="I382" i="3"/>
  <c r="H382" i="3"/>
  <c r="I381" i="3"/>
  <c r="H381" i="3"/>
  <c r="I380" i="3"/>
  <c r="H380" i="3"/>
  <c r="I379" i="3"/>
  <c r="H379" i="3"/>
  <c r="I378" i="3"/>
  <c r="H378" i="3"/>
  <c r="I377" i="3"/>
  <c r="H377" i="3"/>
  <c r="I376" i="3"/>
  <c r="H376" i="3"/>
  <c r="I375" i="3"/>
  <c r="H375" i="3"/>
  <c r="I374" i="3"/>
  <c r="H374" i="3"/>
  <c r="I373" i="3"/>
  <c r="H373" i="3"/>
  <c r="I372" i="3"/>
  <c r="H372" i="3"/>
  <c r="I371" i="3"/>
  <c r="H371" i="3"/>
  <c r="I370" i="3"/>
  <c r="H370" i="3"/>
  <c r="I369" i="3"/>
  <c r="H369" i="3"/>
  <c r="I368" i="3"/>
  <c r="H368" i="3"/>
  <c r="I367" i="3"/>
  <c r="H367" i="3"/>
  <c r="I366" i="3"/>
  <c r="H366" i="3"/>
  <c r="I365" i="3"/>
  <c r="H365" i="3"/>
  <c r="I364" i="3"/>
  <c r="H364" i="3"/>
  <c r="I363" i="3"/>
  <c r="H363" i="3"/>
  <c r="I362" i="3"/>
  <c r="H362" i="3"/>
  <c r="I361" i="3"/>
  <c r="H361" i="3"/>
  <c r="I360" i="3"/>
  <c r="H360" i="3"/>
  <c r="I359" i="3"/>
  <c r="H359" i="3"/>
  <c r="I358" i="3"/>
  <c r="H358" i="3"/>
  <c r="I357" i="3"/>
  <c r="H357" i="3"/>
  <c r="I356" i="3"/>
  <c r="H356" i="3"/>
  <c r="I355" i="3"/>
  <c r="H355" i="3"/>
  <c r="I354" i="3"/>
  <c r="H354" i="3"/>
  <c r="I353" i="3"/>
  <c r="H353" i="3"/>
  <c r="I352" i="3"/>
  <c r="H352" i="3"/>
  <c r="I350" i="3"/>
  <c r="H350" i="3"/>
  <c r="I349" i="3"/>
  <c r="H349" i="3"/>
  <c r="I347" i="3"/>
  <c r="H347" i="3"/>
  <c r="I346" i="3"/>
  <c r="H346" i="3"/>
  <c r="I345" i="3"/>
  <c r="H345" i="3"/>
  <c r="I344" i="3"/>
  <c r="H344" i="3"/>
  <c r="I342" i="3"/>
  <c r="H342" i="3"/>
  <c r="I341" i="3"/>
  <c r="H341" i="3"/>
  <c r="I340" i="3"/>
  <c r="H340" i="3"/>
  <c r="I339" i="3"/>
  <c r="H339" i="3"/>
  <c r="I338" i="3"/>
  <c r="H338" i="3"/>
  <c r="I337" i="3"/>
  <c r="H337" i="3"/>
  <c r="I336" i="3"/>
  <c r="H336" i="3"/>
  <c r="I335" i="3"/>
  <c r="H335" i="3"/>
  <c r="I334" i="3"/>
  <c r="H334" i="3"/>
  <c r="I332" i="3"/>
  <c r="H332" i="3"/>
  <c r="I331" i="3"/>
  <c r="H331" i="3"/>
  <c r="I330" i="3"/>
  <c r="H330" i="3"/>
  <c r="I329" i="3"/>
  <c r="H329" i="3"/>
  <c r="I328" i="3"/>
  <c r="H328" i="3"/>
  <c r="I327" i="3"/>
  <c r="H327" i="3"/>
  <c r="I326" i="3"/>
  <c r="H326" i="3"/>
  <c r="I325" i="3"/>
  <c r="H325" i="3"/>
  <c r="I324" i="3"/>
  <c r="H324" i="3"/>
  <c r="I323" i="3"/>
  <c r="H323" i="3"/>
  <c r="I322" i="3"/>
  <c r="H322" i="3"/>
  <c r="I321" i="3"/>
  <c r="H321" i="3"/>
  <c r="I320" i="3"/>
  <c r="H320" i="3"/>
  <c r="I319" i="3"/>
  <c r="H319" i="3"/>
  <c r="I318" i="3"/>
  <c r="H318" i="3"/>
  <c r="I317" i="3"/>
  <c r="H317" i="3"/>
  <c r="I316" i="3"/>
  <c r="H316" i="3"/>
  <c r="I315" i="3"/>
  <c r="H315" i="3"/>
  <c r="I314" i="3"/>
  <c r="H314" i="3"/>
  <c r="I313" i="3"/>
  <c r="H313" i="3"/>
  <c r="I312" i="3"/>
  <c r="H312" i="3"/>
  <c r="I311" i="3"/>
  <c r="H311" i="3"/>
  <c r="I310" i="3"/>
  <c r="H310" i="3"/>
  <c r="I309" i="3"/>
  <c r="H309" i="3"/>
  <c r="I308" i="3"/>
  <c r="H308" i="3"/>
  <c r="I307" i="3"/>
  <c r="H307" i="3"/>
  <c r="I306" i="3"/>
  <c r="H306" i="3"/>
  <c r="I305" i="3"/>
  <c r="H305" i="3"/>
  <c r="I304" i="3"/>
  <c r="H304" i="3"/>
  <c r="I303" i="3"/>
  <c r="H303" i="3"/>
  <c r="I302" i="3"/>
  <c r="H302" i="3"/>
  <c r="I301" i="3"/>
  <c r="H301" i="3"/>
  <c r="I300" i="3"/>
  <c r="H300" i="3"/>
  <c r="I299" i="3"/>
  <c r="H299" i="3"/>
  <c r="I298" i="3"/>
  <c r="H298" i="3"/>
  <c r="I297" i="3"/>
  <c r="H297" i="3"/>
  <c r="I296" i="3"/>
  <c r="H296" i="3"/>
  <c r="I295" i="3"/>
  <c r="H295" i="3"/>
  <c r="I294" i="3"/>
  <c r="H294" i="3"/>
  <c r="I293" i="3"/>
  <c r="H293" i="3"/>
  <c r="I292" i="3"/>
  <c r="H292" i="3"/>
  <c r="I291" i="3"/>
  <c r="H291" i="3"/>
  <c r="I290" i="3"/>
  <c r="H290" i="3"/>
  <c r="I289" i="3"/>
  <c r="H289" i="3"/>
  <c r="I288" i="3"/>
  <c r="H288" i="3"/>
  <c r="I287" i="3"/>
  <c r="H287" i="3"/>
  <c r="I286" i="3"/>
  <c r="H286" i="3"/>
  <c r="I285" i="3"/>
  <c r="H285" i="3"/>
  <c r="I284" i="3"/>
  <c r="H284" i="3"/>
  <c r="I283" i="3"/>
  <c r="H283" i="3"/>
  <c r="I282" i="3"/>
  <c r="H282" i="3"/>
  <c r="I281" i="3"/>
  <c r="H281" i="3"/>
  <c r="I280" i="3"/>
  <c r="H280" i="3"/>
  <c r="I279" i="3"/>
  <c r="H279" i="3"/>
  <c r="I278" i="3"/>
  <c r="H278" i="3"/>
  <c r="I277" i="3"/>
  <c r="H277" i="3"/>
  <c r="I276" i="3"/>
  <c r="H276" i="3"/>
  <c r="I275" i="3"/>
  <c r="H275" i="3"/>
  <c r="I274" i="3"/>
  <c r="H274" i="3"/>
  <c r="I273" i="3"/>
  <c r="H273" i="3"/>
  <c r="I272" i="3"/>
  <c r="H272" i="3"/>
  <c r="I271" i="3"/>
  <c r="H271" i="3"/>
  <c r="I270" i="3"/>
  <c r="H270" i="3"/>
  <c r="I269" i="3"/>
  <c r="H269" i="3"/>
  <c r="I267" i="3"/>
  <c r="H267" i="3"/>
  <c r="I266" i="3"/>
  <c r="H266" i="3"/>
  <c r="I265" i="3"/>
  <c r="H265" i="3"/>
  <c r="I264" i="3"/>
  <c r="H264" i="3"/>
  <c r="I263" i="3"/>
  <c r="H263" i="3"/>
  <c r="I262" i="3"/>
  <c r="H262" i="3"/>
  <c r="I261" i="3"/>
  <c r="H261" i="3"/>
  <c r="I260" i="3"/>
  <c r="H260" i="3"/>
  <c r="I259" i="3"/>
  <c r="H259" i="3"/>
  <c r="I258" i="3"/>
  <c r="H258" i="3"/>
  <c r="I257" i="3"/>
  <c r="H257" i="3"/>
  <c r="I256" i="3"/>
  <c r="H256" i="3"/>
  <c r="I255" i="3"/>
  <c r="H255" i="3"/>
  <c r="I254" i="3"/>
  <c r="H254" i="3"/>
  <c r="I253" i="3"/>
  <c r="H253" i="3"/>
  <c r="I252" i="3"/>
  <c r="H252" i="3"/>
  <c r="I251" i="3"/>
  <c r="H251" i="3"/>
  <c r="I250" i="3"/>
  <c r="H250" i="3"/>
  <c r="I249" i="3"/>
  <c r="H249" i="3"/>
  <c r="I248" i="3"/>
  <c r="H248" i="3"/>
  <c r="I247" i="3"/>
  <c r="H247" i="3"/>
  <c r="I246" i="3"/>
  <c r="H246" i="3"/>
  <c r="I245" i="3"/>
  <c r="H245" i="3"/>
  <c r="I244" i="3"/>
  <c r="H244" i="3"/>
  <c r="I243" i="3"/>
  <c r="H243" i="3"/>
  <c r="I242" i="3"/>
  <c r="H242" i="3"/>
  <c r="I241" i="3"/>
  <c r="H241" i="3"/>
  <c r="I240" i="3"/>
  <c r="H240" i="3"/>
  <c r="I239" i="3"/>
  <c r="H239" i="3"/>
  <c r="I238" i="3"/>
  <c r="H238" i="3"/>
  <c r="I237" i="3"/>
  <c r="H237" i="3"/>
  <c r="I236" i="3"/>
  <c r="H236" i="3"/>
  <c r="I235" i="3"/>
  <c r="H235" i="3"/>
  <c r="I234" i="3"/>
  <c r="H234" i="3"/>
  <c r="I233" i="3"/>
  <c r="H233" i="3"/>
  <c r="I232" i="3"/>
  <c r="H232" i="3"/>
  <c r="I231" i="3"/>
  <c r="H231" i="3"/>
  <c r="I230" i="3"/>
  <c r="H230" i="3"/>
  <c r="I229" i="3"/>
  <c r="H229" i="3"/>
  <c r="I228" i="3"/>
  <c r="H228" i="3"/>
  <c r="I227" i="3"/>
  <c r="H227" i="3"/>
  <c r="I226" i="3"/>
  <c r="H226" i="3"/>
  <c r="I225" i="3"/>
  <c r="H225" i="3"/>
  <c r="I224" i="3"/>
  <c r="H224" i="3"/>
  <c r="I223" i="3"/>
  <c r="H223" i="3"/>
  <c r="I222" i="3"/>
  <c r="H222" i="3"/>
  <c r="I221" i="3"/>
  <c r="H221" i="3"/>
  <c r="I220" i="3"/>
  <c r="H220" i="3"/>
  <c r="I219" i="3"/>
  <c r="H219" i="3"/>
  <c r="I218" i="3"/>
  <c r="H218" i="3"/>
  <c r="I217" i="3"/>
  <c r="H217" i="3"/>
  <c r="I216" i="3"/>
  <c r="H216" i="3"/>
  <c r="I215" i="3"/>
  <c r="H215" i="3"/>
  <c r="I214" i="3"/>
  <c r="H214" i="3"/>
  <c r="I213" i="3"/>
  <c r="H213" i="3"/>
  <c r="I212" i="3"/>
  <c r="H212" i="3"/>
  <c r="I211" i="3"/>
  <c r="H211" i="3"/>
  <c r="I210" i="3"/>
  <c r="H210" i="3"/>
  <c r="I209" i="3"/>
  <c r="H209" i="3"/>
  <c r="I207" i="3"/>
  <c r="H207" i="3"/>
  <c r="I206" i="3"/>
  <c r="H206" i="3"/>
  <c r="I205" i="3"/>
  <c r="H205" i="3"/>
  <c r="I204" i="3"/>
  <c r="H204" i="3"/>
  <c r="I203" i="3"/>
  <c r="H203" i="3"/>
  <c r="I202" i="3"/>
  <c r="H202" i="3"/>
  <c r="I201" i="3"/>
  <c r="H201" i="3"/>
  <c r="I200" i="3"/>
  <c r="H200" i="3"/>
  <c r="I199" i="3"/>
  <c r="H199" i="3"/>
  <c r="I198" i="3"/>
  <c r="H198" i="3"/>
  <c r="I197" i="3"/>
  <c r="H197" i="3"/>
  <c r="I196" i="3"/>
  <c r="H196" i="3"/>
  <c r="I195" i="3"/>
  <c r="H195" i="3"/>
  <c r="I194" i="3"/>
  <c r="H194" i="3"/>
  <c r="I193" i="3"/>
  <c r="H193" i="3"/>
  <c r="I192" i="3"/>
  <c r="H192" i="3"/>
  <c r="I191" i="3"/>
  <c r="H191" i="3"/>
  <c r="I190" i="3"/>
  <c r="H190" i="3"/>
  <c r="I189" i="3"/>
  <c r="H189" i="3"/>
  <c r="I188" i="3"/>
  <c r="H188" i="3"/>
  <c r="I187" i="3"/>
  <c r="H187" i="3"/>
  <c r="I186" i="3"/>
  <c r="H186" i="3"/>
  <c r="I185" i="3"/>
  <c r="H185" i="3"/>
  <c r="I184" i="3"/>
  <c r="H184" i="3"/>
  <c r="I183" i="3"/>
  <c r="H183" i="3"/>
  <c r="I182" i="3"/>
  <c r="H182" i="3"/>
  <c r="I181" i="3"/>
  <c r="H181" i="3"/>
  <c r="I180" i="3"/>
  <c r="H180" i="3"/>
  <c r="I179" i="3"/>
  <c r="H179" i="3"/>
  <c r="I178" i="3"/>
  <c r="H178" i="3"/>
  <c r="I177" i="3"/>
  <c r="H177" i="3"/>
  <c r="I176" i="3"/>
  <c r="H176" i="3"/>
  <c r="I175" i="3"/>
  <c r="H175" i="3"/>
  <c r="I174" i="3"/>
  <c r="H174" i="3"/>
  <c r="I173" i="3"/>
  <c r="H173" i="3"/>
  <c r="I172" i="3"/>
  <c r="H172" i="3"/>
  <c r="I171" i="3"/>
  <c r="H171" i="3"/>
  <c r="I170" i="3"/>
  <c r="H170" i="3"/>
  <c r="I169" i="3"/>
  <c r="H169" i="3"/>
  <c r="I168" i="3"/>
  <c r="H168" i="3"/>
  <c r="I167" i="3"/>
  <c r="H167" i="3"/>
  <c r="I166" i="3"/>
  <c r="H166" i="3"/>
  <c r="I165" i="3"/>
  <c r="H165" i="3"/>
  <c r="I164" i="3"/>
  <c r="H164" i="3"/>
  <c r="I163" i="3"/>
  <c r="H163" i="3"/>
  <c r="I162" i="3"/>
  <c r="H162" i="3"/>
  <c r="I161" i="3"/>
  <c r="H161" i="3"/>
  <c r="I160" i="3"/>
  <c r="H160" i="3"/>
  <c r="I159" i="3"/>
  <c r="H159" i="3"/>
  <c r="I158" i="3"/>
  <c r="H158" i="3"/>
  <c r="I157" i="3"/>
  <c r="H157" i="3"/>
  <c r="I156" i="3"/>
  <c r="H156" i="3"/>
  <c r="I155" i="3"/>
  <c r="H155" i="3"/>
  <c r="I154" i="3"/>
  <c r="H154" i="3"/>
  <c r="I153" i="3"/>
  <c r="H153" i="3"/>
  <c r="I152" i="3"/>
  <c r="H152" i="3"/>
  <c r="I151" i="3"/>
  <c r="H151" i="3"/>
  <c r="I150" i="3"/>
  <c r="H150" i="3"/>
  <c r="I149" i="3"/>
  <c r="H149" i="3"/>
  <c r="I148" i="3"/>
  <c r="H148" i="3"/>
  <c r="I147" i="3"/>
  <c r="H147" i="3"/>
  <c r="I146" i="3"/>
  <c r="H146" i="3"/>
  <c r="I145" i="3"/>
  <c r="H145" i="3"/>
  <c r="I144" i="3"/>
  <c r="H144" i="3"/>
  <c r="I143" i="3"/>
  <c r="H143" i="3"/>
  <c r="I142" i="3"/>
  <c r="H142" i="3"/>
  <c r="I141" i="3"/>
  <c r="H141" i="3"/>
  <c r="I140" i="3"/>
  <c r="H140" i="3"/>
  <c r="I139" i="3"/>
  <c r="H139" i="3"/>
  <c r="I138" i="3"/>
  <c r="H138" i="3"/>
  <c r="I137" i="3"/>
  <c r="H137" i="3"/>
  <c r="I136" i="3"/>
  <c r="H136" i="3"/>
  <c r="I135" i="3"/>
  <c r="H135" i="3"/>
  <c r="I134" i="3"/>
  <c r="H134" i="3"/>
  <c r="I133" i="3"/>
  <c r="H133" i="3"/>
  <c r="I132" i="3"/>
  <c r="H132" i="3"/>
  <c r="I130" i="3"/>
  <c r="H130" i="3"/>
  <c r="I129" i="3"/>
  <c r="H129" i="3"/>
  <c r="I128" i="3"/>
  <c r="H128" i="3"/>
  <c r="I127" i="3"/>
  <c r="H127" i="3"/>
  <c r="I126" i="3"/>
  <c r="H126" i="3"/>
  <c r="I125" i="3"/>
  <c r="H125" i="3"/>
  <c r="I124" i="3"/>
  <c r="H124" i="3"/>
  <c r="I123" i="3"/>
  <c r="H123" i="3"/>
  <c r="I122" i="3"/>
  <c r="H122" i="3"/>
  <c r="I121" i="3"/>
  <c r="H121" i="3"/>
  <c r="I120" i="3"/>
  <c r="H120" i="3"/>
  <c r="I119" i="3"/>
  <c r="H119" i="3"/>
  <c r="I118" i="3"/>
  <c r="H118" i="3"/>
  <c r="I117" i="3"/>
  <c r="H117" i="3"/>
  <c r="I116" i="3"/>
  <c r="H116" i="3"/>
  <c r="I115" i="3"/>
  <c r="H115" i="3"/>
  <c r="I113" i="3"/>
  <c r="H113" i="3"/>
  <c r="I112" i="3"/>
  <c r="H112" i="3"/>
  <c r="I111" i="3"/>
  <c r="H111" i="3"/>
  <c r="I110" i="3"/>
  <c r="H110" i="3"/>
  <c r="I109" i="3"/>
  <c r="H109" i="3"/>
  <c r="I108" i="3"/>
  <c r="H108" i="3"/>
  <c r="I107" i="3"/>
  <c r="H107" i="3"/>
  <c r="I106" i="3"/>
  <c r="H106" i="3"/>
  <c r="I105" i="3"/>
  <c r="H105" i="3"/>
  <c r="I104" i="3"/>
  <c r="H104" i="3"/>
  <c r="I103" i="3"/>
  <c r="H103" i="3"/>
  <c r="I102" i="3"/>
  <c r="H102" i="3"/>
  <c r="I101" i="3"/>
  <c r="H101" i="3"/>
  <c r="I100" i="3"/>
  <c r="H100" i="3"/>
  <c r="I99" i="3"/>
  <c r="H99" i="3"/>
  <c r="I98" i="3"/>
  <c r="H98" i="3"/>
  <c r="I97" i="3"/>
  <c r="H97" i="3"/>
  <c r="I96" i="3"/>
  <c r="H96" i="3"/>
  <c r="I95" i="3"/>
  <c r="H95" i="3"/>
  <c r="I94" i="3"/>
  <c r="H94" i="3"/>
  <c r="I93" i="3"/>
  <c r="H93" i="3"/>
  <c r="I92" i="3"/>
  <c r="H92" i="3"/>
  <c r="I91" i="3"/>
  <c r="H91" i="3"/>
  <c r="I90" i="3"/>
  <c r="H90" i="3"/>
  <c r="I89" i="3"/>
  <c r="H89" i="3"/>
  <c r="I88" i="3"/>
  <c r="H88" i="3"/>
  <c r="I87" i="3"/>
  <c r="H87" i="3"/>
  <c r="I86" i="3"/>
  <c r="H86" i="3"/>
  <c r="I85" i="3"/>
  <c r="H85" i="3"/>
  <c r="I84" i="3"/>
  <c r="H84" i="3"/>
  <c r="I83" i="3"/>
  <c r="H83" i="3"/>
  <c r="I82" i="3"/>
  <c r="H82" i="3"/>
  <c r="I81" i="3"/>
  <c r="H81" i="3"/>
  <c r="I80" i="3"/>
  <c r="H80" i="3"/>
  <c r="I79" i="3"/>
  <c r="H79" i="3"/>
  <c r="I78" i="3"/>
  <c r="H78" i="3"/>
  <c r="I77" i="3"/>
  <c r="H77" i="3"/>
  <c r="I76" i="3"/>
  <c r="H76" i="3"/>
  <c r="I75" i="3"/>
  <c r="H75" i="3"/>
  <c r="I74" i="3"/>
  <c r="H74" i="3"/>
  <c r="I73" i="3"/>
  <c r="H73" i="3"/>
  <c r="I72" i="3"/>
  <c r="H72" i="3"/>
  <c r="E70" i="3"/>
  <c r="I70" i="3"/>
  <c r="H70" i="3"/>
  <c r="I69" i="3"/>
  <c r="H69" i="3"/>
  <c r="I68" i="3"/>
  <c r="H68" i="3"/>
  <c r="I67" i="3"/>
  <c r="H67" i="3"/>
  <c r="I66" i="3"/>
  <c r="H66" i="3"/>
  <c r="I65" i="3"/>
  <c r="H65" i="3"/>
  <c r="I64" i="3"/>
  <c r="H64" i="3"/>
  <c r="I63" i="3"/>
  <c r="H63" i="3"/>
  <c r="I62" i="3"/>
  <c r="H62" i="3"/>
  <c r="I61" i="3"/>
  <c r="H61" i="3"/>
  <c r="I60" i="3"/>
  <c r="H60" i="3"/>
  <c r="I59" i="3"/>
  <c r="H59" i="3"/>
  <c r="I58" i="3"/>
  <c r="H58" i="3"/>
  <c r="I57" i="3"/>
  <c r="H57" i="3"/>
  <c r="I56" i="3"/>
  <c r="H56" i="3"/>
  <c r="I55" i="3"/>
  <c r="H55" i="3"/>
  <c r="I54" i="3"/>
  <c r="H54" i="3"/>
  <c r="I53" i="3"/>
  <c r="H53" i="3"/>
  <c r="I52" i="3"/>
  <c r="H52" i="3"/>
  <c r="I51" i="3"/>
  <c r="H51" i="3"/>
  <c r="I50" i="3"/>
  <c r="H50" i="3"/>
  <c r="I49" i="3"/>
  <c r="H49" i="3"/>
  <c r="I48" i="3"/>
  <c r="H48" i="3"/>
  <c r="I47" i="3"/>
  <c r="H47" i="3"/>
  <c r="I46" i="3"/>
  <c r="H46" i="3"/>
  <c r="I45" i="3"/>
  <c r="H45" i="3"/>
  <c r="I44" i="3"/>
  <c r="H44" i="3"/>
  <c r="I43" i="3"/>
  <c r="H43" i="3"/>
  <c r="I42" i="3"/>
  <c r="H42" i="3"/>
  <c r="I41" i="3"/>
  <c r="H41" i="3"/>
  <c r="I40" i="3"/>
  <c r="H40" i="3"/>
  <c r="I39" i="3"/>
  <c r="H39" i="3"/>
  <c r="I38" i="3"/>
  <c r="H38" i="3"/>
  <c r="I37" i="3"/>
  <c r="H37" i="3"/>
  <c r="I36" i="3"/>
  <c r="H36" i="3"/>
  <c r="I35" i="3"/>
  <c r="H35" i="3"/>
  <c r="I34" i="3"/>
  <c r="H34" i="3"/>
  <c r="I33" i="3"/>
  <c r="H33" i="3"/>
  <c r="I32" i="3"/>
  <c r="H32" i="3"/>
  <c r="I31" i="3"/>
  <c r="H31" i="3"/>
  <c r="I30" i="3"/>
  <c r="H30" i="3"/>
  <c r="I29" i="3"/>
  <c r="H29" i="3"/>
  <c r="I28" i="3"/>
  <c r="H28" i="3"/>
  <c r="I27" i="3"/>
  <c r="H27" i="3"/>
  <c r="I26" i="3"/>
  <c r="H26" i="3"/>
  <c r="I25" i="3"/>
  <c r="H25" i="3"/>
  <c r="I24" i="3"/>
  <c r="H24" i="3"/>
  <c r="I23" i="3"/>
  <c r="H23" i="3"/>
  <c r="I22" i="3"/>
  <c r="H22" i="3"/>
  <c r="I21" i="3"/>
  <c r="H21" i="3"/>
  <c r="I20" i="3"/>
  <c r="H20" i="3"/>
  <c r="I19" i="3"/>
  <c r="H19" i="3"/>
  <c r="I18" i="3"/>
  <c r="H18" i="3"/>
  <c r="I17" i="3"/>
  <c r="H17" i="3"/>
  <c r="I16" i="3"/>
  <c r="H16" i="3"/>
  <c r="I15" i="3"/>
  <c r="H15" i="3"/>
  <c r="I14" i="3"/>
  <c r="H14" i="3"/>
  <c r="I13" i="3"/>
  <c r="H13" i="3"/>
  <c r="I12" i="3"/>
  <c r="H12" i="3"/>
  <c r="I11" i="3"/>
  <c r="H11" i="3"/>
  <c r="I10" i="3"/>
  <c r="H10" i="3"/>
  <c r="I9" i="3"/>
  <c r="H9" i="3"/>
  <c r="I8" i="3"/>
  <c r="H8" i="3"/>
  <c r="I7" i="3"/>
  <c r="H7" i="3"/>
  <c r="I6" i="3"/>
  <c r="H6" i="3"/>
  <c r="I5" i="3"/>
  <c r="H5" i="3"/>
  <c r="I4" i="3"/>
  <c r="H4" i="3"/>
  <c r="I3" i="3"/>
  <c r="H3" i="3"/>
  <c r="F1226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V1226" i="3"/>
  <c r="R1226" i="3"/>
  <c r="Q1226" i="3"/>
  <c r="M1226" i="3"/>
  <c r="N1226" i="3"/>
  <c r="O1226" i="3"/>
  <c r="P1226" i="3"/>
  <c r="M1225" i="3"/>
  <c r="N1225" i="3"/>
  <c r="O1225" i="3"/>
  <c r="P1225" i="3"/>
  <c r="M1224" i="3"/>
  <c r="N1224" i="3"/>
  <c r="O1224" i="3"/>
  <c r="P1224" i="3"/>
  <c r="M1223" i="3"/>
  <c r="N1223" i="3"/>
  <c r="O1223" i="3"/>
  <c r="P1223" i="3"/>
  <c r="M1222" i="3"/>
  <c r="N1222" i="3"/>
  <c r="O1222" i="3"/>
  <c r="P1222" i="3"/>
  <c r="M1221" i="3"/>
  <c r="N1221" i="3"/>
  <c r="O1221" i="3"/>
  <c r="P1221" i="3"/>
  <c r="M1220" i="3"/>
  <c r="N1220" i="3"/>
  <c r="O1220" i="3"/>
  <c r="P1220" i="3"/>
  <c r="M1219" i="3"/>
  <c r="N1219" i="3"/>
  <c r="O1219" i="3"/>
  <c r="P1219" i="3"/>
  <c r="M1218" i="3"/>
  <c r="N1218" i="3"/>
  <c r="O1218" i="3"/>
  <c r="P1218" i="3"/>
  <c r="M1217" i="3"/>
  <c r="N1217" i="3"/>
  <c r="O1217" i="3"/>
  <c r="P1217" i="3"/>
  <c r="M1216" i="3"/>
  <c r="N1216" i="3"/>
  <c r="O1216" i="3"/>
  <c r="P1216" i="3"/>
  <c r="M1215" i="3"/>
  <c r="N1215" i="3"/>
  <c r="O1215" i="3"/>
  <c r="P1215" i="3"/>
  <c r="M1214" i="3"/>
  <c r="N1214" i="3"/>
  <c r="O1214" i="3"/>
  <c r="P1214" i="3"/>
  <c r="M1213" i="3"/>
  <c r="N1213" i="3"/>
  <c r="O1213" i="3"/>
  <c r="P1213" i="3"/>
  <c r="M1212" i="3"/>
  <c r="N1212" i="3"/>
  <c r="O1212" i="3"/>
  <c r="P1212" i="3"/>
  <c r="M1211" i="3"/>
  <c r="N1211" i="3"/>
  <c r="O1211" i="3"/>
  <c r="P1211" i="3"/>
  <c r="M1210" i="3"/>
  <c r="N1210" i="3"/>
  <c r="O1210" i="3"/>
  <c r="P1210" i="3"/>
  <c r="M1209" i="3"/>
  <c r="N1209" i="3"/>
  <c r="O1209" i="3"/>
  <c r="P1209" i="3"/>
  <c r="M1208" i="3"/>
  <c r="N1208" i="3"/>
  <c r="O1208" i="3"/>
  <c r="P1208" i="3"/>
  <c r="M1207" i="3"/>
  <c r="N1207" i="3"/>
  <c r="O1207" i="3"/>
  <c r="P1207" i="3"/>
  <c r="M1206" i="3"/>
  <c r="N1206" i="3"/>
  <c r="O1206" i="3"/>
  <c r="P1206" i="3"/>
  <c r="M1205" i="3"/>
  <c r="N1205" i="3"/>
  <c r="O1205" i="3"/>
  <c r="P1205" i="3"/>
  <c r="M1204" i="3"/>
  <c r="N1204" i="3"/>
  <c r="O1204" i="3"/>
  <c r="P1204" i="3"/>
  <c r="M1203" i="3"/>
  <c r="N1203" i="3"/>
  <c r="O1203" i="3"/>
  <c r="P1203" i="3"/>
  <c r="M1202" i="3"/>
  <c r="N1202" i="3"/>
  <c r="O1202" i="3"/>
  <c r="P1202" i="3"/>
  <c r="M1201" i="3"/>
  <c r="N1201" i="3"/>
  <c r="O1201" i="3"/>
  <c r="P1201" i="3"/>
  <c r="M1200" i="3"/>
  <c r="N1200" i="3"/>
  <c r="O1200" i="3"/>
  <c r="P1200" i="3"/>
  <c r="M1199" i="3"/>
  <c r="N1199" i="3"/>
  <c r="O1199" i="3"/>
  <c r="P1199" i="3"/>
  <c r="M1198" i="3"/>
  <c r="N1198" i="3"/>
  <c r="O1198" i="3"/>
  <c r="P1198" i="3"/>
  <c r="M1197" i="3"/>
  <c r="N1197" i="3"/>
  <c r="O1197" i="3"/>
  <c r="P1197" i="3"/>
  <c r="M1196" i="3"/>
  <c r="N1196" i="3"/>
  <c r="O1196" i="3"/>
  <c r="P1196" i="3"/>
  <c r="M1195" i="3"/>
  <c r="N1195" i="3"/>
  <c r="O1195" i="3"/>
  <c r="P1195" i="3"/>
  <c r="M1194" i="3"/>
  <c r="N1194" i="3"/>
  <c r="O1194" i="3"/>
  <c r="P1194" i="3"/>
  <c r="M1193" i="3"/>
  <c r="N1193" i="3"/>
  <c r="O1193" i="3"/>
  <c r="P1193" i="3"/>
  <c r="M1192" i="3"/>
  <c r="N1192" i="3"/>
  <c r="O1192" i="3"/>
  <c r="P1192" i="3"/>
  <c r="M1191" i="3"/>
  <c r="N1191" i="3"/>
  <c r="O1191" i="3"/>
  <c r="P1191" i="3"/>
  <c r="M1190" i="3"/>
  <c r="N1190" i="3"/>
  <c r="O1190" i="3"/>
  <c r="P1190" i="3"/>
  <c r="M1189" i="3"/>
  <c r="N1189" i="3"/>
  <c r="O1189" i="3"/>
  <c r="P1189" i="3"/>
  <c r="M1188" i="3"/>
  <c r="N1188" i="3"/>
  <c r="O1188" i="3"/>
  <c r="P1188" i="3"/>
  <c r="M1187" i="3"/>
  <c r="N1187" i="3"/>
  <c r="O1187" i="3"/>
  <c r="P1187" i="3"/>
  <c r="M1186" i="3"/>
  <c r="N1186" i="3"/>
  <c r="O1186" i="3"/>
  <c r="P1186" i="3"/>
  <c r="M1185" i="3"/>
  <c r="N1185" i="3"/>
  <c r="O1185" i="3"/>
  <c r="P1185" i="3"/>
  <c r="M1184" i="3"/>
  <c r="N1184" i="3"/>
  <c r="O1184" i="3"/>
  <c r="P1184" i="3"/>
  <c r="M1183" i="3"/>
  <c r="N1183" i="3"/>
  <c r="O1183" i="3"/>
  <c r="P1183" i="3"/>
  <c r="M1182" i="3"/>
  <c r="N1182" i="3"/>
  <c r="O1182" i="3"/>
  <c r="P1182" i="3"/>
  <c r="M1181" i="3"/>
  <c r="N1181" i="3"/>
  <c r="O1181" i="3"/>
  <c r="P1181" i="3"/>
  <c r="M1180" i="3"/>
  <c r="N1180" i="3"/>
  <c r="O1180" i="3"/>
  <c r="P1180" i="3"/>
  <c r="M1179" i="3"/>
  <c r="N1179" i="3"/>
  <c r="O1179" i="3"/>
  <c r="P1179" i="3"/>
  <c r="M1178" i="3"/>
  <c r="N1178" i="3"/>
  <c r="O1178" i="3"/>
  <c r="P1178" i="3"/>
  <c r="M1177" i="3"/>
  <c r="N1177" i="3"/>
  <c r="O1177" i="3"/>
  <c r="P1177" i="3"/>
  <c r="M1176" i="3"/>
  <c r="N1176" i="3"/>
  <c r="O1176" i="3"/>
  <c r="P1176" i="3"/>
  <c r="M1175" i="3"/>
  <c r="N1175" i="3"/>
  <c r="O1175" i="3"/>
  <c r="P1175" i="3"/>
  <c r="M1174" i="3"/>
  <c r="N1174" i="3"/>
  <c r="O1174" i="3"/>
  <c r="P1174" i="3"/>
  <c r="M1173" i="3"/>
  <c r="N1173" i="3"/>
  <c r="O1173" i="3"/>
  <c r="P1173" i="3"/>
  <c r="M1172" i="3"/>
  <c r="N1172" i="3"/>
  <c r="O1172" i="3"/>
  <c r="P1172" i="3"/>
  <c r="M1171" i="3"/>
  <c r="N1171" i="3"/>
  <c r="O1171" i="3"/>
  <c r="P1171" i="3"/>
  <c r="M1170" i="3"/>
  <c r="N1170" i="3"/>
  <c r="O1170" i="3"/>
  <c r="P1170" i="3"/>
  <c r="M1169" i="3"/>
  <c r="N1169" i="3"/>
  <c r="O1169" i="3"/>
  <c r="P1169" i="3"/>
  <c r="M1168" i="3"/>
  <c r="N1168" i="3"/>
  <c r="O1168" i="3"/>
  <c r="P1168" i="3"/>
  <c r="M1167" i="3"/>
  <c r="N1167" i="3"/>
  <c r="O1167" i="3"/>
  <c r="P1167" i="3"/>
  <c r="M1166" i="3"/>
  <c r="N1166" i="3"/>
  <c r="O1166" i="3"/>
  <c r="P1166" i="3"/>
  <c r="M1165" i="3"/>
  <c r="N1165" i="3"/>
  <c r="O1165" i="3"/>
  <c r="P1165" i="3"/>
  <c r="M1164" i="3"/>
  <c r="N1164" i="3"/>
  <c r="O1164" i="3"/>
  <c r="P1164" i="3"/>
  <c r="M1163" i="3"/>
  <c r="N1163" i="3"/>
  <c r="O1163" i="3"/>
  <c r="P1163" i="3"/>
  <c r="M1162" i="3"/>
  <c r="N1162" i="3"/>
  <c r="O1162" i="3"/>
  <c r="P1162" i="3"/>
  <c r="E931" i="3"/>
  <c r="S931" i="3"/>
  <c r="R931" i="3"/>
  <c r="Q9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M931" i="3"/>
  <c r="N931" i="3"/>
  <c r="O931" i="3"/>
  <c r="P931" i="3"/>
  <c r="M930" i="3"/>
  <c r="N930" i="3"/>
  <c r="O930" i="3"/>
  <c r="P930" i="3"/>
  <c r="M929" i="3"/>
  <c r="N929" i="3"/>
  <c r="O929" i="3"/>
  <c r="P929" i="3"/>
  <c r="M928" i="3"/>
  <c r="N928" i="3"/>
  <c r="O928" i="3"/>
  <c r="P928" i="3"/>
  <c r="M927" i="3"/>
  <c r="N927" i="3"/>
  <c r="O927" i="3"/>
  <c r="P927" i="3"/>
  <c r="M926" i="3"/>
  <c r="N926" i="3"/>
  <c r="O926" i="3"/>
  <c r="P926" i="3"/>
  <c r="M925" i="3"/>
  <c r="N925" i="3"/>
  <c r="O925" i="3"/>
  <c r="P925" i="3"/>
  <c r="M924" i="3"/>
  <c r="N924" i="3"/>
  <c r="O924" i="3"/>
  <c r="P924" i="3"/>
  <c r="M923" i="3"/>
  <c r="N923" i="3"/>
  <c r="O923" i="3"/>
  <c r="P923" i="3"/>
  <c r="M922" i="3"/>
  <c r="N922" i="3"/>
  <c r="O922" i="3"/>
  <c r="P922" i="3"/>
  <c r="M921" i="3"/>
  <c r="N921" i="3"/>
  <c r="O921" i="3"/>
  <c r="P921" i="3"/>
  <c r="M920" i="3"/>
  <c r="N920" i="3"/>
  <c r="O920" i="3"/>
  <c r="P920" i="3"/>
  <c r="M919" i="3"/>
  <c r="N919" i="3"/>
  <c r="O919" i="3"/>
  <c r="P919" i="3"/>
  <c r="M918" i="3"/>
  <c r="N918" i="3"/>
  <c r="O918" i="3"/>
  <c r="P918" i="3"/>
  <c r="M917" i="3"/>
  <c r="N917" i="3"/>
  <c r="O917" i="3"/>
  <c r="P917" i="3"/>
  <c r="M916" i="3"/>
  <c r="N916" i="3"/>
  <c r="O916" i="3"/>
  <c r="P916" i="3"/>
  <c r="M915" i="3"/>
  <c r="N915" i="3"/>
  <c r="O915" i="3"/>
  <c r="P915" i="3"/>
  <c r="M914" i="3"/>
  <c r="N914" i="3"/>
  <c r="O914" i="3"/>
  <c r="P914" i="3"/>
  <c r="M913" i="3"/>
  <c r="N913" i="3"/>
  <c r="O913" i="3"/>
  <c r="P913" i="3"/>
  <c r="M912" i="3"/>
  <c r="N912" i="3"/>
  <c r="O912" i="3"/>
  <c r="P912" i="3"/>
  <c r="M911" i="3"/>
  <c r="N911" i="3"/>
  <c r="O911" i="3"/>
  <c r="P911" i="3"/>
  <c r="M910" i="3"/>
  <c r="N910" i="3"/>
  <c r="O910" i="3"/>
  <c r="P910" i="3"/>
  <c r="M909" i="3"/>
  <c r="N909" i="3"/>
  <c r="O909" i="3"/>
  <c r="P909" i="3"/>
  <c r="M908" i="3"/>
  <c r="N908" i="3"/>
  <c r="O908" i="3"/>
  <c r="P908" i="3"/>
  <c r="M907" i="3"/>
  <c r="N907" i="3"/>
  <c r="O907" i="3"/>
  <c r="P907" i="3"/>
  <c r="M906" i="3"/>
  <c r="N906" i="3"/>
  <c r="O906" i="3"/>
  <c r="P906" i="3"/>
  <c r="M905" i="3"/>
  <c r="N905" i="3"/>
  <c r="O905" i="3"/>
  <c r="P905" i="3"/>
  <c r="M904" i="3"/>
  <c r="N904" i="3"/>
  <c r="O904" i="3"/>
  <c r="P904" i="3"/>
  <c r="M903" i="3"/>
  <c r="N903" i="3"/>
  <c r="O903" i="3"/>
  <c r="P903" i="3"/>
  <c r="M902" i="3"/>
  <c r="N902" i="3"/>
  <c r="O902" i="3"/>
  <c r="P902" i="3"/>
  <c r="M901" i="3"/>
  <c r="N901" i="3"/>
  <c r="O901" i="3"/>
  <c r="P901" i="3"/>
  <c r="M900" i="3"/>
  <c r="N900" i="3"/>
  <c r="O900" i="3"/>
  <c r="P900" i="3"/>
  <c r="M899" i="3"/>
  <c r="N899" i="3"/>
  <c r="O899" i="3"/>
  <c r="P899" i="3"/>
  <c r="M898" i="3"/>
  <c r="N898" i="3"/>
  <c r="O898" i="3"/>
  <c r="P898" i="3"/>
  <c r="M897" i="3"/>
  <c r="N897" i="3"/>
  <c r="O897" i="3"/>
  <c r="P897" i="3"/>
  <c r="M896" i="3"/>
  <c r="N896" i="3"/>
  <c r="O896" i="3"/>
  <c r="P896" i="3"/>
  <c r="M895" i="3"/>
  <c r="N895" i="3"/>
  <c r="O895" i="3"/>
  <c r="P895" i="3"/>
  <c r="M894" i="3"/>
  <c r="N894" i="3"/>
  <c r="O894" i="3"/>
  <c r="P894" i="3"/>
  <c r="M893" i="3"/>
  <c r="N893" i="3"/>
  <c r="O893" i="3"/>
  <c r="P893" i="3"/>
  <c r="M892" i="3"/>
  <c r="N892" i="3"/>
  <c r="O892" i="3"/>
  <c r="P892" i="3"/>
  <c r="M891" i="3"/>
  <c r="N891" i="3"/>
  <c r="O891" i="3"/>
  <c r="P891" i="3"/>
  <c r="M890" i="3"/>
  <c r="N890" i="3"/>
  <c r="O890" i="3"/>
  <c r="P890" i="3"/>
  <c r="M889" i="3"/>
  <c r="N889" i="3"/>
  <c r="O889" i="3"/>
  <c r="P889" i="3"/>
  <c r="M888" i="3"/>
  <c r="N888" i="3"/>
  <c r="O888" i="3"/>
  <c r="P888" i="3"/>
  <c r="M887" i="3"/>
  <c r="N887" i="3"/>
  <c r="O887" i="3"/>
  <c r="P887" i="3"/>
  <c r="M886" i="3"/>
  <c r="N886" i="3"/>
  <c r="O886" i="3"/>
  <c r="P886" i="3"/>
  <c r="M885" i="3"/>
  <c r="N885" i="3"/>
  <c r="O885" i="3"/>
  <c r="P885" i="3"/>
  <c r="M884" i="3"/>
  <c r="N884" i="3"/>
  <c r="O884" i="3"/>
  <c r="P884" i="3"/>
  <c r="M883" i="3"/>
  <c r="N883" i="3"/>
  <c r="O883" i="3"/>
  <c r="P883" i="3"/>
  <c r="M882" i="3"/>
  <c r="N882" i="3"/>
  <c r="O882" i="3"/>
  <c r="P882" i="3"/>
  <c r="M881" i="3"/>
  <c r="N881" i="3"/>
  <c r="O881" i="3"/>
  <c r="P881" i="3"/>
  <c r="M880" i="3"/>
  <c r="N880" i="3"/>
  <c r="O880" i="3"/>
  <c r="P880" i="3"/>
  <c r="M879" i="3"/>
  <c r="N879" i="3"/>
  <c r="O879" i="3"/>
  <c r="P879" i="3"/>
  <c r="M878" i="3"/>
  <c r="N878" i="3"/>
  <c r="O878" i="3"/>
  <c r="P878" i="3"/>
  <c r="M877" i="3"/>
  <c r="N877" i="3"/>
  <c r="O877" i="3"/>
  <c r="P877" i="3"/>
  <c r="M876" i="3"/>
  <c r="N876" i="3"/>
  <c r="O876" i="3"/>
  <c r="P876" i="3"/>
  <c r="M875" i="3"/>
  <c r="N875" i="3"/>
  <c r="O875" i="3"/>
  <c r="P875" i="3"/>
  <c r="M874" i="3"/>
  <c r="N874" i="3"/>
  <c r="O874" i="3"/>
  <c r="P874" i="3"/>
  <c r="M873" i="3"/>
  <c r="N873" i="3"/>
  <c r="O873" i="3"/>
  <c r="P873" i="3"/>
  <c r="M872" i="3"/>
  <c r="N872" i="3"/>
  <c r="O872" i="3"/>
  <c r="P872" i="3"/>
  <c r="M871" i="3"/>
  <c r="N871" i="3"/>
  <c r="O871" i="3"/>
  <c r="P871" i="3"/>
  <c r="M870" i="3"/>
  <c r="N870" i="3"/>
  <c r="O870" i="3"/>
  <c r="P870" i="3"/>
  <c r="M869" i="3"/>
  <c r="N869" i="3"/>
  <c r="O869" i="3"/>
  <c r="P869" i="3"/>
  <c r="M868" i="3"/>
  <c r="N868" i="3"/>
  <c r="O868" i="3"/>
  <c r="P868" i="3"/>
  <c r="M867" i="3"/>
  <c r="N867" i="3"/>
  <c r="O867" i="3"/>
  <c r="P867" i="3"/>
  <c r="M866" i="3"/>
  <c r="N866" i="3"/>
  <c r="O866" i="3"/>
  <c r="P866" i="3"/>
  <c r="M865" i="3"/>
  <c r="N865" i="3"/>
  <c r="O865" i="3"/>
  <c r="P865" i="3"/>
  <c r="M864" i="3"/>
  <c r="N864" i="3"/>
  <c r="O864" i="3"/>
  <c r="P864" i="3"/>
  <c r="M863" i="3"/>
  <c r="N863" i="3"/>
  <c r="O863" i="3"/>
  <c r="P863" i="3"/>
  <c r="M862" i="3"/>
  <c r="N862" i="3"/>
  <c r="O862" i="3"/>
  <c r="P862" i="3"/>
  <c r="M861" i="3"/>
  <c r="N861" i="3"/>
  <c r="O861" i="3"/>
  <c r="P861" i="3"/>
  <c r="M860" i="3"/>
  <c r="N860" i="3"/>
  <c r="O860" i="3"/>
  <c r="P860" i="3"/>
  <c r="M859" i="3"/>
  <c r="N859" i="3"/>
  <c r="O859" i="3"/>
  <c r="P859" i="3"/>
  <c r="M858" i="3"/>
  <c r="N858" i="3"/>
  <c r="O858" i="3"/>
  <c r="P858" i="3"/>
  <c r="M857" i="3"/>
  <c r="N857" i="3"/>
  <c r="O857" i="3"/>
  <c r="P857" i="3"/>
  <c r="M856" i="3"/>
  <c r="N856" i="3"/>
  <c r="O856" i="3"/>
  <c r="P856" i="3"/>
  <c r="M855" i="3"/>
  <c r="N855" i="3"/>
  <c r="O855" i="3"/>
  <c r="P855" i="3"/>
  <c r="M854" i="3"/>
  <c r="N854" i="3"/>
  <c r="O854" i="3"/>
  <c r="P854" i="3"/>
  <c r="M853" i="3"/>
  <c r="N853" i="3"/>
  <c r="O853" i="3"/>
  <c r="P853" i="3"/>
  <c r="M852" i="3"/>
  <c r="N852" i="3"/>
  <c r="O852" i="3"/>
  <c r="P852" i="3"/>
  <c r="M851" i="3"/>
  <c r="N851" i="3"/>
  <c r="O851" i="3"/>
  <c r="P851" i="3"/>
  <c r="M850" i="3"/>
  <c r="N850" i="3"/>
  <c r="O850" i="3"/>
  <c r="P850" i="3"/>
  <c r="M849" i="3"/>
  <c r="N849" i="3"/>
  <c r="O849" i="3"/>
  <c r="P849" i="3"/>
  <c r="M848" i="3"/>
  <c r="N848" i="3"/>
  <c r="O848" i="3"/>
  <c r="P848" i="3"/>
  <c r="M847" i="3"/>
  <c r="N847" i="3"/>
  <c r="O847" i="3"/>
  <c r="P847" i="3"/>
  <c r="M846" i="3"/>
  <c r="N846" i="3"/>
  <c r="O846" i="3"/>
  <c r="P846" i="3"/>
  <c r="M845" i="3"/>
  <c r="N845" i="3"/>
  <c r="O845" i="3"/>
  <c r="P845" i="3"/>
  <c r="M844" i="3"/>
  <c r="N844" i="3"/>
  <c r="O844" i="3"/>
  <c r="P844" i="3"/>
  <c r="M843" i="3"/>
  <c r="N843" i="3"/>
  <c r="O843" i="3"/>
  <c r="P843" i="3"/>
  <c r="M842" i="3"/>
  <c r="N842" i="3"/>
  <c r="O842" i="3"/>
  <c r="P842" i="3"/>
  <c r="M841" i="3"/>
  <c r="N841" i="3"/>
  <c r="O841" i="3"/>
  <c r="P841" i="3"/>
  <c r="M840" i="3"/>
  <c r="N840" i="3"/>
  <c r="O840" i="3"/>
  <c r="P840" i="3"/>
  <c r="M839" i="3"/>
  <c r="N839" i="3"/>
  <c r="O839" i="3"/>
  <c r="P839" i="3"/>
  <c r="M838" i="3"/>
  <c r="N838" i="3"/>
  <c r="O838" i="3"/>
  <c r="P838" i="3"/>
  <c r="M837" i="3"/>
  <c r="N837" i="3"/>
  <c r="O837" i="3"/>
  <c r="P837" i="3"/>
  <c r="M836" i="3"/>
  <c r="N836" i="3"/>
  <c r="O836" i="3"/>
  <c r="P836" i="3"/>
  <c r="M835" i="3"/>
  <c r="N835" i="3"/>
  <c r="O835" i="3"/>
  <c r="P835" i="3"/>
  <c r="M834" i="3"/>
  <c r="N834" i="3"/>
  <c r="O834" i="3"/>
  <c r="P834" i="3"/>
  <c r="M833" i="3"/>
  <c r="N833" i="3"/>
  <c r="O833" i="3"/>
  <c r="P833" i="3"/>
  <c r="M832" i="3"/>
  <c r="N832" i="3"/>
  <c r="O832" i="3"/>
  <c r="P832" i="3"/>
  <c r="F580" i="3"/>
  <c r="E580" i="3"/>
  <c r="BF3256" i="3"/>
  <c r="BF3255" i="3"/>
  <c r="BF3254" i="3"/>
  <c r="BF3253" i="3"/>
  <c r="BF3252" i="3"/>
  <c r="BF3251" i="3"/>
  <c r="BF3250" i="3"/>
  <c r="BF3249" i="3"/>
  <c r="BF3248" i="3"/>
  <c r="BF3247" i="3"/>
  <c r="BF3246" i="3"/>
  <c r="BF3245" i="3"/>
  <c r="BF3244" i="3"/>
  <c r="BF3243" i="3"/>
  <c r="BF3242" i="3"/>
  <c r="BF3241" i="3"/>
  <c r="BF3240" i="3"/>
  <c r="BF3239" i="3"/>
  <c r="BF3238" i="3"/>
  <c r="BF3237" i="3"/>
  <c r="BF3236" i="3"/>
  <c r="BF3235" i="3"/>
  <c r="BF3234" i="3"/>
  <c r="BF3231" i="3"/>
  <c r="BF3230" i="3"/>
  <c r="BF3229" i="3"/>
  <c r="BF3228" i="3"/>
  <c r="BF3227" i="3"/>
  <c r="BF3226" i="3"/>
  <c r="BF3225" i="3"/>
  <c r="BF3224" i="3"/>
  <c r="BF3223" i="3"/>
  <c r="BF3222" i="3"/>
  <c r="BF3221" i="3"/>
  <c r="BF3220" i="3"/>
  <c r="BF3219" i="3"/>
  <c r="BF3218" i="3"/>
  <c r="BF3217" i="3"/>
  <c r="BF3216" i="3"/>
  <c r="BF3215" i="3"/>
  <c r="BF3214" i="3"/>
  <c r="BF3213" i="3"/>
  <c r="BF3212" i="3"/>
  <c r="BF3211" i="3"/>
  <c r="BF3210" i="3"/>
  <c r="BF3209" i="3"/>
  <c r="BF3208" i="3"/>
  <c r="BF3207" i="3"/>
  <c r="BF3206" i="3"/>
  <c r="BF3205" i="3"/>
  <c r="BF3204" i="3"/>
  <c r="BF3203" i="3"/>
  <c r="BF3202" i="3"/>
  <c r="BF3201" i="3"/>
  <c r="BF3200" i="3"/>
  <c r="BF3199" i="3"/>
  <c r="BF3198" i="3"/>
  <c r="BF3197" i="3"/>
  <c r="BF3196" i="3"/>
  <c r="BF3195" i="3"/>
  <c r="BF3194" i="3"/>
  <c r="BF3193" i="3"/>
  <c r="BF3192" i="3"/>
  <c r="BF3191" i="3"/>
  <c r="BF3190" i="3"/>
  <c r="BF3189" i="3"/>
  <c r="BF3188" i="3"/>
  <c r="BF3187" i="3"/>
  <c r="BF3186" i="3"/>
  <c r="BF3185" i="3"/>
  <c r="BF3184" i="3"/>
  <c r="BF3183" i="3"/>
  <c r="BF3182" i="3"/>
  <c r="BF3181" i="3"/>
  <c r="BF3180" i="3"/>
  <c r="BF3179" i="3"/>
  <c r="BF3178" i="3"/>
  <c r="BF3177" i="3"/>
  <c r="BF3176" i="3"/>
  <c r="BF3175" i="3"/>
  <c r="BF3174" i="3"/>
  <c r="BF3173" i="3"/>
  <c r="BF3172" i="3"/>
  <c r="BF3171" i="3"/>
  <c r="BF3170" i="3"/>
  <c r="BF3169" i="3"/>
  <c r="BF3168" i="3"/>
  <c r="BF3167" i="3"/>
  <c r="BF3166" i="3"/>
  <c r="BF3165" i="3"/>
  <c r="BF3164" i="3"/>
  <c r="BF3163" i="3"/>
  <c r="BF3162" i="3"/>
  <c r="BF3161" i="3"/>
  <c r="BF3160" i="3"/>
  <c r="BF3157" i="3"/>
  <c r="BF3156" i="3"/>
  <c r="BF3155" i="3"/>
  <c r="BF3154" i="3"/>
  <c r="BF3153" i="3"/>
  <c r="BF3152" i="3"/>
  <c r="BF3151" i="3"/>
  <c r="BF3150" i="3"/>
  <c r="BF3149" i="3"/>
  <c r="BF3148" i="3"/>
  <c r="BF3147" i="3"/>
  <c r="BF3146" i="3"/>
  <c r="BF3145" i="3"/>
  <c r="BF3144" i="3"/>
  <c r="BF3143" i="3"/>
  <c r="BF3142" i="3"/>
  <c r="BF3141" i="3"/>
  <c r="BF3140" i="3"/>
  <c r="BF3139" i="3"/>
  <c r="BF3138" i="3"/>
  <c r="BF3137" i="3"/>
  <c r="BF3136" i="3"/>
  <c r="BF3135" i="3"/>
  <c r="BF3134" i="3"/>
  <c r="BF3133" i="3"/>
  <c r="BF3132" i="3"/>
  <c r="BF3131" i="3"/>
  <c r="BF3130" i="3"/>
  <c r="BF3129" i="3"/>
  <c r="BF3128" i="3"/>
  <c r="BF3127" i="3"/>
  <c r="BF3126" i="3"/>
  <c r="BF3125" i="3"/>
  <c r="BF3124" i="3"/>
  <c r="BF3123" i="3"/>
  <c r="BF3122" i="3"/>
  <c r="BF3121" i="3"/>
  <c r="BF3120" i="3"/>
  <c r="BF3119" i="3"/>
  <c r="BF3118" i="3"/>
  <c r="BF3117" i="3"/>
  <c r="BF3116" i="3"/>
  <c r="BF3115" i="3"/>
  <c r="BF3114" i="3"/>
  <c r="BF3113" i="3"/>
  <c r="BF3112" i="3"/>
  <c r="BF3111" i="3"/>
  <c r="BF3110" i="3"/>
  <c r="BF3109" i="3"/>
  <c r="BF3108" i="3"/>
  <c r="BF3107" i="3"/>
  <c r="BF3106" i="3"/>
  <c r="BF3105" i="3"/>
  <c r="BF3104" i="3"/>
  <c r="BF3103" i="3"/>
  <c r="BF3100" i="3"/>
  <c r="BF3099" i="3"/>
  <c r="BF3098" i="3"/>
  <c r="BF3097" i="3"/>
  <c r="BF3096" i="3"/>
  <c r="BF3095" i="3"/>
  <c r="BF3094" i="3"/>
  <c r="BF3093" i="3"/>
  <c r="BF3092" i="3"/>
  <c r="BF3091" i="3"/>
  <c r="BF3090" i="3"/>
  <c r="BF3089" i="3"/>
  <c r="BF3088" i="3"/>
  <c r="BF3087" i="3"/>
  <c r="BF3086" i="3"/>
  <c r="BF3085" i="3"/>
  <c r="BF3084" i="3"/>
  <c r="BF3083" i="3"/>
  <c r="BF3082" i="3"/>
  <c r="BF3081" i="3"/>
  <c r="BF3080" i="3"/>
  <c r="BF3079" i="3"/>
  <c r="BF3078" i="3"/>
  <c r="BF3077" i="3"/>
  <c r="BF3076" i="3"/>
  <c r="BF3075" i="3"/>
  <c r="BF3074" i="3"/>
  <c r="BF3073" i="3"/>
  <c r="BF3072" i="3"/>
  <c r="BF3071" i="3"/>
  <c r="BF3070" i="3"/>
  <c r="BF3069" i="3"/>
  <c r="BF3068" i="3"/>
  <c r="BF3067" i="3"/>
  <c r="BF3066" i="3"/>
  <c r="BF3065" i="3"/>
  <c r="BF3064" i="3"/>
  <c r="BF3063" i="3"/>
  <c r="BF3062" i="3"/>
  <c r="BF3059" i="3"/>
  <c r="BF3058" i="3"/>
  <c r="BF3057" i="3"/>
  <c r="BF3056" i="3"/>
  <c r="BF3055" i="3"/>
  <c r="BF3054" i="3"/>
  <c r="BF3053" i="3"/>
  <c r="BF3052" i="3"/>
  <c r="BF3051" i="3"/>
  <c r="BF3050" i="3"/>
  <c r="BF3049" i="3"/>
  <c r="BF3048" i="3"/>
  <c r="BF3047" i="3"/>
  <c r="BF3046" i="3"/>
  <c r="BF3045" i="3"/>
  <c r="BF3044" i="3"/>
  <c r="BF3043" i="3"/>
  <c r="BF3042" i="3"/>
  <c r="BF3041" i="3"/>
  <c r="BF3040" i="3"/>
  <c r="BF3039" i="3"/>
  <c r="BF3038" i="3"/>
  <c r="BF3037" i="3"/>
  <c r="BF3036" i="3"/>
  <c r="BF3035" i="3"/>
  <c r="BF3034" i="3"/>
  <c r="BF3033" i="3"/>
  <c r="BF3032" i="3"/>
  <c r="BF3031" i="3"/>
  <c r="BF3030" i="3"/>
  <c r="BF3029" i="3"/>
  <c r="BF3028" i="3"/>
  <c r="BF3027" i="3"/>
  <c r="BF3026" i="3"/>
  <c r="BF3025" i="3"/>
  <c r="BF3024" i="3"/>
  <c r="BF3023" i="3"/>
  <c r="BF3022" i="3"/>
  <c r="BF3021" i="3"/>
  <c r="BF3020" i="3"/>
  <c r="BF3019" i="3"/>
  <c r="BF3018" i="3"/>
  <c r="BF3017" i="3"/>
  <c r="BF3016" i="3"/>
  <c r="BF3015" i="3"/>
  <c r="BF3014" i="3"/>
  <c r="BF3013" i="3"/>
  <c r="BF3012" i="3"/>
  <c r="BF3011" i="3"/>
  <c r="BF3010" i="3"/>
  <c r="BF3009" i="3"/>
  <c r="BF3008" i="3"/>
  <c r="BF3007" i="3"/>
  <c r="BF3006" i="3"/>
  <c r="BF3005" i="3"/>
  <c r="BF3004" i="3"/>
  <c r="BF3003" i="3"/>
  <c r="BF3002" i="3"/>
  <c r="BF3001" i="3"/>
  <c r="BF3000" i="3"/>
  <c r="BF2999" i="3"/>
  <c r="BF2998" i="3"/>
  <c r="BF2997" i="3"/>
  <c r="BF2996" i="3"/>
  <c r="BF2995" i="3"/>
  <c r="BF2994" i="3"/>
  <c r="BF2993" i="3"/>
  <c r="BF2992" i="3"/>
  <c r="BF2991" i="3"/>
  <c r="BF2990" i="3"/>
  <c r="BF2989" i="3"/>
  <c r="BF2988" i="3"/>
  <c r="BF2987" i="3"/>
  <c r="BF2986" i="3"/>
  <c r="BF2985" i="3"/>
  <c r="BF2984" i="3"/>
  <c r="BF2983" i="3"/>
  <c r="BF2982" i="3"/>
  <c r="BF2981" i="3"/>
  <c r="BF2980" i="3"/>
  <c r="BF2979" i="3"/>
  <c r="BF2978" i="3"/>
  <c r="BF2977" i="3"/>
  <c r="BF2976" i="3"/>
  <c r="BF2975" i="3"/>
  <c r="BF2974" i="3"/>
  <c r="BF2973" i="3"/>
  <c r="BF2972" i="3"/>
  <c r="BF2971" i="3"/>
  <c r="BF2970" i="3"/>
  <c r="BF2969" i="3"/>
  <c r="BF2968" i="3"/>
  <c r="BF2967" i="3"/>
  <c r="BF2966" i="3"/>
  <c r="BF2965" i="3"/>
  <c r="BF2964" i="3"/>
  <c r="BF2963" i="3"/>
  <c r="BF2962" i="3"/>
  <c r="BF2961" i="3"/>
  <c r="BF2960" i="3"/>
  <c r="BF2959" i="3"/>
  <c r="BF2958" i="3"/>
  <c r="BF2957" i="3"/>
  <c r="BF2956" i="3"/>
  <c r="BF2955" i="3"/>
  <c r="BF2954" i="3"/>
  <c r="BF2953" i="3"/>
  <c r="BF2952" i="3"/>
  <c r="BF2951" i="3"/>
  <c r="BF2950" i="3"/>
  <c r="BF2949" i="3"/>
  <c r="BF2948" i="3"/>
  <c r="BF2947" i="3"/>
  <c r="BF2946" i="3"/>
  <c r="BF2945" i="3"/>
  <c r="BF2944" i="3"/>
  <c r="BF2943" i="3"/>
  <c r="BF2942" i="3"/>
  <c r="BF2941" i="3"/>
  <c r="BF2940" i="3"/>
  <c r="BF2939" i="3"/>
  <c r="BF2938" i="3"/>
  <c r="BF2937" i="3"/>
  <c r="BF2936" i="3"/>
  <c r="BF2935" i="3"/>
  <c r="BF2934" i="3"/>
  <c r="BF2933" i="3"/>
  <c r="BF2932" i="3"/>
  <c r="BF2931" i="3"/>
  <c r="BF2930" i="3"/>
  <c r="BF2929" i="3"/>
  <c r="BF2928" i="3"/>
  <c r="BF2927" i="3"/>
  <c r="BF2926" i="3"/>
  <c r="BF2925" i="3"/>
  <c r="BF2922" i="3"/>
  <c r="BF2921" i="3"/>
  <c r="BF2920" i="3"/>
  <c r="BF2919" i="3"/>
  <c r="BF2918" i="3"/>
  <c r="BF2917" i="3"/>
  <c r="BF2916" i="3"/>
  <c r="BF2915" i="3"/>
  <c r="BF2914" i="3"/>
  <c r="BF2913" i="3"/>
  <c r="BF2912" i="3"/>
  <c r="BF2911" i="3"/>
  <c r="BF2910" i="3"/>
  <c r="BF2909" i="3"/>
  <c r="BF2906" i="3"/>
  <c r="BF2905" i="3"/>
  <c r="BF2904" i="3"/>
  <c r="BF2903" i="3"/>
  <c r="BF2902" i="3"/>
  <c r="BF2901" i="3"/>
  <c r="BF2900" i="3"/>
  <c r="BF2899" i="3"/>
  <c r="BF2898" i="3"/>
  <c r="BF2897" i="3"/>
  <c r="BF2896" i="3"/>
  <c r="BF2895" i="3"/>
  <c r="BF2894" i="3"/>
  <c r="BF2893" i="3"/>
  <c r="BF2892" i="3"/>
  <c r="BF2891" i="3"/>
  <c r="BF2890" i="3"/>
  <c r="BF2889" i="3"/>
  <c r="BF2888" i="3"/>
  <c r="BF2887" i="3"/>
  <c r="BF2886" i="3"/>
  <c r="BF2885" i="3"/>
  <c r="BF2884" i="3"/>
  <c r="BF2883" i="3"/>
  <c r="BF2882" i="3"/>
  <c r="BF2881" i="3"/>
  <c r="BF2880" i="3"/>
  <c r="BF2879" i="3"/>
  <c r="BF2878" i="3"/>
  <c r="BF2875" i="3"/>
  <c r="BF2874" i="3"/>
  <c r="BF2873" i="3"/>
  <c r="BF2872" i="3"/>
  <c r="BF2871" i="3"/>
  <c r="BF2870" i="3"/>
  <c r="BF2869" i="3"/>
  <c r="BF2868" i="3"/>
  <c r="BF2867" i="3"/>
  <c r="BF2866" i="3"/>
  <c r="BF2865" i="3"/>
  <c r="BF2864" i="3"/>
  <c r="BF2863" i="3"/>
  <c r="BF2862" i="3"/>
  <c r="BF2861" i="3"/>
  <c r="BF2860" i="3"/>
  <c r="BF2859" i="3"/>
  <c r="BF2858" i="3"/>
  <c r="BF2857" i="3"/>
  <c r="BF2856" i="3"/>
  <c r="BF2855" i="3"/>
  <c r="BF2854" i="3"/>
  <c r="BF2853" i="3"/>
  <c r="BF2852" i="3"/>
  <c r="BF2851" i="3"/>
  <c r="BF2850" i="3"/>
  <c r="BF2849" i="3"/>
  <c r="BF2848" i="3"/>
  <c r="BF2847" i="3"/>
  <c r="BF2846" i="3"/>
  <c r="BF2845" i="3"/>
  <c r="BF2844" i="3"/>
  <c r="BF2843" i="3"/>
  <c r="BF2842" i="3"/>
  <c r="BF2841" i="3"/>
  <c r="BF2840" i="3"/>
  <c r="BF2839" i="3"/>
  <c r="BF2838" i="3"/>
  <c r="BF2837" i="3"/>
  <c r="BF2836" i="3"/>
  <c r="BF2835" i="3"/>
  <c r="BF2834" i="3"/>
  <c r="BF2833" i="3"/>
  <c r="BF2832" i="3"/>
  <c r="BF2831" i="3"/>
  <c r="BF2830" i="3"/>
  <c r="BF2829" i="3"/>
  <c r="BF2828" i="3"/>
  <c r="BF2827" i="3"/>
  <c r="BF2826" i="3"/>
  <c r="BF2825" i="3"/>
  <c r="BF2824" i="3"/>
  <c r="BF2823" i="3"/>
  <c r="BF2822" i="3"/>
  <c r="BF2821" i="3"/>
  <c r="BF2820" i="3"/>
  <c r="BF2819" i="3"/>
  <c r="BF2818" i="3"/>
  <c r="BF2817" i="3"/>
  <c r="BF2816" i="3"/>
  <c r="BF2815" i="3"/>
  <c r="BF2814" i="3"/>
  <c r="BF2813" i="3"/>
  <c r="BF2812" i="3"/>
  <c r="BF2811" i="3"/>
  <c r="BF2810" i="3"/>
  <c r="BF2809" i="3"/>
  <c r="BF2808" i="3"/>
  <c r="BF2807" i="3"/>
  <c r="BF2806" i="3"/>
  <c r="BF2805" i="3"/>
  <c r="BF2804" i="3"/>
  <c r="BF2803" i="3"/>
  <c r="BF2802" i="3"/>
  <c r="BF2801" i="3"/>
  <c r="BF2800" i="3"/>
  <c r="BF2799" i="3"/>
  <c r="BF2798" i="3"/>
  <c r="BF2797" i="3"/>
  <c r="BF2796" i="3"/>
  <c r="BF2795" i="3"/>
  <c r="BF2794" i="3"/>
  <c r="BF2793" i="3"/>
  <c r="BF2792" i="3"/>
  <c r="BF2791" i="3"/>
  <c r="BF2790" i="3"/>
  <c r="BF2789" i="3"/>
  <c r="BF2788" i="3"/>
  <c r="BF2787" i="3"/>
  <c r="BF2786" i="3"/>
  <c r="BF2785" i="3"/>
  <c r="BF2784" i="3"/>
  <c r="BF2783" i="3"/>
  <c r="BF2782" i="3"/>
  <c r="BF2781" i="3"/>
  <c r="BF2780" i="3"/>
  <c r="BF2779" i="3"/>
  <c r="BF2778" i="3"/>
  <c r="BF2777" i="3"/>
  <c r="BF2776" i="3"/>
  <c r="BF2775" i="3"/>
  <c r="BF2774" i="3"/>
  <c r="BF2773" i="3"/>
  <c r="BF2772" i="3"/>
  <c r="BF2771" i="3"/>
  <c r="BF2770" i="3"/>
  <c r="BF2769" i="3"/>
  <c r="BF2768" i="3"/>
  <c r="BF2767" i="3"/>
  <c r="BF2766" i="3"/>
  <c r="BF2765" i="3"/>
  <c r="BF2764" i="3"/>
  <c r="BF2763" i="3"/>
  <c r="BF2762" i="3"/>
  <c r="BF2761" i="3"/>
  <c r="BF2760" i="3"/>
  <c r="BF2759" i="3"/>
  <c r="BF2758" i="3"/>
  <c r="BF2757" i="3"/>
  <c r="BF2756" i="3"/>
  <c r="BF2755" i="3"/>
  <c r="BF2754" i="3"/>
  <c r="BF2753" i="3"/>
  <c r="BF2752" i="3"/>
  <c r="BF2751" i="3"/>
  <c r="BF2750" i="3"/>
  <c r="BF2749" i="3"/>
  <c r="BF2748" i="3"/>
  <c r="BF2747" i="3"/>
  <c r="BF2746" i="3"/>
  <c r="BF2745" i="3"/>
  <c r="BF2744" i="3"/>
  <c r="BF2743" i="3"/>
  <c r="BF2742" i="3"/>
  <c r="BF2741" i="3"/>
  <c r="BF2740" i="3"/>
  <c r="BF2739" i="3"/>
  <c r="BF2738" i="3"/>
  <c r="BF2737" i="3"/>
  <c r="BF2736" i="3"/>
  <c r="BF2735" i="3"/>
  <c r="BF2734" i="3"/>
  <c r="BF2733" i="3"/>
  <c r="BF2732" i="3"/>
  <c r="BF2731" i="3"/>
  <c r="BF2730" i="3"/>
  <c r="BF2729" i="3"/>
  <c r="BF2728" i="3"/>
  <c r="BF2727" i="3"/>
  <c r="BF2726" i="3"/>
  <c r="BF2725" i="3"/>
  <c r="BF2724" i="3"/>
  <c r="BF2723" i="3"/>
  <c r="BF2722" i="3"/>
  <c r="BF2721" i="3"/>
  <c r="BF2720" i="3"/>
  <c r="BF2719" i="3"/>
  <c r="BF2718" i="3"/>
  <c r="BF2717" i="3"/>
  <c r="BF2716" i="3"/>
  <c r="BF2715" i="3"/>
  <c r="BF2714" i="3"/>
  <c r="BF2713" i="3"/>
  <c r="BF2712" i="3"/>
  <c r="BF2711" i="3"/>
  <c r="BF2710" i="3"/>
  <c r="BF2709" i="3"/>
  <c r="BF2708" i="3"/>
  <c r="BF2707" i="3"/>
  <c r="BF2706" i="3"/>
  <c r="BF2705" i="3"/>
  <c r="BF2704" i="3"/>
  <c r="BF2703" i="3"/>
  <c r="BF2702" i="3"/>
  <c r="BF2701" i="3"/>
  <c r="BF2700" i="3"/>
  <c r="BF2699" i="3"/>
  <c r="BF2698" i="3"/>
  <c r="BF2697" i="3"/>
  <c r="BF2696" i="3"/>
  <c r="BF2695" i="3"/>
  <c r="BF2694" i="3"/>
  <c r="BF2693" i="3"/>
  <c r="BF2692" i="3"/>
  <c r="BF2691" i="3"/>
  <c r="BF2690" i="3"/>
  <c r="BF2689" i="3"/>
  <c r="BF2688" i="3"/>
  <c r="BF2687" i="3"/>
  <c r="BF2686" i="3"/>
  <c r="BF2685" i="3"/>
  <c r="BF2684" i="3"/>
  <c r="BF2683" i="3"/>
  <c r="BF2682" i="3"/>
  <c r="BF2681" i="3"/>
  <c r="BF2680" i="3"/>
  <c r="BF2679" i="3"/>
  <c r="BF2678" i="3"/>
  <c r="BF2677" i="3"/>
  <c r="BF2676" i="3"/>
  <c r="BF2675" i="3"/>
  <c r="BF2674" i="3"/>
  <c r="BF2673" i="3"/>
  <c r="BF2672" i="3"/>
  <c r="BF2671" i="3"/>
  <c r="BF2670" i="3"/>
  <c r="BF2669" i="3"/>
  <c r="BF2668" i="3"/>
  <c r="BF2667" i="3"/>
  <c r="BF2666" i="3"/>
  <c r="BF2665" i="3"/>
  <c r="BF2664" i="3"/>
  <c r="BF2663" i="3"/>
  <c r="BF2662" i="3"/>
  <c r="BF2661" i="3"/>
  <c r="BF2660" i="3"/>
  <c r="BF2659" i="3"/>
  <c r="BF2658" i="3"/>
  <c r="BF2657" i="3"/>
  <c r="BF2656" i="3"/>
  <c r="BF2655" i="3"/>
  <c r="BF2654" i="3"/>
  <c r="BF2653" i="3"/>
  <c r="BF2652" i="3"/>
  <c r="BF2651" i="3"/>
  <c r="BF2650" i="3"/>
  <c r="BF2649" i="3"/>
  <c r="BF2648" i="3"/>
  <c r="BF2647" i="3"/>
  <c r="BF2646" i="3"/>
  <c r="BF2645" i="3"/>
  <c r="BF2644" i="3"/>
  <c r="BF2643" i="3"/>
  <c r="BF2642" i="3"/>
  <c r="BF2641" i="3"/>
  <c r="BF2640" i="3"/>
  <c r="BF2639" i="3"/>
  <c r="BF2638" i="3"/>
  <c r="BF2637" i="3"/>
  <c r="BF2636" i="3"/>
  <c r="BF2635" i="3"/>
  <c r="BF2634" i="3"/>
  <c r="BF2633" i="3"/>
  <c r="BF2632" i="3"/>
  <c r="BF2631" i="3"/>
  <c r="BF2630" i="3"/>
  <c r="BF2629" i="3"/>
  <c r="BF2628" i="3"/>
  <c r="BF2627" i="3"/>
  <c r="BF2626" i="3"/>
  <c r="BF2625" i="3"/>
  <c r="BF2624" i="3"/>
  <c r="BF2623" i="3"/>
  <c r="BF2622" i="3"/>
  <c r="BF2619" i="3"/>
  <c r="BF2618" i="3"/>
  <c r="BF2617" i="3"/>
  <c r="BF2616" i="3"/>
  <c r="BF2615" i="3"/>
  <c r="BF2614" i="3"/>
  <c r="BF2613" i="3"/>
  <c r="BF2612" i="3"/>
  <c r="BF2611" i="3"/>
  <c r="BF2610" i="3"/>
  <c r="BF2609" i="3"/>
  <c r="BF2608" i="3"/>
  <c r="BF2607" i="3"/>
  <c r="BF2606" i="3"/>
  <c r="BF2605" i="3"/>
  <c r="BF2604" i="3"/>
  <c r="BF2603" i="3"/>
  <c r="BF2602" i="3"/>
  <c r="BF2601" i="3"/>
  <c r="BF2600" i="3"/>
  <c r="BF2599" i="3"/>
  <c r="BF2598" i="3"/>
  <c r="BF2597" i="3"/>
  <c r="BF2596" i="3"/>
  <c r="BF2595" i="3"/>
  <c r="BF2594" i="3"/>
  <c r="BF2593" i="3"/>
  <c r="BF2592" i="3"/>
  <c r="BF2591" i="3"/>
  <c r="BF2590" i="3"/>
  <c r="BF2589" i="3"/>
  <c r="BF2588" i="3"/>
  <c r="BF2587" i="3"/>
  <c r="BF2586" i="3"/>
  <c r="BF2585" i="3"/>
  <c r="BF2584" i="3"/>
  <c r="BF2583" i="3"/>
  <c r="BF2582" i="3"/>
  <c r="BF2581" i="3"/>
  <c r="BF2580" i="3"/>
  <c r="BF2579" i="3"/>
  <c r="BF2578" i="3"/>
  <c r="BF2577" i="3"/>
  <c r="BF2576" i="3"/>
  <c r="BF2575" i="3"/>
  <c r="BF2574" i="3"/>
  <c r="BF2573" i="3"/>
  <c r="BF2572" i="3"/>
  <c r="BF2571" i="3"/>
  <c r="BF2570" i="3"/>
  <c r="BF2569" i="3"/>
  <c r="BF2568" i="3"/>
  <c r="BF2567" i="3"/>
  <c r="BF2566" i="3"/>
  <c r="BF2565" i="3"/>
  <c r="BF2564" i="3"/>
  <c r="BF2563" i="3"/>
  <c r="BF2562" i="3"/>
  <c r="BF2561" i="3"/>
  <c r="BF2560" i="3"/>
  <c r="BF2559" i="3"/>
  <c r="BF2558" i="3"/>
  <c r="BF2557" i="3"/>
  <c r="BF2556" i="3"/>
  <c r="BF2555" i="3"/>
  <c r="BF2554" i="3"/>
  <c r="BF2553" i="3"/>
  <c r="BF2552" i="3"/>
  <c r="BF2551" i="3"/>
  <c r="BF2550" i="3"/>
  <c r="BF2549" i="3"/>
  <c r="BF2548" i="3"/>
  <c r="BF2547" i="3"/>
  <c r="BF2546" i="3"/>
  <c r="BF2545" i="3"/>
  <c r="BF2544" i="3"/>
  <c r="BF2543" i="3"/>
  <c r="BF2542" i="3"/>
  <c r="BF2541" i="3"/>
  <c r="BF2540" i="3"/>
  <c r="BF2539" i="3"/>
  <c r="BF2538" i="3"/>
  <c r="BF2537" i="3"/>
  <c r="BF2536" i="3"/>
  <c r="BF2535" i="3"/>
  <c r="BF2534" i="3"/>
  <c r="BF2533" i="3"/>
  <c r="BF2532" i="3"/>
  <c r="BF2531" i="3"/>
  <c r="BF2530" i="3"/>
  <c r="BF2529" i="3"/>
  <c r="BF2528" i="3"/>
  <c r="BF2527" i="3"/>
  <c r="BF2526" i="3"/>
  <c r="BF2525" i="3"/>
  <c r="BF2522" i="3"/>
  <c r="BF2521" i="3"/>
  <c r="BF2520" i="3"/>
  <c r="BF2519" i="3"/>
  <c r="BF2518" i="3"/>
  <c r="BF2517" i="3"/>
  <c r="BF2516" i="3"/>
  <c r="BF2515" i="3"/>
  <c r="BF2514" i="3"/>
  <c r="BF2513" i="3"/>
  <c r="BF2512" i="3"/>
  <c r="BF2511" i="3"/>
  <c r="BF2510" i="3"/>
  <c r="BF2509" i="3"/>
  <c r="BF2508" i="3"/>
  <c r="BF2507" i="3"/>
  <c r="BF2506" i="3"/>
  <c r="BF2505" i="3"/>
  <c r="BF2504" i="3"/>
  <c r="BF2503" i="3"/>
  <c r="BF2502" i="3"/>
  <c r="BF2501" i="3"/>
  <c r="BF2500" i="3"/>
  <c r="BF2499" i="3"/>
  <c r="BF2498" i="3"/>
  <c r="BF2497" i="3"/>
  <c r="BF2496" i="3"/>
  <c r="BF2495" i="3"/>
  <c r="BF2494" i="3"/>
  <c r="BF2493" i="3"/>
  <c r="BF2492" i="3"/>
  <c r="BF2491" i="3"/>
  <c r="BF2490" i="3"/>
  <c r="BF2489" i="3"/>
  <c r="BF2488" i="3"/>
  <c r="BF2487" i="3"/>
  <c r="BF2486" i="3"/>
  <c r="BF2485" i="3"/>
  <c r="BF2484" i="3"/>
  <c r="BF2483" i="3"/>
  <c r="BF2482" i="3"/>
  <c r="BF2481" i="3"/>
  <c r="BF2480" i="3"/>
  <c r="BF2479" i="3"/>
  <c r="BF2478" i="3"/>
  <c r="BF2477" i="3"/>
  <c r="BF2476" i="3"/>
  <c r="BF2475" i="3"/>
  <c r="BF2474" i="3"/>
  <c r="BF2473" i="3"/>
  <c r="BF2472" i="3"/>
  <c r="BF2471" i="3"/>
  <c r="BF2470" i="3"/>
  <c r="BF2469" i="3"/>
  <c r="BF2468" i="3"/>
  <c r="BF2467" i="3"/>
  <c r="BF2466" i="3"/>
  <c r="BF2465" i="3"/>
  <c r="BF2464" i="3"/>
  <c r="BF2463" i="3"/>
  <c r="BF2462" i="3"/>
  <c r="BF2461" i="3"/>
  <c r="BF2460" i="3"/>
  <c r="BF2459" i="3"/>
  <c r="BF2458" i="3"/>
  <c r="BF2457" i="3"/>
  <c r="BF2454" i="3"/>
  <c r="BF2453" i="3"/>
  <c r="BF2452" i="3"/>
  <c r="BF2451" i="3"/>
  <c r="BF2450" i="3"/>
  <c r="BF2449" i="3"/>
  <c r="BF2448" i="3"/>
  <c r="BF2447" i="3"/>
  <c r="BF2446" i="3"/>
  <c r="BF2445" i="3"/>
  <c r="BF2444" i="3"/>
  <c r="BF2443" i="3"/>
  <c r="BF2442" i="3"/>
  <c r="BF2441" i="3"/>
  <c r="BF2440" i="3"/>
  <c r="BF2439" i="3"/>
  <c r="BF2438" i="3"/>
  <c r="BF2437" i="3"/>
  <c r="BF2436" i="3"/>
  <c r="BF2435" i="3"/>
  <c r="BF2434" i="3"/>
  <c r="BF2433" i="3"/>
  <c r="BF2432" i="3"/>
  <c r="BF2431" i="3"/>
  <c r="BF2430" i="3"/>
  <c r="BF2429" i="3"/>
  <c r="BF2428" i="3"/>
  <c r="BF2427" i="3"/>
  <c r="BF2426" i="3"/>
  <c r="BF2425" i="3"/>
  <c r="BF2424" i="3"/>
  <c r="BF2423" i="3"/>
  <c r="BF2422" i="3"/>
  <c r="BF2421" i="3"/>
  <c r="BF2420" i="3"/>
  <c r="BF2419" i="3"/>
  <c r="BF2418" i="3"/>
  <c r="BF2417" i="3"/>
  <c r="BF2416" i="3"/>
  <c r="BF2415" i="3"/>
  <c r="BF2414" i="3"/>
  <c r="BF2413" i="3"/>
  <c r="BF2412" i="3"/>
  <c r="BF2411" i="3"/>
  <c r="BF2410" i="3"/>
  <c r="BF2409" i="3"/>
  <c r="BF2406" i="3"/>
  <c r="BF2405" i="3"/>
  <c r="BF2404" i="3"/>
  <c r="BF2403" i="3"/>
  <c r="BF2402" i="3"/>
  <c r="BF2399" i="3"/>
  <c r="BF2398" i="3"/>
  <c r="BF2397" i="3"/>
  <c r="BF2396" i="3"/>
  <c r="BF2395" i="3"/>
  <c r="BF2394" i="3"/>
  <c r="BF2393" i="3"/>
  <c r="BF2392" i="3"/>
  <c r="BF2391" i="3"/>
  <c r="BF2390" i="3"/>
  <c r="BF2389" i="3"/>
  <c r="BF2388" i="3"/>
  <c r="BF2387" i="3"/>
  <c r="BF2386" i="3"/>
  <c r="BF2385" i="3"/>
  <c r="BF2384" i="3"/>
  <c r="BF2383" i="3"/>
  <c r="BF2382" i="3"/>
  <c r="BF2381" i="3"/>
  <c r="BF2380" i="3"/>
  <c r="BF2379" i="3"/>
  <c r="BF2378" i="3"/>
  <c r="BF2377" i="3"/>
  <c r="BF2376" i="3"/>
  <c r="BF2375" i="3"/>
  <c r="BF2374" i="3"/>
  <c r="BF2373" i="3"/>
  <c r="BF2372" i="3"/>
  <c r="BF2371" i="3"/>
  <c r="BF2370" i="3"/>
  <c r="BF2369" i="3"/>
  <c r="BF2368" i="3"/>
  <c r="BF2367" i="3"/>
  <c r="BF2366" i="3"/>
  <c r="BF2365" i="3"/>
  <c r="BF2364" i="3"/>
  <c r="BF2363" i="3"/>
  <c r="BF2362" i="3"/>
  <c r="BF2361" i="3"/>
  <c r="BF2360" i="3"/>
  <c r="BF2359" i="3"/>
  <c r="BF2358" i="3"/>
  <c r="BF2357" i="3"/>
  <c r="BF2356" i="3"/>
  <c r="BF2355" i="3"/>
  <c r="BF2354" i="3"/>
  <c r="BF2353" i="3"/>
  <c r="BF2352" i="3"/>
  <c r="BF2351" i="3"/>
  <c r="BF2350" i="3"/>
  <c r="BF2349" i="3"/>
  <c r="BF2348" i="3"/>
  <c r="BF2347" i="3"/>
  <c r="BF2346" i="3"/>
  <c r="BF2345" i="3"/>
  <c r="BF2344" i="3"/>
  <c r="BF2343" i="3"/>
  <c r="BF2342" i="3"/>
  <c r="BF2341" i="3"/>
  <c r="BF2340" i="3"/>
  <c r="BF2339" i="3"/>
  <c r="BF2338" i="3"/>
  <c r="BF2337" i="3"/>
  <c r="BF2336" i="3"/>
  <c r="BF2335" i="3"/>
  <c r="BF2334" i="3"/>
  <c r="BF2333" i="3"/>
  <c r="BF2330" i="3"/>
  <c r="BF2329" i="3"/>
  <c r="BF2328" i="3"/>
  <c r="BF2327" i="3"/>
  <c r="BF2326" i="3"/>
  <c r="BF2325" i="3"/>
  <c r="BF2324" i="3"/>
  <c r="BF2323" i="3"/>
  <c r="BF2322" i="3"/>
  <c r="BF2321" i="3"/>
  <c r="BF2320" i="3"/>
  <c r="BF2319" i="3"/>
  <c r="BF2318" i="3"/>
  <c r="BF2317" i="3"/>
  <c r="BF2316" i="3"/>
  <c r="BF2315" i="3"/>
  <c r="BF2314" i="3"/>
  <c r="BF2313" i="3"/>
  <c r="BF2312" i="3"/>
  <c r="BF2311" i="3"/>
  <c r="BF2310" i="3"/>
  <c r="BF2309" i="3"/>
  <c r="BF2308" i="3"/>
  <c r="BF2307" i="3"/>
  <c r="BF2306" i="3"/>
  <c r="BF2305" i="3"/>
  <c r="BF2304" i="3"/>
  <c r="BF2303" i="3"/>
  <c r="BF2302" i="3"/>
  <c r="BF2301" i="3"/>
  <c r="BF2300" i="3"/>
  <c r="BF2299" i="3"/>
  <c r="BF2298" i="3"/>
  <c r="BF2297" i="3"/>
  <c r="BF2296" i="3"/>
  <c r="BF2295" i="3"/>
  <c r="BF2292" i="3"/>
  <c r="BF2291" i="3"/>
  <c r="BF2290" i="3"/>
  <c r="BF2289" i="3"/>
  <c r="BF2288" i="3"/>
  <c r="BF2287" i="3"/>
  <c r="BF2286" i="3"/>
  <c r="BF2285" i="3"/>
  <c r="BF2284" i="3"/>
  <c r="BF2283" i="3"/>
  <c r="BF2282" i="3"/>
  <c r="BF2281" i="3"/>
  <c r="BF2280" i="3"/>
  <c r="BF2279" i="3"/>
  <c r="BF2278" i="3"/>
  <c r="BF2277" i="3"/>
  <c r="BF2276" i="3"/>
  <c r="BF2275" i="3"/>
  <c r="BF2274" i="3"/>
  <c r="BF2273" i="3"/>
  <c r="BF2272" i="3"/>
  <c r="BF2271" i="3"/>
  <c r="BF2270" i="3"/>
  <c r="BF2269" i="3"/>
  <c r="BF2268" i="3"/>
  <c r="BF2267" i="3"/>
  <c r="BF2266" i="3"/>
  <c r="BF2265" i="3"/>
  <c r="BF2264" i="3"/>
  <c r="BF2263" i="3"/>
  <c r="BF2262" i="3"/>
  <c r="BF2261" i="3"/>
  <c r="BF2260" i="3"/>
  <c r="BF2259" i="3"/>
  <c r="BF2258" i="3"/>
  <c r="BF2257" i="3"/>
  <c r="BF2256" i="3"/>
  <c r="BF2255" i="3"/>
  <c r="BF2254" i="3"/>
  <c r="BF2253" i="3"/>
  <c r="BF2252" i="3"/>
  <c r="BF2251" i="3"/>
  <c r="BF2250" i="3"/>
  <c r="BF2249" i="3"/>
  <c r="BF2248" i="3"/>
  <c r="BF2247" i="3"/>
  <c r="BF2246" i="3"/>
  <c r="BF2245" i="3"/>
  <c r="BF2244" i="3"/>
  <c r="BF2243" i="3"/>
  <c r="BF2242" i="3"/>
  <c r="BF2241" i="3"/>
  <c r="BF2240" i="3"/>
  <c r="BF2239" i="3"/>
  <c r="BF2238" i="3"/>
  <c r="BF2237" i="3"/>
  <c r="BF2236" i="3"/>
  <c r="BF2235" i="3"/>
  <c r="BF2234" i="3"/>
  <c r="BF2233" i="3"/>
  <c r="BF2232" i="3"/>
  <c r="BF2231" i="3"/>
  <c r="BF2230" i="3"/>
  <c r="BF2229" i="3"/>
  <c r="BF2228" i="3"/>
  <c r="BF2227" i="3"/>
  <c r="BF2226" i="3"/>
  <c r="BF2225" i="3"/>
  <c r="BF2224" i="3"/>
  <c r="BF2223" i="3"/>
  <c r="BF2222" i="3"/>
  <c r="BF2221" i="3"/>
  <c r="BF2220" i="3"/>
  <c r="BF2219" i="3"/>
  <c r="BF2218" i="3"/>
  <c r="BF2217" i="3"/>
  <c r="BF2216" i="3"/>
  <c r="BF2213" i="3"/>
  <c r="BF2212" i="3"/>
  <c r="BF2211" i="3"/>
  <c r="BF2210" i="3"/>
  <c r="BF2209" i="3"/>
  <c r="BF2208" i="3"/>
  <c r="BF2207" i="3"/>
  <c r="BF2206" i="3"/>
  <c r="BF2205" i="3"/>
  <c r="BF2204" i="3"/>
  <c r="BF2203" i="3"/>
  <c r="BF2202" i="3"/>
  <c r="BF2201" i="3"/>
  <c r="BF2200" i="3"/>
  <c r="BF2199" i="3"/>
  <c r="BF2198" i="3"/>
  <c r="BF2197" i="3"/>
  <c r="BF2196" i="3"/>
  <c r="BF2195" i="3"/>
  <c r="BF2194" i="3"/>
  <c r="BF2193" i="3"/>
  <c r="BF2192" i="3"/>
  <c r="BF2191" i="3"/>
  <c r="BF2190" i="3"/>
  <c r="BF2189" i="3"/>
  <c r="BF2188" i="3"/>
  <c r="BF2187" i="3"/>
  <c r="BF2186" i="3"/>
  <c r="BF2185" i="3"/>
  <c r="BF2184" i="3"/>
  <c r="BF2183" i="3"/>
  <c r="BF2182" i="3"/>
  <c r="BF2181" i="3"/>
  <c r="BF2180" i="3"/>
  <c r="BF2179" i="3"/>
  <c r="BF2178" i="3"/>
  <c r="BF2177" i="3"/>
  <c r="BF2176" i="3"/>
  <c r="BF2175" i="3"/>
  <c r="BF2174" i="3"/>
  <c r="BF2173" i="3"/>
  <c r="BF2172" i="3"/>
  <c r="BF2171" i="3"/>
  <c r="BF2170" i="3"/>
  <c r="BF2169" i="3"/>
  <c r="BF2168" i="3"/>
  <c r="BF2167" i="3"/>
  <c r="BF2166" i="3"/>
  <c r="BF2165" i="3"/>
  <c r="BF2164" i="3"/>
  <c r="BF2163" i="3"/>
  <c r="BF2162" i="3"/>
  <c r="BF2161" i="3"/>
  <c r="BF2160" i="3"/>
  <c r="BF2159" i="3"/>
  <c r="BF2158" i="3"/>
  <c r="BF2157" i="3"/>
  <c r="BF2156" i="3"/>
  <c r="BF2155" i="3"/>
  <c r="BF2154" i="3"/>
  <c r="BF2153" i="3"/>
  <c r="BF2152" i="3"/>
  <c r="BF2151" i="3"/>
  <c r="BF2150" i="3"/>
  <c r="BF2149" i="3"/>
  <c r="BF2148" i="3"/>
  <c r="BF2147" i="3"/>
  <c r="BF2146" i="3"/>
  <c r="BF2145" i="3"/>
  <c r="BF2144" i="3"/>
  <c r="BF2143" i="3"/>
  <c r="BF2142" i="3"/>
  <c r="BF2141" i="3"/>
  <c r="BF2140" i="3"/>
  <c r="BF2139" i="3"/>
  <c r="BF2138" i="3"/>
  <c r="BF2137" i="3"/>
  <c r="BF2136" i="3"/>
  <c r="BF2135" i="3"/>
  <c r="BF2134" i="3"/>
  <c r="BF2133" i="3"/>
  <c r="BF2132" i="3"/>
  <c r="BF2131" i="3"/>
  <c r="BF2130" i="3"/>
  <c r="BF2129" i="3"/>
  <c r="BF2128" i="3"/>
  <c r="BF2127" i="3"/>
  <c r="BF2126" i="3"/>
  <c r="BF2123" i="3"/>
  <c r="BF2122" i="3"/>
  <c r="BF2121" i="3"/>
  <c r="BF2120" i="3"/>
  <c r="BF2119" i="3"/>
  <c r="BF2118" i="3"/>
  <c r="BF2117" i="3"/>
  <c r="BF2116" i="3"/>
  <c r="BF2115" i="3"/>
  <c r="BF2114" i="3"/>
  <c r="BF2113" i="3"/>
  <c r="BF2112" i="3"/>
  <c r="BF2111" i="3"/>
  <c r="BF2110" i="3"/>
  <c r="BF2109" i="3"/>
  <c r="BF2108" i="3"/>
  <c r="BF2107" i="3"/>
  <c r="BF2106" i="3"/>
  <c r="BF2105" i="3"/>
  <c r="BF2104" i="3"/>
  <c r="BF2103" i="3"/>
  <c r="BF2102" i="3"/>
  <c r="BF2101" i="3"/>
  <c r="BF2100" i="3"/>
  <c r="BF2099" i="3"/>
  <c r="BF2098" i="3"/>
  <c r="BF2097" i="3"/>
  <c r="BF2096" i="3"/>
  <c r="BF2095" i="3"/>
  <c r="BF2094" i="3"/>
  <c r="BF2093" i="3"/>
  <c r="BF2092" i="3"/>
  <c r="BF2091" i="3"/>
  <c r="BF2090" i="3"/>
  <c r="BF2089" i="3"/>
  <c r="BF2088" i="3"/>
  <c r="BF2087" i="3"/>
  <c r="BF2086" i="3"/>
  <c r="BF2085" i="3"/>
  <c r="BF2084" i="3"/>
  <c r="BF2083" i="3"/>
  <c r="BF2082" i="3"/>
  <c r="BF2081" i="3"/>
  <c r="BF2080" i="3"/>
  <c r="BF2079" i="3"/>
  <c r="BF2078" i="3"/>
  <c r="BF2077" i="3"/>
  <c r="BF2076" i="3"/>
  <c r="BF2075" i="3"/>
  <c r="BF2074" i="3"/>
  <c r="BF2073" i="3"/>
  <c r="BF2072" i="3"/>
  <c r="BF2071" i="3"/>
  <c r="BF2068" i="3"/>
  <c r="BF2067" i="3"/>
  <c r="BF2066" i="3"/>
  <c r="BF2065" i="3"/>
  <c r="BF2064" i="3"/>
  <c r="BF2063" i="3"/>
  <c r="BF2062" i="3"/>
  <c r="BF2061" i="3"/>
  <c r="BF2060" i="3"/>
  <c r="BF2059" i="3"/>
  <c r="BF2058" i="3"/>
  <c r="BF2057" i="3"/>
  <c r="BF2056" i="3"/>
  <c r="BF2055" i="3"/>
  <c r="BF2054" i="3"/>
  <c r="BF2053" i="3"/>
  <c r="BF2052" i="3"/>
  <c r="BF2051" i="3"/>
  <c r="BF2050" i="3"/>
  <c r="BF2049" i="3"/>
  <c r="BF2048" i="3"/>
  <c r="BF2047" i="3"/>
  <c r="BF2046" i="3"/>
  <c r="BF2045" i="3"/>
  <c r="BF2044" i="3"/>
  <c r="BF2043" i="3"/>
  <c r="BF2042" i="3"/>
  <c r="BF2041" i="3"/>
  <c r="BF2040" i="3"/>
  <c r="BF2039" i="3"/>
  <c r="BF2038" i="3"/>
  <c r="BF2037" i="3"/>
  <c r="BF2036" i="3"/>
  <c r="BF2035" i="3"/>
  <c r="BF2034" i="3"/>
  <c r="BF2033" i="3"/>
  <c r="BF2032" i="3"/>
  <c r="BF2031" i="3"/>
  <c r="BF2030" i="3"/>
  <c r="BF2029" i="3"/>
  <c r="BF2028" i="3"/>
  <c r="BF2027" i="3"/>
  <c r="BF2026" i="3"/>
  <c r="BF2025" i="3"/>
  <c r="BF2024" i="3"/>
  <c r="BF2023" i="3"/>
  <c r="BF2022" i="3"/>
  <c r="BF2021" i="3"/>
  <c r="BF2020" i="3"/>
  <c r="BF2019" i="3"/>
  <c r="BF2018" i="3"/>
  <c r="BF2017" i="3"/>
  <c r="BF2016" i="3"/>
  <c r="BF2015" i="3"/>
  <c r="BF2014" i="3"/>
  <c r="BF2013" i="3"/>
  <c r="BF2012" i="3"/>
  <c r="BF2011" i="3"/>
  <c r="BF2010" i="3"/>
  <c r="BF2009" i="3"/>
  <c r="BF2008" i="3"/>
  <c r="BF2007" i="3"/>
  <c r="BF2006" i="3"/>
  <c r="BF2005" i="3"/>
  <c r="BF2004" i="3"/>
  <c r="BF2003" i="3"/>
  <c r="BF2002" i="3"/>
  <c r="BF2001" i="3"/>
  <c r="BF2000" i="3"/>
  <c r="BF1999" i="3"/>
  <c r="BF1998" i="3"/>
  <c r="BF1997" i="3"/>
  <c r="BF1996" i="3"/>
  <c r="BF1995" i="3"/>
  <c r="BF1994" i="3"/>
  <c r="BF1993" i="3"/>
  <c r="BF1992" i="3"/>
  <c r="BF1991" i="3"/>
  <c r="BF1990" i="3"/>
  <c r="BF1989" i="3"/>
  <c r="BF1988" i="3"/>
  <c r="BF1987" i="3"/>
  <c r="BF1986" i="3"/>
  <c r="BF1985" i="3"/>
  <c r="BF1984" i="3"/>
  <c r="BF1983" i="3"/>
  <c r="BF1982" i="3"/>
  <c r="BF1981" i="3"/>
  <c r="BF1980" i="3"/>
  <c r="BF1979" i="3"/>
  <c r="BF1978" i="3"/>
  <c r="BF1977" i="3"/>
  <c r="BF1976" i="3"/>
  <c r="BF1975" i="3"/>
  <c r="BF1974" i="3"/>
  <c r="BF1973" i="3"/>
  <c r="BF1972" i="3"/>
  <c r="BF1971" i="3"/>
  <c r="BF1970" i="3"/>
  <c r="BF1969" i="3"/>
  <c r="BF1966" i="3"/>
  <c r="BF1965" i="3"/>
  <c r="BF1964" i="3"/>
  <c r="BF1963" i="3"/>
  <c r="BF1962" i="3"/>
  <c r="BF1961" i="3"/>
  <c r="BF1960" i="3"/>
  <c r="BF1959" i="3"/>
  <c r="BF1958" i="3"/>
  <c r="BF1957" i="3"/>
  <c r="BF1956" i="3"/>
  <c r="BF1955" i="3"/>
  <c r="BF1954" i="3"/>
  <c r="BF1953" i="3"/>
  <c r="BF1952" i="3"/>
  <c r="BF1951" i="3"/>
  <c r="BF1950" i="3"/>
  <c r="BF1949" i="3"/>
  <c r="BF1948" i="3"/>
  <c r="BF1947" i="3"/>
  <c r="BF1946" i="3"/>
  <c r="BF1945" i="3"/>
  <c r="BF1944" i="3"/>
  <c r="BF1943" i="3"/>
  <c r="BF1942" i="3"/>
  <c r="BF1941" i="3"/>
  <c r="BF1940" i="3"/>
  <c r="BF1939" i="3"/>
  <c r="BF1938" i="3"/>
  <c r="BF1937" i="3"/>
  <c r="BF1936" i="3"/>
  <c r="BF1935" i="3"/>
  <c r="BF1934" i="3"/>
  <c r="BF1933" i="3"/>
  <c r="BF1932" i="3"/>
  <c r="BF1931" i="3"/>
  <c r="BF1930" i="3"/>
  <c r="BF1929" i="3"/>
  <c r="BF1928" i="3"/>
  <c r="BF1927" i="3"/>
  <c r="BF1926" i="3"/>
  <c r="BF1925" i="3"/>
  <c r="BF1924" i="3"/>
  <c r="BF1923" i="3"/>
  <c r="BF1922" i="3"/>
  <c r="BF1921" i="3"/>
  <c r="BF1920" i="3"/>
  <c r="BF1919" i="3"/>
  <c r="BF1918" i="3"/>
  <c r="BF1917" i="3"/>
  <c r="BF1916" i="3"/>
  <c r="BF1915" i="3"/>
  <c r="BF1914" i="3"/>
  <c r="BF1913" i="3"/>
  <c r="BF1912" i="3"/>
  <c r="BF1911" i="3"/>
  <c r="BF1910" i="3"/>
  <c r="BF1909" i="3"/>
  <c r="BF1908" i="3"/>
  <c r="BF1907" i="3"/>
  <c r="BF1906" i="3"/>
  <c r="BF1905" i="3"/>
  <c r="BF1902" i="3"/>
  <c r="BF1901" i="3"/>
  <c r="BF1900" i="3"/>
  <c r="BF1899" i="3"/>
  <c r="BF1898" i="3"/>
  <c r="BF1897" i="3"/>
  <c r="BF1896" i="3"/>
  <c r="BF1895" i="3"/>
  <c r="BF1894" i="3"/>
  <c r="BF1893" i="3"/>
  <c r="BF1892" i="3"/>
  <c r="BF1891" i="3"/>
  <c r="BF1890" i="3"/>
  <c r="BF1889" i="3"/>
  <c r="BF1888" i="3"/>
  <c r="BF1887" i="3"/>
  <c r="BF1886" i="3"/>
  <c r="BF1885" i="3"/>
  <c r="BF1884" i="3"/>
  <c r="BF1883" i="3"/>
  <c r="BF1882" i="3"/>
  <c r="BF1881" i="3"/>
  <c r="BF1880" i="3"/>
  <c r="BF1879" i="3"/>
  <c r="BF1878" i="3"/>
  <c r="BF1877" i="3"/>
  <c r="BF1876" i="3"/>
  <c r="BF1875" i="3"/>
  <c r="BF1874" i="3"/>
  <c r="BF1873" i="3"/>
  <c r="BF1872" i="3"/>
  <c r="BF1871" i="3"/>
  <c r="BF1870" i="3"/>
  <c r="BF1867" i="3"/>
  <c r="BF1866" i="3"/>
  <c r="BF1865" i="3"/>
  <c r="BF1864" i="3"/>
  <c r="BF1863" i="3"/>
  <c r="BF1862" i="3"/>
  <c r="BF1861" i="3"/>
  <c r="BF1860" i="3"/>
  <c r="BF1859" i="3"/>
  <c r="BF1858" i="3"/>
  <c r="BF1857" i="3"/>
  <c r="BF1856" i="3"/>
  <c r="BF1855" i="3"/>
  <c r="BF1854" i="3"/>
  <c r="BF1853" i="3"/>
  <c r="BF1852" i="3"/>
  <c r="BF1851" i="3"/>
  <c r="BF1850" i="3"/>
  <c r="BF1849" i="3"/>
  <c r="BF1848" i="3"/>
  <c r="BF1847" i="3"/>
  <c r="BF1844" i="3"/>
  <c r="BF1843" i="3"/>
  <c r="BF1842" i="3"/>
  <c r="BF1841" i="3"/>
  <c r="BF1840" i="3"/>
  <c r="BF1839" i="3"/>
  <c r="BF1838" i="3"/>
  <c r="BF1837" i="3"/>
  <c r="BF1836" i="3"/>
  <c r="BF1835" i="3"/>
  <c r="BF1832" i="3"/>
  <c r="BF1831" i="3"/>
  <c r="BF1830" i="3"/>
  <c r="BF1829" i="3"/>
  <c r="BF1828" i="3"/>
  <c r="BF1827" i="3"/>
  <c r="BF1826" i="3"/>
  <c r="BF1825" i="3"/>
  <c r="BF1824" i="3"/>
  <c r="BF1823" i="3"/>
  <c r="BF1822" i="3"/>
  <c r="BF1821" i="3"/>
  <c r="BF1820" i="3"/>
  <c r="BF1819" i="3"/>
  <c r="BF1818" i="3"/>
  <c r="BF1817" i="3"/>
  <c r="BF1816" i="3"/>
  <c r="BF1813" i="3"/>
  <c r="BF1812" i="3"/>
  <c r="BF1811" i="3"/>
  <c r="BF1810" i="3"/>
  <c r="BF1809" i="3"/>
  <c r="BF1808" i="3"/>
  <c r="BF1807" i="3"/>
  <c r="BF1806" i="3"/>
  <c r="BF1805" i="3"/>
  <c r="BF1804" i="3"/>
  <c r="BF1803" i="3"/>
  <c r="BF1802" i="3"/>
  <c r="BF1801" i="3"/>
  <c r="BF1800" i="3"/>
  <c r="BF1799" i="3"/>
  <c r="BF1798" i="3"/>
  <c r="BF1797" i="3"/>
  <c r="BF1796" i="3"/>
  <c r="BF1795" i="3"/>
  <c r="BF1794" i="3"/>
  <c r="BF1793" i="3"/>
  <c r="BF1792" i="3"/>
  <c r="BF1791" i="3"/>
  <c r="BF1790" i="3"/>
  <c r="BF1789" i="3"/>
  <c r="BF1788" i="3"/>
  <c r="BF1787" i="3"/>
  <c r="BF1786" i="3"/>
  <c r="BF1785" i="3"/>
  <c r="BF1784" i="3"/>
  <c r="BF1783" i="3"/>
  <c r="BF1782" i="3"/>
  <c r="BF1781" i="3"/>
  <c r="BF1780" i="3"/>
  <c r="BF1779" i="3"/>
  <c r="BF1778" i="3"/>
  <c r="BF1777" i="3"/>
  <c r="BF1776" i="3"/>
  <c r="BF1775" i="3"/>
  <c r="BF1774" i="3"/>
  <c r="BF1773" i="3"/>
  <c r="BF1772" i="3"/>
  <c r="BF1771" i="3"/>
  <c r="BF1770" i="3"/>
  <c r="BF1769" i="3"/>
  <c r="BF1768" i="3"/>
  <c r="BF1767" i="3"/>
  <c r="BF1766" i="3"/>
  <c r="BF1765" i="3"/>
  <c r="BF1764" i="3"/>
  <c r="BF1763" i="3"/>
  <c r="BF1762" i="3"/>
  <c r="BF1761" i="3"/>
  <c r="BF1760" i="3"/>
  <c r="BF1759" i="3"/>
  <c r="BF1758" i="3"/>
  <c r="BF1757" i="3"/>
  <c r="BF1756" i="3"/>
  <c r="BF1755" i="3"/>
  <c r="BF1754" i="3"/>
  <c r="BF1753" i="3"/>
  <c r="BF1752" i="3"/>
  <c r="BF1751" i="3"/>
  <c r="BF1750" i="3"/>
  <c r="BF1749" i="3"/>
  <c r="BF1748" i="3"/>
  <c r="BF1747" i="3"/>
  <c r="BF1746" i="3"/>
  <c r="BF1745" i="3"/>
  <c r="BF1744" i="3"/>
  <c r="BF1743" i="3"/>
  <c r="BF1742" i="3"/>
  <c r="BF1741" i="3"/>
  <c r="BF1740" i="3"/>
  <c r="BF1739" i="3"/>
  <c r="BF1738" i="3"/>
  <c r="BF1737" i="3"/>
  <c r="BF1736" i="3"/>
  <c r="BF1735" i="3"/>
  <c r="BF1734" i="3"/>
  <c r="BF1733" i="3"/>
  <c r="BF1732" i="3"/>
  <c r="BF1731" i="3"/>
  <c r="BF1730" i="3"/>
  <c r="BF1729" i="3"/>
  <c r="BF1728" i="3"/>
  <c r="BF1727" i="3"/>
  <c r="BF1726" i="3"/>
  <c r="BF1725" i="3"/>
  <c r="BF1724" i="3"/>
  <c r="BF1723" i="3"/>
  <c r="BF1722" i="3"/>
  <c r="BF1721" i="3"/>
  <c r="BF1718" i="3"/>
  <c r="BF1717" i="3"/>
  <c r="BF1716" i="3"/>
  <c r="BF1715" i="3"/>
  <c r="BF1714" i="3"/>
  <c r="BF1713" i="3"/>
  <c r="BF1712" i="3"/>
  <c r="BF1711" i="3"/>
  <c r="BF1710" i="3"/>
  <c r="BF1709" i="3"/>
  <c r="BF1708" i="3"/>
  <c r="BF1707" i="3"/>
  <c r="BF1706" i="3"/>
  <c r="BF1705" i="3"/>
  <c r="BF1704" i="3"/>
  <c r="BF1703" i="3"/>
  <c r="BF1702" i="3"/>
  <c r="BF1701" i="3"/>
  <c r="BF1700" i="3"/>
  <c r="BF1699" i="3"/>
  <c r="BF1698" i="3"/>
  <c r="BF1697" i="3"/>
  <c r="BF1696" i="3"/>
  <c r="BF1695" i="3"/>
  <c r="BF1694" i="3"/>
  <c r="BF1693" i="3"/>
  <c r="BF1692" i="3"/>
  <c r="BF1691" i="3"/>
  <c r="BF1690" i="3"/>
  <c r="BF1689" i="3"/>
  <c r="BF1688" i="3"/>
  <c r="BF1687" i="3"/>
  <c r="BF1686" i="3"/>
  <c r="BF1685" i="3"/>
  <c r="BF1684" i="3"/>
  <c r="BF1683" i="3"/>
  <c r="BF1682" i="3"/>
  <c r="BF1681" i="3"/>
  <c r="BF1680" i="3"/>
  <c r="BF1679" i="3"/>
  <c r="BF1678" i="3"/>
  <c r="BF1677" i="3"/>
  <c r="BF1676" i="3"/>
  <c r="BF1675" i="3"/>
  <c r="BF1674" i="3"/>
  <c r="BF1673" i="3"/>
  <c r="BF1672" i="3"/>
  <c r="BF1671" i="3"/>
  <c r="BF1670" i="3"/>
  <c r="BF1669" i="3"/>
  <c r="BF1668" i="3"/>
  <c r="BF1667" i="3"/>
  <c r="BF1666" i="3"/>
  <c r="BF1665" i="3"/>
  <c r="BF1664" i="3"/>
  <c r="BF1663" i="3"/>
  <c r="BF1660" i="3"/>
  <c r="BF1659" i="3"/>
  <c r="BF1658" i="3"/>
  <c r="BF1657" i="3"/>
  <c r="BF1656" i="3"/>
  <c r="BF1655" i="3"/>
  <c r="BF1654" i="3"/>
  <c r="BF1653" i="3"/>
  <c r="BF1652" i="3"/>
  <c r="BF1651" i="3"/>
  <c r="BF1650" i="3"/>
  <c r="BF1649" i="3"/>
  <c r="BF1648" i="3"/>
  <c r="BF1647" i="3"/>
  <c r="BF1646" i="3"/>
  <c r="BF1645" i="3"/>
  <c r="BF1644" i="3"/>
  <c r="BF1643" i="3"/>
  <c r="BF1642" i="3"/>
  <c r="BF1641" i="3"/>
  <c r="BF1640" i="3"/>
  <c r="BF1639" i="3"/>
  <c r="BF1638" i="3"/>
  <c r="BF1637" i="3"/>
  <c r="BF1636" i="3"/>
  <c r="BF1635" i="3"/>
  <c r="BF1634" i="3"/>
  <c r="BF1633" i="3"/>
  <c r="BF1632" i="3"/>
  <c r="BF1631" i="3"/>
  <c r="BF1630" i="3"/>
  <c r="BF1629" i="3"/>
  <c r="BF1628" i="3"/>
  <c r="BF1627" i="3"/>
  <c r="BF1626" i="3"/>
  <c r="BF1625" i="3"/>
  <c r="BF1624" i="3"/>
  <c r="BF1623" i="3"/>
  <c r="BF1622" i="3"/>
  <c r="BF1621" i="3"/>
  <c r="BF1620" i="3"/>
  <c r="BF1619" i="3"/>
  <c r="BF1618" i="3"/>
  <c r="BF1617" i="3"/>
  <c r="BF1616" i="3"/>
  <c r="BF1615" i="3"/>
  <c r="BF1614" i="3"/>
  <c r="BF1613" i="3"/>
  <c r="BF1612" i="3"/>
  <c r="BF1611" i="3"/>
  <c r="BF1610" i="3"/>
  <c r="BF1609" i="3"/>
  <c r="BF1608" i="3"/>
  <c r="BF1607" i="3"/>
  <c r="BF1606" i="3"/>
  <c r="BF1605" i="3"/>
  <c r="BF1604" i="3"/>
  <c r="BF1603" i="3"/>
  <c r="BF1602" i="3"/>
  <c r="BF1601" i="3"/>
  <c r="BF1600" i="3"/>
  <c r="BF1599" i="3"/>
  <c r="BF1598" i="3"/>
  <c r="BF1597" i="3"/>
  <c r="BF1596" i="3"/>
  <c r="BF1595" i="3"/>
  <c r="BF1594" i="3"/>
  <c r="BF1593" i="3"/>
  <c r="BF1592" i="3"/>
  <c r="BF1591" i="3"/>
  <c r="BF1590" i="3"/>
  <c r="BF1589" i="3"/>
  <c r="BF1588" i="3"/>
  <c r="BF1587" i="3"/>
  <c r="BF1586" i="3"/>
  <c r="BF1585" i="3"/>
  <c r="BF1584" i="3"/>
  <c r="BF1583" i="3"/>
  <c r="BF1582" i="3"/>
  <c r="BF1581" i="3"/>
  <c r="BF1580" i="3"/>
  <c r="BF1579" i="3"/>
  <c r="BF1578" i="3"/>
  <c r="BF1577" i="3"/>
  <c r="BF1576" i="3"/>
  <c r="BF1575" i="3"/>
  <c r="BF1574" i="3"/>
  <c r="BF1573" i="3"/>
  <c r="BF1572" i="3"/>
  <c r="BF1571" i="3"/>
  <c r="BF1570" i="3"/>
  <c r="BF1569" i="3"/>
  <c r="BF1568" i="3"/>
  <c r="BF1567" i="3"/>
  <c r="BF1566" i="3"/>
  <c r="BF1565" i="3"/>
  <c r="BF1564" i="3"/>
  <c r="BF1563" i="3"/>
  <c r="BF1562" i="3"/>
  <c r="BF1561" i="3"/>
  <c r="BF1560" i="3"/>
  <c r="BF1559" i="3"/>
  <c r="BF1558" i="3"/>
  <c r="BF1557" i="3"/>
  <c r="BF1556" i="3"/>
  <c r="BF1555" i="3"/>
  <c r="BF1554" i="3"/>
  <c r="BF1553" i="3"/>
  <c r="BF1552" i="3"/>
  <c r="BF1551" i="3"/>
  <c r="BF1550" i="3"/>
  <c r="BF1549" i="3"/>
  <c r="BF1548" i="3"/>
  <c r="BF1547" i="3"/>
  <c r="BF1546" i="3"/>
  <c r="BF1543" i="3"/>
  <c r="BF1542" i="3"/>
  <c r="BF1541" i="3"/>
  <c r="BF1540" i="3"/>
  <c r="BF1539" i="3"/>
  <c r="BF1538" i="3"/>
  <c r="BF1537" i="3"/>
  <c r="BF1536" i="3"/>
  <c r="BF1535" i="3"/>
  <c r="BF1534" i="3"/>
  <c r="BF1533" i="3"/>
  <c r="BF1532" i="3"/>
  <c r="BF1531" i="3"/>
  <c r="BF1530" i="3"/>
  <c r="BF1529" i="3"/>
  <c r="BF1528" i="3"/>
  <c r="BF1527" i="3"/>
  <c r="BF1526" i="3"/>
  <c r="BF1525" i="3"/>
  <c r="BF1524" i="3"/>
  <c r="BF1523" i="3"/>
  <c r="BF1522" i="3"/>
  <c r="BF1521" i="3"/>
  <c r="BF1520" i="3"/>
  <c r="BF1519" i="3"/>
  <c r="BF1518" i="3"/>
  <c r="BF1517" i="3"/>
  <c r="BF1516" i="3"/>
  <c r="BF1515" i="3"/>
  <c r="BF1514" i="3"/>
  <c r="BF1513" i="3"/>
  <c r="BF1512" i="3"/>
  <c r="BF1511" i="3"/>
  <c r="BF1510" i="3"/>
  <c r="BF1509" i="3"/>
  <c r="BF1508" i="3"/>
  <c r="BF1507" i="3"/>
  <c r="BF1506" i="3"/>
  <c r="BF1505" i="3"/>
  <c r="BF1504" i="3"/>
  <c r="BF1503" i="3"/>
  <c r="BF1502" i="3"/>
  <c r="BF1501" i="3"/>
  <c r="BF1500" i="3"/>
  <c r="BF1499" i="3"/>
  <c r="BF1498" i="3"/>
  <c r="BF1497" i="3"/>
  <c r="BF1496" i="3"/>
  <c r="BF1495" i="3"/>
  <c r="BF1494" i="3"/>
  <c r="BF1493" i="3"/>
  <c r="BF1492" i="3"/>
  <c r="BF1491" i="3"/>
  <c r="BF1490" i="3"/>
  <c r="BF1489" i="3"/>
  <c r="BF1488" i="3"/>
  <c r="BF1487" i="3"/>
  <c r="BF1486" i="3"/>
  <c r="BF1485" i="3"/>
  <c r="BF1484" i="3"/>
  <c r="BF1483" i="3"/>
  <c r="BF1482" i="3"/>
  <c r="BF1481" i="3"/>
  <c r="BF1480" i="3"/>
  <c r="BF1479" i="3"/>
  <c r="BF1478" i="3"/>
  <c r="BF1477" i="3"/>
  <c r="BF1476" i="3"/>
  <c r="BF1475" i="3"/>
  <c r="BF1474" i="3"/>
  <c r="BF1473" i="3"/>
  <c r="BF1472" i="3"/>
  <c r="BF1471" i="3"/>
  <c r="BF1470" i="3"/>
  <c r="BF1469" i="3"/>
  <c r="BF1468" i="3"/>
  <c r="BF1467" i="3"/>
  <c r="BF1466" i="3"/>
  <c r="BF1465" i="3"/>
  <c r="BF1464" i="3"/>
  <c r="BF1463" i="3"/>
  <c r="BF1462" i="3"/>
  <c r="BF1459" i="3"/>
  <c r="BF1458" i="3"/>
  <c r="BF1457" i="3"/>
  <c r="BF1456" i="3"/>
  <c r="BF1455" i="3"/>
  <c r="BF1454" i="3"/>
  <c r="BF1453" i="3"/>
  <c r="BF1452" i="3"/>
  <c r="BF1451" i="3"/>
  <c r="BF1450" i="3"/>
  <c r="BF1449" i="3"/>
  <c r="BF1448" i="3"/>
  <c r="BF1447" i="3"/>
  <c r="BF1446" i="3"/>
  <c r="BF1445" i="3"/>
  <c r="BF1444" i="3"/>
  <c r="BF1443" i="3"/>
  <c r="BF1442" i="3"/>
  <c r="BF1441" i="3"/>
  <c r="BF1440" i="3"/>
  <c r="BF1439" i="3"/>
  <c r="BF1438" i="3"/>
  <c r="BF1437" i="3"/>
  <c r="BF1436" i="3"/>
  <c r="BF1435" i="3"/>
  <c r="BF1434" i="3"/>
  <c r="BF1433" i="3"/>
  <c r="BF1432" i="3"/>
  <c r="BF1431" i="3"/>
  <c r="BF1430" i="3"/>
  <c r="BF1429" i="3"/>
  <c r="BF1428" i="3"/>
  <c r="BF1427" i="3"/>
  <c r="BF1426" i="3"/>
  <c r="BF1425" i="3"/>
  <c r="BF1424" i="3"/>
  <c r="BF1423" i="3"/>
  <c r="BF1422" i="3"/>
  <c r="BF1421" i="3"/>
  <c r="BF1420" i="3"/>
  <c r="BF1419" i="3"/>
  <c r="BF1418" i="3"/>
  <c r="BF1417" i="3"/>
  <c r="BF1416" i="3"/>
  <c r="BF1415" i="3"/>
  <c r="BF1414" i="3"/>
  <c r="BF1413" i="3"/>
  <c r="BF1412" i="3"/>
  <c r="BF1411" i="3"/>
  <c r="BF1410" i="3"/>
  <c r="BF1409" i="3"/>
  <c r="BF1408" i="3"/>
  <c r="BF1407" i="3"/>
  <c r="BF1406" i="3"/>
  <c r="BF1405" i="3"/>
  <c r="BF1404" i="3"/>
  <c r="BF1403" i="3"/>
  <c r="BF1402" i="3"/>
  <c r="BF1401" i="3"/>
  <c r="BF1400" i="3"/>
  <c r="BF1399" i="3"/>
  <c r="BF1398" i="3"/>
  <c r="BF1397" i="3"/>
  <c r="BF1396" i="3"/>
  <c r="BF1395" i="3"/>
  <c r="BF1394" i="3"/>
  <c r="BF1393" i="3"/>
  <c r="BF1392" i="3"/>
  <c r="BF1391" i="3"/>
  <c r="BF1390" i="3"/>
  <c r="BF1389" i="3"/>
  <c r="BF1388" i="3"/>
  <c r="BF1387" i="3"/>
  <c r="BF1386" i="3"/>
  <c r="BF1385" i="3"/>
  <c r="BF1384" i="3"/>
  <c r="BF1383" i="3"/>
  <c r="BF1382" i="3"/>
  <c r="BF1381" i="3"/>
  <c r="BF1380" i="3"/>
  <c r="BF1379" i="3"/>
  <c r="BF1378" i="3"/>
  <c r="BF1377" i="3"/>
  <c r="BF1376" i="3"/>
  <c r="BF1375" i="3"/>
  <c r="BF1374" i="3"/>
  <c r="BF1373" i="3"/>
  <c r="BF1370" i="3"/>
  <c r="BF1369" i="3"/>
  <c r="BF1368" i="3"/>
  <c r="BF1367" i="3"/>
  <c r="BF1366" i="3"/>
  <c r="BF1365" i="3"/>
  <c r="BF1364" i="3"/>
  <c r="BF1363" i="3"/>
  <c r="BF1362" i="3"/>
  <c r="BF1361" i="3"/>
  <c r="BF1360" i="3"/>
  <c r="BF1359" i="3"/>
  <c r="BF1358" i="3"/>
  <c r="BF1357" i="3"/>
  <c r="BF1356" i="3"/>
  <c r="BF1355" i="3"/>
  <c r="BF1354" i="3"/>
  <c r="BF1353" i="3"/>
  <c r="BF1352" i="3"/>
  <c r="BF1351" i="3"/>
  <c r="BF1350" i="3"/>
  <c r="BF1349" i="3"/>
  <c r="BF1348" i="3"/>
  <c r="BF1347" i="3"/>
  <c r="BF1346" i="3"/>
  <c r="BF1345" i="3"/>
  <c r="BF1344" i="3"/>
  <c r="BF1343" i="3"/>
  <c r="BF1342" i="3"/>
  <c r="BF1341" i="3"/>
  <c r="BF1340" i="3"/>
  <c r="BF1339" i="3"/>
  <c r="BF1338" i="3"/>
  <c r="BF1337" i="3"/>
  <c r="BF1336" i="3"/>
  <c r="BF1335" i="3"/>
  <c r="BF1334" i="3"/>
  <c r="BF1333" i="3"/>
  <c r="BF1332" i="3"/>
  <c r="BF1331" i="3"/>
  <c r="BF1330" i="3"/>
  <c r="BF1329" i="3"/>
  <c r="BF1328" i="3"/>
  <c r="BF1327" i="3"/>
  <c r="BF1326" i="3"/>
  <c r="BF1325" i="3"/>
  <c r="BF1324" i="3"/>
  <c r="BF1323" i="3"/>
  <c r="BF1322" i="3"/>
  <c r="BF1321" i="3"/>
  <c r="BF1320" i="3"/>
  <c r="BF1319" i="3"/>
  <c r="BF1318" i="3"/>
  <c r="BF1317" i="3"/>
  <c r="BF1316" i="3"/>
  <c r="BF1315" i="3"/>
  <c r="BF1314" i="3"/>
  <c r="BF1313" i="3"/>
  <c r="BF1312" i="3"/>
  <c r="BF1311" i="3"/>
  <c r="BF1310" i="3"/>
  <c r="BF1309" i="3"/>
  <c r="BF1308" i="3"/>
  <c r="BF1307" i="3"/>
  <c r="BF1306" i="3"/>
  <c r="BF1305" i="3"/>
  <c r="BF1304" i="3"/>
  <c r="BF1303" i="3"/>
  <c r="BF1302" i="3"/>
  <c r="BF1301" i="3"/>
  <c r="BF1300" i="3"/>
  <c r="BF1299" i="3"/>
  <c r="BF1298" i="3"/>
  <c r="BF1297" i="3"/>
  <c r="BF1296" i="3"/>
  <c r="BF1295" i="3"/>
  <c r="BF1294" i="3"/>
  <c r="BF1293" i="3"/>
  <c r="BF1292" i="3"/>
  <c r="BF1291" i="3"/>
  <c r="BF1290" i="3"/>
  <c r="BF1289" i="3"/>
  <c r="BF1288" i="3"/>
  <c r="BF1285" i="3"/>
  <c r="BF1284" i="3"/>
  <c r="BF1283" i="3"/>
  <c r="BF1282" i="3"/>
  <c r="BF1281" i="3"/>
  <c r="BF1280" i="3"/>
  <c r="BF1279" i="3"/>
  <c r="BF1278" i="3"/>
  <c r="BF1277" i="3"/>
  <c r="BF1276" i="3"/>
  <c r="BF1275" i="3"/>
  <c r="BF1274" i="3"/>
  <c r="BF1273" i="3"/>
  <c r="BF1272" i="3"/>
  <c r="BF1269" i="3"/>
  <c r="BF1268" i="3"/>
  <c r="BF1267" i="3"/>
  <c r="BF1266" i="3"/>
  <c r="BF1265" i="3"/>
  <c r="BF1264" i="3"/>
  <c r="BF1263" i="3"/>
  <c r="BF1262" i="3"/>
  <c r="BF1261" i="3"/>
  <c r="BF1260" i="3"/>
  <c r="BF1259" i="3"/>
  <c r="BF1258" i="3"/>
  <c r="BF1257" i="3"/>
  <c r="BF1256" i="3"/>
  <c r="BF1255" i="3"/>
  <c r="BF1254" i="3"/>
  <c r="BF1253" i="3"/>
  <c r="BF1252" i="3"/>
  <c r="BF1251" i="3"/>
  <c r="BF1250" i="3"/>
  <c r="BF1249" i="3"/>
  <c r="BF1248" i="3"/>
  <c r="BF1247" i="3"/>
  <c r="BF1246" i="3"/>
  <c r="BF1243" i="3"/>
  <c r="BF1242" i="3"/>
  <c r="BF1241" i="3"/>
  <c r="BF1240" i="3"/>
  <c r="BF1239" i="3"/>
  <c r="BF1238" i="3"/>
  <c r="BF1237" i="3"/>
  <c r="BF1236" i="3"/>
  <c r="BF1235" i="3"/>
  <c r="BF1234" i="3"/>
  <c r="BF1233" i="3"/>
  <c r="BF1232" i="3"/>
  <c r="BF1231" i="3"/>
  <c r="BF1230" i="3"/>
  <c r="BF1229" i="3"/>
  <c r="BF1228" i="3"/>
  <c r="BF1225" i="3"/>
  <c r="BF1224" i="3"/>
  <c r="BF1223" i="3"/>
  <c r="BF1222" i="3"/>
  <c r="BF1221" i="3"/>
  <c r="BF1220" i="3"/>
  <c r="BF1219" i="3"/>
  <c r="BF1218" i="3"/>
  <c r="BF1217" i="3"/>
  <c r="BF1216" i="3"/>
  <c r="BF1215" i="3"/>
  <c r="BF1214" i="3"/>
  <c r="BF1213" i="3"/>
  <c r="BF1212" i="3"/>
  <c r="BF1211" i="3"/>
  <c r="BF1210" i="3"/>
  <c r="BF1209" i="3"/>
  <c r="BF1208" i="3"/>
  <c r="BF1207" i="3"/>
  <c r="BF1206" i="3"/>
  <c r="BF1205" i="3"/>
  <c r="BF1204" i="3"/>
  <c r="BF1203" i="3"/>
  <c r="BF1202" i="3"/>
  <c r="BF1201" i="3"/>
  <c r="BF1200" i="3"/>
  <c r="BF1199" i="3"/>
  <c r="BF1198" i="3"/>
  <c r="BF1197" i="3"/>
  <c r="BF1196" i="3"/>
  <c r="BF1195" i="3"/>
  <c r="BF1194" i="3"/>
  <c r="BF1193" i="3"/>
  <c r="BF1192" i="3"/>
  <c r="BF1191" i="3"/>
  <c r="BF1190" i="3"/>
  <c r="BF1189" i="3"/>
  <c r="BF1188" i="3"/>
  <c r="BF1187" i="3"/>
  <c r="BF1186" i="3"/>
  <c r="BF1185" i="3"/>
  <c r="BF1184" i="3"/>
  <c r="BF1183" i="3"/>
  <c r="BF1182" i="3"/>
  <c r="BF1181" i="3"/>
  <c r="BF1180" i="3"/>
  <c r="BF1179" i="3"/>
  <c r="BF1178" i="3"/>
  <c r="BF1177" i="3"/>
  <c r="BF1176" i="3"/>
  <c r="BF1175" i="3"/>
  <c r="BF1174" i="3"/>
  <c r="BF1173" i="3"/>
  <c r="BF1172" i="3"/>
  <c r="BF1171" i="3"/>
  <c r="BF1170" i="3"/>
  <c r="BF1169" i="3"/>
  <c r="BF1168" i="3"/>
  <c r="BF1167" i="3"/>
  <c r="BF1166" i="3"/>
  <c r="BF1165" i="3"/>
  <c r="BF1164" i="3"/>
  <c r="BF1163" i="3"/>
  <c r="BF1162" i="3"/>
  <c r="BF1159" i="3"/>
  <c r="BF1158" i="3"/>
  <c r="BF1157" i="3"/>
  <c r="BF1156" i="3"/>
  <c r="BF1155" i="3"/>
  <c r="BF1154" i="3"/>
  <c r="BF1153" i="3"/>
  <c r="BF1152" i="3"/>
  <c r="BF1151" i="3"/>
  <c r="BF1150" i="3"/>
  <c r="BF1149" i="3"/>
  <c r="BF1148" i="3"/>
  <c r="BF1147" i="3"/>
  <c r="BF1146" i="3"/>
  <c r="BF1145" i="3"/>
  <c r="BF1144" i="3"/>
  <c r="BF1143" i="3"/>
  <c r="BF1142" i="3"/>
  <c r="BF1141" i="3"/>
  <c r="BF1140" i="3"/>
  <c r="BF1139" i="3"/>
  <c r="BF1138" i="3"/>
  <c r="BF1137" i="3"/>
  <c r="BF1136" i="3"/>
  <c r="BF1135" i="3"/>
  <c r="BF1134" i="3"/>
  <c r="BF1133" i="3"/>
  <c r="BF1132" i="3"/>
  <c r="BF1131" i="3"/>
  <c r="BF1130" i="3"/>
  <c r="BF1129" i="3"/>
  <c r="BF1128" i="3"/>
  <c r="BF1127" i="3"/>
  <c r="BF1126" i="3"/>
  <c r="BF1125" i="3"/>
  <c r="BF1124" i="3"/>
  <c r="BF1123" i="3"/>
  <c r="BF1122" i="3"/>
  <c r="BF1121" i="3"/>
  <c r="BF1120" i="3"/>
  <c r="BF1119" i="3"/>
  <c r="BF1118" i="3"/>
  <c r="BF1117" i="3"/>
  <c r="BF1116" i="3"/>
  <c r="BF1115" i="3"/>
  <c r="BF1114" i="3"/>
  <c r="BF1113" i="3"/>
  <c r="BF1112" i="3"/>
  <c r="BF1111" i="3"/>
  <c r="BF1110" i="3"/>
  <c r="BF1109" i="3"/>
  <c r="BF1108" i="3"/>
  <c r="BF1107" i="3"/>
  <c r="BF1106" i="3"/>
  <c r="BF1105" i="3"/>
  <c r="BF1104" i="3"/>
  <c r="BF1103" i="3"/>
  <c r="BF1102" i="3"/>
  <c r="BF1101" i="3"/>
  <c r="BF1100" i="3"/>
  <c r="BF1099" i="3"/>
  <c r="BF1098" i="3"/>
  <c r="BF1097" i="3"/>
  <c r="BF1096" i="3"/>
  <c r="BF1095" i="3"/>
  <c r="BF1094" i="3"/>
  <c r="BF1093" i="3"/>
  <c r="BF1092" i="3"/>
  <c r="BF1091" i="3"/>
  <c r="BF1090" i="3"/>
  <c r="BF1089" i="3"/>
  <c r="BF1088" i="3"/>
  <c r="BF1087" i="3"/>
  <c r="BF1086" i="3"/>
  <c r="BF1085" i="3"/>
  <c r="BF1084" i="3"/>
  <c r="BF1083" i="3"/>
  <c r="BF1082" i="3"/>
  <c r="BF1081" i="3"/>
  <c r="BF1080" i="3"/>
  <c r="BF1079" i="3"/>
  <c r="BF1078" i="3"/>
  <c r="BF1077" i="3"/>
  <c r="BF1076" i="3"/>
  <c r="BF1075" i="3"/>
  <c r="BF1074" i="3"/>
  <c r="BF1073" i="3"/>
  <c r="BF1072" i="3"/>
  <c r="BF1071" i="3"/>
  <c r="BF1070" i="3"/>
  <c r="BF1069" i="3"/>
  <c r="BF1068" i="3"/>
  <c r="BF1067" i="3"/>
  <c r="BF1066" i="3"/>
  <c r="BF1065" i="3"/>
  <c r="BF1064" i="3"/>
  <c r="BF1063" i="3"/>
  <c r="BF1062" i="3"/>
  <c r="BF1061" i="3"/>
  <c r="BF1060" i="3"/>
  <c r="BF1059" i="3"/>
  <c r="BF1058" i="3"/>
  <c r="BF1057" i="3"/>
  <c r="BF1056" i="3"/>
  <c r="BF1055" i="3"/>
  <c r="BF1054" i="3"/>
  <c r="BF1053" i="3"/>
  <c r="BF1052" i="3"/>
  <c r="BF1051" i="3"/>
  <c r="BF1050" i="3"/>
  <c r="BF1049" i="3"/>
  <c r="BF1048" i="3"/>
  <c r="BF1047" i="3"/>
  <c r="BF1046" i="3"/>
  <c r="BF1045" i="3"/>
  <c r="BF1044" i="3"/>
  <c r="BF1043" i="3"/>
  <c r="BF1042" i="3"/>
  <c r="BF1041" i="3"/>
  <c r="BF1040" i="3"/>
  <c r="BF1037" i="3"/>
  <c r="BF1036" i="3"/>
  <c r="BF1035" i="3"/>
  <c r="BF1034" i="3"/>
  <c r="BF1033" i="3"/>
  <c r="BF1032" i="3"/>
  <c r="BF1031" i="3"/>
  <c r="BF1030" i="3"/>
  <c r="BF1029" i="3"/>
  <c r="BF1028" i="3"/>
  <c r="BF1027" i="3"/>
  <c r="BF1026" i="3"/>
  <c r="BF1025" i="3"/>
  <c r="BF1024" i="3"/>
  <c r="BF1023" i="3"/>
  <c r="BF1022" i="3"/>
  <c r="BF1021" i="3"/>
  <c r="BF1020" i="3"/>
  <c r="BF1019" i="3"/>
  <c r="BF1018" i="3"/>
  <c r="BF1017" i="3"/>
  <c r="BF1016" i="3"/>
  <c r="BF1015" i="3"/>
  <c r="BF1014" i="3"/>
  <c r="BF1013" i="3"/>
  <c r="BF1012" i="3"/>
  <c r="BF1011" i="3"/>
  <c r="BF1010" i="3"/>
  <c r="BF1009" i="3"/>
  <c r="BF1008" i="3"/>
  <c r="BF1007" i="3"/>
  <c r="BF1006" i="3"/>
  <c r="BF1005" i="3"/>
  <c r="BF1004" i="3"/>
  <c r="BF1003" i="3"/>
  <c r="BF1002" i="3"/>
  <c r="BF1001" i="3"/>
  <c r="BF1000" i="3"/>
  <c r="BF999" i="3"/>
  <c r="BF998" i="3"/>
  <c r="BF997" i="3"/>
  <c r="BF996" i="3"/>
  <c r="BF995" i="3"/>
  <c r="BF994" i="3"/>
  <c r="BF993" i="3"/>
  <c r="BF992" i="3"/>
  <c r="BF991" i="3"/>
  <c r="BF990" i="3"/>
  <c r="BF989" i="3"/>
  <c r="BF988" i="3"/>
  <c r="BF987" i="3"/>
  <c r="BF986" i="3"/>
  <c r="BF985" i="3"/>
  <c r="BF984" i="3"/>
  <c r="BF983" i="3"/>
  <c r="BF982" i="3"/>
  <c r="BF981" i="3"/>
  <c r="BF980" i="3"/>
  <c r="BF979" i="3"/>
  <c r="BF978" i="3"/>
  <c r="BF977" i="3"/>
  <c r="BF976" i="3"/>
  <c r="BF975" i="3"/>
  <c r="BF974" i="3"/>
  <c r="BF973" i="3"/>
  <c r="BF972" i="3"/>
  <c r="BF971" i="3"/>
  <c r="BF970" i="3"/>
  <c r="BF969" i="3"/>
  <c r="BF968" i="3"/>
  <c r="BF967" i="3"/>
  <c r="BF966" i="3"/>
  <c r="BF965" i="3"/>
  <c r="BF964" i="3"/>
  <c r="BF963" i="3"/>
  <c r="BF962" i="3"/>
  <c r="BF961" i="3"/>
  <c r="BF960" i="3"/>
  <c r="BF959" i="3"/>
  <c r="BF958" i="3"/>
  <c r="BF957" i="3"/>
  <c r="BF956" i="3"/>
  <c r="BF955" i="3"/>
  <c r="BF954" i="3"/>
  <c r="BF953" i="3"/>
  <c r="BF952" i="3"/>
  <c r="BF951" i="3"/>
  <c r="BF950" i="3"/>
  <c r="BF949" i="3"/>
  <c r="BF948" i="3"/>
  <c r="BF947" i="3"/>
  <c r="BF946" i="3"/>
  <c r="BF945" i="3"/>
  <c r="BF944" i="3"/>
  <c r="BF943" i="3"/>
  <c r="BF942" i="3"/>
  <c r="BF941" i="3"/>
  <c r="BF940" i="3"/>
  <c r="BF939" i="3"/>
  <c r="BF938" i="3"/>
  <c r="BF937" i="3"/>
  <c r="BF936" i="3"/>
  <c r="BF935" i="3"/>
  <c r="BF934" i="3"/>
  <c r="BF933" i="3"/>
  <c r="BF930" i="3"/>
  <c r="BF929" i="3"/>
  <c r="BF928" i="3"/>
  <c r="BF927" i="3"/>
  <c r="BF926" i="3"/>
  <c r="BF925" i="3"/>
  <c r="BF924" i="3"/>
  <c r="BF923" i="3"/>
  <c r="BF922" i="3"/>
  <c r="BF921" i="3"/>
  <c r="BF920" i="3"/>
  <c r="BF919" i="3"/>
  <c r="BF918" i="3"/>
  <c r="BF917" i="3"/>
  <c r="BF916" i="3"/>
  <c r="BF915" i="3"/>
  <c r="BF914" i="3"/>
  <c r="BF913" i="3"/>
  <c r="BF912" i="3"/>
  <c r="BF911" i="3"/>
  <c r="BF910" i="3"/>
  <c r="BF909" i="3"/>
  <c r="BF908" i="3"/>
  <c r="BF907" i="3"/>
  <c r="BF906" i="3"/>
  <c r="BF905" i="3"/>
  <c r="BF904" i="3"/>
  <c r="BF903" i="3"/>
  <c r="BF902" i="3"/>
  <c r="BF901" i="3"/>
  <c r="BF900" i="3"/>
  <c r="BF899" i="3"/>
  <c r="BF898" i="3"/>
  <c r="BF897" i="3"/>
  <c r="BF896" i="3"/>
  <c r="BF895" i="3"/>
  <c r="BF894" i="3"/>
  <c r="BF893" i="3"/>
  <c r="BF892" i="3"/>
  <c r="BF891" i="3"/>
  <c r="BF890" i="3"/>
  <c r="BF889" i="3"/>
  <c r="BF888" i="3"/>
  <c r="BF887" i="3"/>
  <c r="BF886" i="3"/>
  <c r="BF885" i="3"/>
  <c r="BF884" i="3"/>
  <c r="BF883" i="3"/>
  <c r="BF882" i="3"/>
  <c r="BF881" i="3"/>
  <c r="BF880" i="3"/>
  <c r="BF879" i="3"/>
  <c r="BF878" i="3"/>
  <c r="BF877" i="3"/>
  <c r="BF876" i="3"/>
  <c r="BF875" i="3"/>
  <c r="BF874" i="3"/>
  <c r="BF873" i="3"/>
  <c r="BF872" i="3"/>
  <c r="BF871" i="3"/>
  <c r="BF870" i="3"/>
  <c r="BF869" i="3"/>
  <c r="BF868" i="3"/>
  <c r="BF867" i="3"/>
  <c r="BF866" i="3"/>
  <c r="BF865" i="3"/>
  <c r="BF864" i="3"/>
  <c r="BF863" i="3"/>
  <c r="BF862" i="3"/>
  <c r="BF861" i="3"/>
  <c r="BF860" i="3"/>
  <c r="BF859" i="3"/>
  <c r="BF858" i="3"/>
  <c r="BF857" i="3"/>
  <c r="BF856" i="3"/>
  <c r="BF855" i="3"/>
  <c r="BF854" i="3"/>
  <c r="BF853" i="3"/>
  <c r="BF852" i="3"/>
  <c r="BF851" i="3"/>
  <c r="BF850" i="3"/>
  <c r="BF849" i="3"/>
  <c r="BF848" i="3"/>
  <c r="BF847" i="3"/>
  <c r="BF846" i="3"/>
  <c r="BF845" i="3"/>
  <c r="BF844" i="3"/>
  <c r="BF843" i="3"/>
  <c r="BF842" i="3"/>
  <c r="BF841" i="3"/>
  <c r="BF840" i="3"/>
  <c r="BF839" i="3"/>
  <c r="BF838" i="3"/>
  <c r="BF837" i="3"/>
  <c r="BF836" i="3"/>
  <c r="BF835" i="3"/>
  <c r="BF834" i="3"/>
  <c r="BF833" i="3"/>
  <c r="BF832" i="3"/>
  <c r="BF829" i="3"/>
  <c r="BF828" i="3"/>
  <c r="BF827" i="3"/>
  <c r="BF826" i="3"/>
  <c r="BF825" i="3"/>
  <c r="BF824" i="3"/>
  <c r="BF823" i="3"/>
  <c r="BF822" i="3"/>
  <c r="BF821" i="3"/>
  <c r="BF820" i="3"/>
  <c r="BF819" i="3"/>
  <c r="BF818" i="3"/>
  <c r="BF817" i="3"/>
  <c r="BF816" i="3"/>
  <c r="BF815" i="3"/>
  <c r="BF814" i="3"/>
  <c r="BF813" i="3"/>
  <c r="BF812" i="3"/>
  <c r="BF811" i="3"/>
  <c r="BF810" i="3"/>
  <c r="BF809" i="3"/>
  <c r="BF808" i="3"/>
  <c r="BF807" i="3"/>
  <c r="BF806" i="3"/>
  <c r="BF805" i="3"/>
  <c r="BF804" i="3"/>
  <c r="BF803" i="3"/>
  <c r="BF802" i="3"/>
  <c r="BF801" i="3"/>
  <c r="BF800" i="3"/>
  <c r="BF799" i="3"/>
  <c r="BF798" i="3"/>
  <c r="BF797" i="3"/>
  <c r="BF796" i="3"/>
  <c r="BF795" i="3"/>
  <c r="BF794" i="3"/>
  <c r="BF793" i="3"/>
  <c r="BF792" i="3"/>
  <c r="BF791" i="3"/>
  <c r="BF790" i="3"/>
  <c r="BF789" i="3"/>
  <c r="BF788" i="3"/>
  <c r="BF787" i="3"/>
  <c r="BF786" i="3"/>
  <c r="BF785" i="3"/>
  <c r="BF784" i="3"/>
  <c r="BF783" i="3"/>
  <c r="BF782" i="3"/>
  <c r="BF781" i="3"/>
  <c r="BF780" i="3"/>
  <c r="BF779" i="3"/>
  <c r="BF778" i="3"/>
  <c r="BF777" i="3"/>
  <c r="BF776" i="3"/>
  <c r="BF775" i="3"/>
  <c r="BF774" i="3"/>
  <c r="BF773" i="3"/>
  <c r="BF772" i="3"/>
  <c r="BF771" i="3"/>
  <c r="BF770" i="3"/>
  <c r="BF769" i="3"/>
  <c r="BF768" i="3"/>
  <c r="BF767" i="3"/>
  <c r="BF766" i="3"/>
  <c r="BF765" i="3"/>
  <c r="BF764" i="3"/>
  <c r="BF763" i="3"/>
  <c r="BF762" i="3"/>
  <c r="BF761" i="3"/>
  <c r="BF760" i="3"/>
  <c r="BF759" i="3"/>
  <c r="BF758" i="3"/>
  <c r="BF757" i="3"/>
  <c r="BF756" i="3"/>
  <c r="BF755" i="3"/>
  <c r="BF754" i="3"/>
  <c r="BF753" i="3"/>
  <c r="BF752" i="3"/>
  <c r="BF751" i="3"/>
  <c r="BF750" i="3"/>
  <c r="BF749" i="3"/>
  <c r="BF748" i="3"/>
  <c r="BF747" i="3"/>
  <c r="BF746" i="3"/>
  <c r="BF745" i="3"/>
  <c r="BF744" i="3"/>
  <c r="BF743" i="3"/>
  <c r="BF742" i="3"/>
  <c r="BF741" i="3"/>
  <c r="BF740" i="3"/>
  <c r="BF739" i="3"/>
  <c r="BF738" i="3"/>
  <c r="BF735" i="3"/>
  <c r="BF734" i="3"/>
  <c r="BF733" i="3"/>
  <c r="BF732" i="3"/>
  <c r="BF731" i="3"/>
  <c r="BF730" i="3"/>
  <c r="BF729" i="3"/>
  <c r="BF728" i="3"/>
  <c r="BF727" i="3"/>
  <c r="BF726" i="3"/>
  <c r="BF725" i="3"/>
  <c r="BF724" i="3"/>
  <c r="BF723" i="3"/>
  <c r="BF722" i="3"/>
  <c r="BF721" i="3"/>
  <c r="BF720" i="3"/>
  <c r="BF719" i="3"/>
  <c r="BF718" i="3"/>
  <c r="BF717" i="3"/>
  <c r="BF716" i="3"/>
  <c r="BF715" i="3"/>
  <c r="BF714" i="3"/>
  <c r="BF713" i="3"/>
  <c r="BF712" i="3"/>
  <c r="BF711" i="3"/>
  <c r="BF710" i="3"/>
  <c r="BF709" i="3"/>
  <c r="BF708" i="3"/>
  <c r="BF707" i="3"/>
  <c r="BF706" i="3"/>
  <c r="BF705" i="3"/>
  <c r="BF704" i="3"/>
  <c r="BF703" i="3"/>
  <c r="BF702" i="3"/>
  <c r="BF701" i="3"/>
  <c r="BF700" i="3"/>
  <c r="BF699" i="3"/>
  <c r="BF698" i="3"/>
  <c r="BF697" i="3"/>
  <c r="BF696" i="3"/>
  <c r="BF695" i="3"/>
  <c r="BF694" i="3"/>
  <c r="BF693" i="3"/>
  <c r="BF692" i="3"/>
  <c r="BF691" i="3"/>
  <c r="BF690" i="3"/>
  <c r="BF689" i="3"/>
  <c r="BF688" i="3"/>
  <c r="BF687" i="3"/>
  <c r="BF686" i="3"/>
  <c r="BF685" i="3"/>
  <c r="BF684" i="3"/>
  <c r="BF683" i="3"/>
  <c r="BF682" i="3"/>
  <c r="BF681" i="3"/>
  <c r="BF680" i="3"/>
  <c r="BF679" i="3"/>
  <c r="BF678" i="3"/>
  <c r="BF677" i="3"/>
  <c r="BF676" i="3"/>
  <c r="BF675" i="3"/>
  <c r="BF674" i="3"/>
  <c r="BF673" i="3"/>
  <c r="BF672" i="3"/>
  <c r="BF671" i="3"/>
  <c r="BF670" i="3"/>
  <c r="BF669" i="3"/>
  <c r="BF668" i="3"/>
  <c r="BF667" i="3"/>
  <c r="BF666" i="3"/>
  <c r="BF665" i="3"/>
  <c r="BF664" i="3"/>
  <c r="BF663" i="3"/>
  <c r="BF662" i="3"/>
  <c r="BF661" i="3"/>
  <c r="BF660" i="3"/>
  <c r="BF659" i="3"/>
  <c r="BF658" i="3"/>
  <c r="BF657" i="3"/>
  <c r="BF656" i="3"/>
  <c r="BF655" i="3"/>
  <c r="BF654" i="3"/>
  <c r="BF653" i="3"/>
  <c r="BF652" i="3"/>
  <c r="BF651" i="3"/>
  <c r="BF650" i="3"/>
  <c r="BF649" i="3"/>
  <c r="BF648" i="3"/>
  <c r="BF647" i="3"/>
  <c r="BF646" i="3"/>
  <c r="BF645" i="3"/>
  <c r="BF644" i="3"/>
  <c r="BF643" i="3"/>
  <c r="BF642" i="3"/>
  <c r="BF641" i="3"/>
  <c r="BF640" i="3"/>
  <c r="BF639" i="3"/>
  <c r="BF638" i="3"/>
  <c r="BF637" i="3"/>
  <c r="BF636" i="3"/>
  <c r="BF635" i="3"/>
  <c r="BF634" i="3"/>
  <c r="BF631" i="3"/>
  <c r="BF630" i="3"/>
  <c r="BF629" i="3"/>
  <c r="BF628" i="3"/>
  <c r="BF627" i="3"/>
  <c r="BF626" i="3"/>
  <c r="BF625" i="3"/>
  <c r="BF624" i="3"/>
  <c r="BF623" i="3"/>
  <c r="BF622" i="3"/>
  <c r="BF621" i="3"/>
  <c r="BF620" i="3"/>
  <c r="BF619" i="3"/>
  <c r="BF618" i="3"/>
  <c r="BF617" i="3"/>
  <c r="BF616" i="3"/>
  <c r="BF615" i="3"/>
  <c r="BF614" i="3"/>
  <c r="BF613" i="3"/>
  <c r="BF612" i="3"/>
  <c r="BF611" i="3"/>
  <c r="BF610" i="3"/>
  <c r="BF609" i="3"/>
  <c r="BF608" i="3"/>
  <c r="BF607" i="3"/>
  <c r="BF606" i="3"/>
  <c r="BF605" i="3"/>
  <c r="BF604" i="3"/>
  <c r="BF603" i="3"/>
  <c r="BF602" i="3"/>
  <c r="BF601" i="3"/>
  <c r="BF600" i="3"/>
  <c r="BF599" i="3"/>
  <c r="BF598" i="3"/>
  <c r="BF597" i="3"/>
  <c r="BF596" i="3"/>
  <c r="BF595" i="3"/>
  <c r="BF594" i="3"/>
  <c r="BF593" i="3"/>
  <c r="BF592" i="3"/>
  <c r="BF591" i="3"/>
  <c r="BF590" i="3"/>
  <c r="BF589" i="3"/>
  <c r="BF588" i="3"/>
  <c r="BF585" i="3"/>
  <c r="BF584" i="3"/>
  <c r="BF583" i="3"/>
  <c r="BF582" i="3"/>
  <c r="BF579" i="3"/>
  <c r="BF578" i="3"/>
  <c r="BF577" i="3"/>
  <c r="BF576" i="3"/>
  <c r="BF575" i="3"/>
  <c r="BF574" i="3"/>
  <c r="BF573" i="3"/>
  <c r="BF572" i="3"/>
  <c r="BF571" i="3"/>
  <c r="BF570" i="3"/>
  <c r="BF569" i="3"/>
  <c r="BF568" i="3"/>
  <c r="BF567" i="3"/>
  <c r="BF566" i="3"/>
  <c r="BF565" i="3"/>
  <c r="BF564" i="3"/>
  <c r="BF563" i="3"/>
  <c r="BF562" i="3"/>
  <c r="BF561" i="3"/>
  <c r="BF560" i="3"/>
  <c r="BF559" i="3"/>
  <c r="BF558" i="3"/>
  <c r="BF557" i="3"/>
  <c r="BF556" i="3"/>
  <c r="BF555" i="3"/>
  <c r="BF554" i="3"/>
  <c r="BF553" i="3"/>
  <c r="BF552" i="3"/>
  <c r="BF551" i="3"/>
  <c r="BF550" i="3"/>
  <c r="BF549" i="3"/>
  <c r="BF548" i="3"/>
  <c r="BF547" i="3"/>
  <c r="BF546" i="3"/>
  <c r="BF545" i="3"/>
  <c r="BF544" i="3"/>
  <c r="BF543" i="3"/>
  <c r="BF542" i="3"/>
  <c r="BF541" i="3"/>
  <c r="BF540" i="3"/>
  <c r="BF539" i="3"/>
  <c r="BF538" i="3"/>
  <c r="BF537" i="3"/>
  <c r="BF536" i="3"/>
  <c r="BF535" i="3"/>
  <c r="BF534" i="3"/>
  <c r="BF533" i="3"/>
  <c r="BF532" i="3"/>
  <c r="BF531" i="3"/>
  <c r="BF530" i="3"/>
  <c r="BF529" i="3"/>
  <c r="BF528" i="3"/>
  <c r="BF527" i="3"/>
  <c r="BF526" i="3"/>
  <c r="BF525" i="3"/>
  <c r="BF524" i="3"/>
  <c r="BF523" i="3"/>
  <c r="BF522" i="3"/>
  <c r="BF521" i="3"/>
  <c r="BF520" i="3"/>
  <c r="BF519" i="3"/>
  <c r="BF518" i="3"/>
  <c r="BF517" i="3"/>
  <c r="BF516" i="3"/>
  <c r="BF515" i="3"/>
  <c r="BF514" i="3"/>
  <c r="BF513" i="3"/>
  <c r="BF512" i="3"/>
  <c r="BF511" i="3"/>
  <c r="BF510" i="3"/>
  <c r="BF509" i="3"/>
  <c r="BF508" i="3"/>
  <c r="BF507" i="3"/>
  <c r="BF506" i="3"/>
  <c r="BF505" i="3"/>
  <c r="BF504" i="3"/>
  <c r="BF503" i="3"/>
  <c r="BF502" i="3"/>
  <c r="BF501" i="3"/>
  <c r="BF500" i="3"/>
  <c r="BF499" i="3"/>
  <c r="BF498" i="3"/>
  <c r="BF497" i="3"/>
  <c r="BF496" i="3"/>
  <c r="BF495" i="3"/>
  <c r="BF494" i="3"/>
  <c r="BF493" i="3"/>
  <c r="BF492" i="3"/>
  <c r="BF491" i="3"/>
  <c r="BF490" i="3"/>
  <c r="BF489" i="3"/>
  <c r="BF488" i="3"/>
  <c r="BF487" i="3"/>
  <c r="BF486" i="3"/>
  <c r="BF485" i="3"/>
  <c r="BF484" i="3"/>
  <c r="BF483" i="3"/>
  <c r="BF482" i="3"/>
  <c r="BF481" i="3"/>
  <c r="BF480" i="3"/>
  <c r="BF479" i="3"/>
  <c r="BF478" i="3"/>
  <c r="BF477" i="3"/>
  <c r="BF476" i="3"/>
  <c r="BF475" i="3"/>
  <c r="BF474" i="3"/>
  <c r="BF473" i="3"/>
  <c r="BF472" i="3"/>
  <c r="BF471" i="3"/>
  <c r="BF470" i="3"/>
  <c r="BF469" i="3"/>
  <c r="BF468" i="3"/>
  <c r="BF467" i="3"/>
  <c r="BF466" i="3"/>
  <c r="BF465" i="3"/>
  <c r="BF464" i="3"/>
  <c r="BF463" i="3"/>
  <c r="BF462" i="3"/>
  <c r="BF461" i="3"/>
  <c r="BF460" i="3"/>
  <c r="BF459" i="3"/>
  <c r="BF458" i="3"/>
  <c r="BF457" i="3"/>
  <c r="BF456" i="3"/>
  <c r="BF455" i="3"/>
  <c r="BF454" i="3"/>
  <c r="BF453" i="3"/>
  <c r="BF452" i="3"/>
  <c r="BF451" i="3"/>
  <c r="BF450" i="3"/>
  <c r="BF449" i="3"/>
  <c r="BF448" i="3"/>
  <c r="BF447" i="3"/>
  <c r="BF446" i="3"/>
  <c r="BF445" i="3"/>
  <c r="BF444" i="3"/>
  <c r="BF443" i="3"/>
  <c r="BF442" i="3"/>
  <c r="BF441" i="3"/>
  <c r="BF440" i="3"/>
  <c r="BF439" i="3"/>
  <c r="BF438" i="3"/>
  <c r="BF437" i="3"/>
  <c r="BF436" i="3"/>
  <c r="BF435" i="3"/>
  <c r="BF434" i="3"/>
  <c r="BF433" i="3"/>
  <c r="BF432" i="3"/>
  <c r="BF431" i="3"/>
  <c r="BF430" i="3"/>
  <c r="BF429" i="3"/>
  <c r="BF428" i="3"/>
  <c r="BF427" i="3"/>
  <c r="BF426" i="3"/>
  <c r="BF425" i="3"/>
  <c r="BF424" i="3"/>
  <c r="BF423" i="3"/>
  <c r="BF422" i="3"/>
  <c r="BF421" i="3"/>
  <c r="BF418" i="3"/>
  <c r="BF417" i="3"/>
  <c r="BF416" i="3"/>
  <c r="BF415" i="3"/>
  <c r="BF414" i="3"/>
  <c r="BF413" i="3"/>
  <c r="BF412" i="3"/>
  <c r="BF411" i="3"/>
  <c r="BF410" i="3"/>
  <c r="BF409" i="3"/>
  <c r="BF408" i="3"/>
  <c r="BF407" i="3"/>
  <c r="BF406" i="3"/>
  <c r="BF405" i="3"/>
  <c r="BF404" i="3"/>
  <c r="BF403" i="3"/>
  <c r="BF402" i="3"/>
  <c r="BF401" i="3"/>
  <c r="BF400" i="3"/>
  <c r="BF399" i="3"/>
  <c r="BF398" i="3"/>
  <c r="BF397" i="3"/>
  <c r="BF396" i="3"/>
  <c r="BF395" i="3"/>
  <c r="BF394" i="3"/>
  <c r="BF393" i="3"/>
  <c r="BF392" i="3"/>
  <c r="BF391" i="3"/>
  <c r="BF390" i="3"/>
  <c r="BF389" i="3"/>
  <c r="BF388" i="3"/>
  <c r="BF387" i="3"/>
  <c r="BF386" i="3"/>
  <c r="BF385" i="3"/>
  <c r="BF384" i="3"/>
  <c r="BF383" i="3"/>
  <c r="BF382" i="3"/>
  <c r="BF381" i="3"/>
  <c r="BF380" i="3"/>
  <c r="BF379" i="3"/>
  <c r="BF378" i="3"/>
  <c r="BF377" i="3"/>
  <c r="BF376" i="3"/>
  <c r="BF375" i="3"/>
  <c r="BF374" i="3"/>
  <c r="BF373" i="3"/>
  <c r="BF372" i="3"/>
  <c r="BF371" i="3"/>
  <c r="BF370" i="3"/>
  <c r="BF369" i="3"/>
  <c r="BF368" i="3"/>
  <c r="BF367" i="3"/>
  <c r="BF366" i="3"/>
  <c r="BF365" i="3"/>
  <c r="BF364" i="3"/>
  <c r="BF363" i="3"/>
  <c r="BF362" i="3"/>
  <c r="BF361" i="3"/>
  <c r="BF360" i="3"/>
  <c r="BF359" i="3"/>
  <c r="BF358" i="3"/>
  <c r="BF357" i="3"/>
  <c r="BF356" i="3"/>
  <c r="BF355" i="3"/>
  <c r="BF354" i="3"/>
  <c r="BF353" i="3"/>
  <c r="BF352" i="3"/>
  <c r="BF349" i="3"/>
  <c r="BF346" i="3"/>
  <c r="BF345" i="3"/>
  <c r="BF344" i="3"/>
  <c r="BF341" i="3"/>
  <c r="BF340" i="3"/>
  <c r="BF339" i="3"/>
  <c r="BF338" i="3"/>
  <c r="BF337" i="3"/>
  <c r="BF336" i="3"/>
  <c r="BF335" i="3"/>
  <c r="BF334" i="3"/>
  <c r="BF331" i="3"/>
  <c r="BF330" i="3"/>
  <c r="BF329" i="3"/>
  <c r="BF328" i="3"/>
  <c r="BF327" i="3"/>
  <c r="BF326" i="3"/>
  <c r="BF325" i="3"/>
  <c r="BF324" i="3"/>
  <c r="BF323" i="3"/>
  <c r="BF322" i="3"/>
  <c r="BF321" i="3"/>
  <c r="BF320" i="3"/>
  <c r="BF319" i="3"/>
  <c r="BF318" i="3"/>
  <c r="BF317" i="3"/>
  <c r="BF316" i="3"/>
  <c r="BF315" i="3"/>
  <c r="BF314" i="3"/>
  <c r="BF313" i="3"/>
  <c r="BF312" i="3"/>
  <c r="BF311" i="3"/>
  <c r="BF310" i="3"/>
  <c r="BF309" i="3"/>
  <c r="BF308" i="3"/>
  <c r="BF307" i="3"/>
  <c r="BF306" i="3"/>
  <c r="BF305" i="3"/>
  <c r="BF304" i="3"/>
  <c r="BF303" i="3"/>
  <c r="BF302" i="3"/>
  <c r="BF301" i="3"/>
  <c r="BF300" i="3"/>
  <c r="BF299" i="3"/>
  <c r="BF298" i="3"/>
  <c r="BF297" i="3"/>
  <c r="BF296" i="3"/>
  <c r="BF295" i="3"/>
  <c r="BF294" i="3"/>
  <c r="BF293" i="3"/>
  <c r="BF292" i="3"/>
  <c r="BF291" i="3"/>
  <c r="BF290" i="3"/>
  <c r="BF289" i="3"/>
  <c r="BF288" i="3"/>
  <c r="BF287" i="3"/>
  <c r="BF286" i="3"/>
  <c r="BF285" i="3"/>
  <c r="BF284" i="3"/>
  <c r="BF283" i="3"/>
  <c r="BF282" i="3"/>
  <c r="BF281" i="3"/>
  <c r="BF280" i="3"/>
  <c r="BF279" i="3"/>
  <c r="BF278" i="3"/>
  <c r="BF277" i="3"/>
  <c r="BF276" i="3"/>
  <c r="BF275" i="3"/>
  <c r="BF274" i="3"/>
  <c r="BF273" i="3"/>
  <c r="BF272" i="3"/>
  <c r="BF271" i="3"/>
  <c r="BF270" i="3"/>
  <c r="BF269" i="3"/>
  <c r="BF266" i="3"/>
  <c r="BF265" i="3"/>
  <c r="BF264" i="3"/>
  <c r="BF263" i="3"/>
  <c r="BF262" i="3"/>
  <c r="BF261" i="3"/>
  <c r="BF260" i="3"/>
  <c r="BF259" i="3"/>
  <c r="BF258" i="3"/>
  <c r="BF257" i="3"/>
  <c r="BF256" i="3"/>
  <c r="BF255" i="3"/>
  <c r="BF254" i="3"/>
  <c r="BF253" i="3"/>
  <c r="BF252" i="3"/>
  <c r="BF251" i="3"/>
  <c r="BF250" i="3"/>
  <c r="BF249" i="3"/>
  <c r="BF248" i="3"/>
  <c r="BF247" i="3"/>
  <c r="BF246" i="3"/>
  <c r="BF245" i="3"/>
  <c r="BF244" i="3"/>
  <c r="BF243" i="3"/>
  <c r="BF242" i="3"/>
  <c r="BF241" i="3"/>
  <c r="BF240" i="3"/>
  <c r="BF239" i="3"/>
  <c r="BF238" i="3"/>
  <c r="BF237" i="3"/>
  <c r="BF236" i="3"/>
  <c r="BF235" i="3"/>
  <c r="BF234" i="3"/>
  <c r="BF233" i="3"/>
  <c r="BF232" i="3"/>
  <c r="BF231" i="3"/>
  <c r="BF230" i="3"/>
  <c r="BF229" i="3"/>
  <c r="BF228" i="3"/>
  <c r="BF227" i="3"/>
  <c r="BF226" i="3"/>
  <c r="BF225" i="3"/>
  <c r="BF224" i="3"/>
  <c r="BF223" i="3"/>
  <c r="BF222" i="3"/>
  <c r="BF221" i="3"/>
  <c r="BF220" i="3"/>
  <c r="BF219" i="3"/>
  <c r="BF218" i="3"/>
  <c r="BF217" i="3"/>
  <c r="BF216" i="3"/>
  <c r="BF215" i="3"/>
  <c r="BF214" i="3"/>
  <c r="BF213" i="3"/>
  <c r="BF212" i="3"/>
  <c r="BF211" i="3"/>
  <c r="BF210" i="3"/>
  <c r="BF209" i="3"/>
  <c r="BF206" i="3"/>
  <c r="BF205" i="3"/>
  <c r="BF204" i="3"/>
  <c r="BF203" i="3"/>
  <c r="BF202" i="3"/>
  <c r="BF201" i="3"/>
  <c r="BF200" i="3"/>
  <c r="BF199" i="3"/>
  <c r="BF198" i="3"/>
  <c r="BF197" i="3"/>
  <c r="BF196" i="3"/>
  <c r="BF195" i="3"/>
  <c r="BF194" i="3"/>
  <c r="BF193" i="3"/>
  <c r="BF192" i="3"/>
  <c r="BF191" i="3"/>
  <c r="BF190" i="3"/>
  <c r="BF189" i="3"/>
  <c r="BF188" i="3"/>
  <c r="BF187" i="3"/>
  <c r="BF186" i="3"/>
  <c r="BF185" i="3"/>
  <c r="BF184" i="3"/>
  <c r="BF183" i="3"/>
  <c r="BF182" i="3"/>
  <c r="BF181" i="3"/>
  <c r="BF180" i="3"/>
  <c r="BF179" i="3"/>
  <c r="BF178" i="3"/>
  <c r="BF177" i="3"/>
  <c r="BF176" i="3"/>
  <c r="BF175" i="3"/>
  <c r="BF174" i="3"/>
  <c r="BF173" i="3"/>
  <c r="BF172" i="3"/>
  <c r="BF171" i="3"/>
  <c r="BF170" i="3"/>
  <c r="BF169" i="3"/>
  <c r="BF168" i="3"/>
  <c r="BF167" i="3"/>
  <c r="BF166" i="3"/>
  <c r="BF165" i="3"/>
  <c r="BF164" i="3"/>
  <c r="BF163" i="3"/>
  <c r="BF162" i="3"/>
  <c r="BF161" i="3"/>
  <c r="BF160" i="3"/>
  <c r="BF159" i="3"/>
  <c r="BF158" i="3"/>
  <c r="BF157" i="3"/>
  <c r="BF156" i="3"/>
  <c r="BF155" i="3"/>
  <c r="BF154" i="3"/>
  <c r="BF153" i="3"/>
  <c r="BF152" i="3"/>
  <c r="BF151" i="3"/>
  <c r="BF150" i="3"/>
  <c r="BF149" i="3"/>
  <c r="BF148" i="3"/>
  <c r="BF147" i="3"/>
  <c r="BF146" i="3"/>
  <c r="BF145" i="3"/>
  <c r="BF144" i="3"/>
  <c r="BF143" i="3"/>
  <c r="BF142" i="3"/>
  <c r="BF141" i="3"/>
  <c r="BF140" i="3"/>
  <c r="BF139" i="3"/>
  <c r="BF138" i="3"/>
  <c r="BF137" i="3"/>
  <c r="BF136" i="3"/>
  <c r="BF135" i="3"/>
  <c r="BF134" i="3"/>
  <c r="BF133" i="3"/>
  <c r="BF132" i="3"/>
  <c r="BF129" i="3"/>
  <c r="BF128" i="3"/>
  <c r="BF127" i="3"/>
  <c r="BF126" i="3"/>
  <c r="BF125" i="3"/>
  <c r="BF124" i="3"/>
  <c r="BF123" i="3"/>
  <c r="BF122" i="3"/>
  <c r="BF121" i="3"/>
  <c r="BF120" i="3"/>
  <c r="BF119" i="3"/>
  <c r="BF118" i="3"/>
  <c r="BF117" i="3"/>
  <c r="BF116" i="3"/>
  <c r="BF115" i="3"/>
  <c r="BF112" i="3"/>
  <c r="BF111" i="3"/>
  <c r="BF110" i="3"/>
  <c r="BF109" i="3"/>
  <c r="BF108" i="3"/>
  <c r="BF107" i="3"/>
  <c r="BF106" i="3"/>
  <c r="BF105" i="3"/>
  <c r="BF104" i="3"/>
  <c r="BF103" i="3"/>
  <c r="BF102" i="3"/>
  <c r="BF101" i="3"/>
  <c r="BF100" i="3"/>
  <c r="BF99" i="3"/>
  <c r="BF98" i="3"/>
  <c r="BF97" i="3"/>
  <c r="BF96" i="3"/>
  <c r="BF95" i="3"/>
  <c r="BF94" i="3"/>
  <c r="BF93" i="3"/>
  <c r="BF92" i="3"/>
  <c r="BF91" i="3"/>
  <c r="BF90" i="3"/>
  <c r="BF89" i="3"/>
  <c r="BF88" i="3"/>
  <c r="BF87" i="3"/>
  <c r="BF86" i="3"/>
  <c r="BF85" i="3"/>
  <c r="BF84" i="3"/>
  <c r="BF83" i="3"/>
  <c r="BF82" i="3"/>
  <c r="BF81" i="3"/>
  <c r="BF80" i="3"/>
  <c r="BF79" i="3"/>
  <c r="BF78" i="3"/>
  <c r="BF77" i="3"/>
  <c r="BF76" i="3"/>
  <c r="BF75" i="3"/>
  <c r="BF74" i="3"/>
  <c r="BF73" i="3"/>
  <c r="BF72" i="3"/>
  <c r="BF69" i="3"/>
  <c r="BF68" i="3"/>
  <c r="BF67" i="3"/>
  <c r="BF66" i="3"/>
  <c r="BF65" i="3"/>
  <c r="BF64" i="3"/>
  <c r="BF63" i="3"/>
  <c r="BF62" i="3"/>
  <c r="BF61" i="3"/>
  <c r="BF60" i="3"/>
  <c r="BF59" i="3"/>
  <c r="BF58" i="3"/>
  <c r="BF57" i="3"/>
  <c r="BF56" i="3"/>
  <c r="BF55" i="3"/>
  <c r="BF54" i="3"/>
  <c r="BF53" i="3"/>
  <c r="BF52" i="3"/>
  <c r="BF51" i="3"/>
  <c r="BF50" i="3"/>
  <c r="BF49" i="3"/>
  <c r="BF48" i="3"/>
  <c r="BF47" i="3"/>
  <c r="BF46" i="3"/>
  <c r="BF45" i="3"/>
  <c r="BF44" i="3"/>
  <c r="BF43" i="3"/>
  <c r="BF42" i="3"/>
  <c r="BF41" i="3"/>
  <c r="BF40" i="3"/>
  <c r="BF39" i="3"/>
  <c r="BF38" i="3"/>
  <c r="BF37" i="3"/>
  <c r="BF36" i="3"/>
  <c r="BF35" i="3"/>
  <c r="BF34" i="3"/>
  <c r="BF33" i="3"/>
  <c r="BF32" i="3"/>
  <c r="BF31" i="3"/>
  <c r="BF30" i="3"/>
  <c r="BF29" i="3"/>
  <c r="BF28" i="3"/>
  <c r="BF27" i="3"/>
  <c r="BF26" i="3"/>
  <c r="BF25" i="3"/>
  <c r="BF24" i="3"/>
  <c r="BF23" i="3"/>
  <c r="BF22" i="3"/>
  <c r="BF21" i="3"/>
  <c r="BF20" i="3"/>
  <c r="BF19" i="3"/>
  <c r="BF18" i="3"/>
  <c r="BF17" i="3"/>
  <c r="BF16" i="3"/>
  <c r="BF15" i="3"/>
  <c r="BF14" i="3"/>
  <c r="BF13" i="3"/>
  <c r="BF12" i="3"/>
  <c r="BF11" i="3"/>
  <c r="BF10" i="3"/>
  <c r="BF9" i="3"/>
  <c r="BF8" i="3"/>
  <c r="BF7" i="3"/>
  <c r="BF6" i="3"/>
  <c r="BF5" i="3"/>
  <c r="BF4" i="3"/>
  <c r="BF3" i="3"/>
  <c r="E41" i="2"/>
  <c r="E2" i="2"/>
  <c r="F113" i="3"/>
  <c r="E3" i="2"/>
  <c r="F130" i="3"/>
  <c r="E4" i="2"/>
  <c r="E5" i="2"/>
  <c r="F267" i="3"/>
  <c r="E6" i="2"/>
  <c r="F332" i="3"/>
  <c r="E7" i="2"/>
  <c r="F342" i="3"/>
  <c r="E8" i="2"/>
  <c r="F347" i="3"/>
  <c r="E9" i="2"/>
  <c r="F350" i="3"/>
  <c r="E10" i="2"/>
  <c r="F419" i="3"/>
  <c r="E11" i="2"/>
  <c r="E12" i="2"/>
  <c r="F586" i="3"/>
  <c r="E13" i="2"/>
  <c r="F632" i="3"/>
  <c r="E14" i="2"/>
  <c r="F736" i="3"/>
  <c r="E15" i="2"/>
  <c r="F830" i="3"/>
  <c r="E16" i="2"/>
  <c r="F931" i="3"/>
  <c r="E17" i="2"/>
  <c r="F1038" i="3"/>
  <c r="E18" i="2"/>
  <c r="F1160" i="3"/>
  <c r="E19" i="2"/>
  <c r="E20" i="2"/>
  <c r="E21" i="2"/>
  <c r="F1270" i="3"/>
  <c r="E22" i="2"/>
  <c r="F1286" i="3"/>
  <c r="E23" i="2"/>
  <c r="F1371" i="3"/>
  <c r="E24" i="2"/>
  <c r="F1460" i="3"/>
  <c r="E25" i="2"/>
  <c r="E26" i="2"/>
  <c r="F1661" i="3"/>
  <c r="E27" i="2"/>
  <c r="F1719" i="3"/>
  <c r="E28" i="2"/>
  <c r="F1814" i="3"/>
  <c r="E29" i="2"/>
  <c r="F1833" i="3"/>
  <c r="E30" i="2"/>
  <c r="F1845" i="3"/>
  <c r="E31" i="2"/>
  <c r="F1868" i="3"/>
  <c r="E32" i="2"/>
  <c r="F1903" i="3"/>
  <c r="E33" i="2"/>
  <c r="F1967" i="3"/>
  <c r="E34" i="2"/>
  <c r="E35" i="2"/>
  <c r="F2214" i="3"/>
  <c r="E37" i="2"/>
  <c r="E38" i="2"/>
  <c r="F2331" i="3"/>
  <c r="E39" i="2"/>
  <c r="E40" i="2"/>
  <c r="F2455" i="3"/>
  <c r="E42" i="2"/>
  <c r="F2523" i="3"/>
  <c r="E43" i="2"/>
  <c r="F2620" i="3"/>
  <c r="E44" i="2"/>
  <c r="E45" i="2"/>
  <c r="F2907" i="3"/>
  <c r="E46" i="2"/>
  <c r="F2923" i="3"/>
  <c r="E47" i="2"/>
  <c r="E48" i="2"/>
  <c r="F3101" i="3"/>
  <c r="E49" i="2"/>
  <c r="F3158" i="3"/>
  <c r="E50" i="2"/>
  <c r="F3257" i="3"/>
  <c r="E52" i="2"/>
  <c r="E53" i="2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AD1868" i="3"/>
  <c r="S1868" i="3"/>
  <c r="R1868" i="3"/>
  <c r="Q1868" i="3"/>
  <c r="M1868" i="3"/>
  <c r="N1868" i="3"/>
  <c r="O1868" i="3"/>
  <c r="P1868" i="3"/>
  <c r="M1867" i="3"/>
  <c r="N1867" i="3"/>
  <c r="O1867" i="3"/>
  <c r="P1867" i="3"/>
  <c r="M1866" i="3"/>
  <c r="N1866" i="3"/>
  <c r="O1866" i="3"/>
  <c r="P1866" i="3"/>
  <c r="M1865" i="3"/>
  <c r="N1865" i="3"/>
  <c r="O1865" i="3"/>
  <c r="P1865" i="3"/>
  <c r="M1864" i="3"/>
  <c r="N1864" i="3"/>
  <c r="O1864" i="3"/>
  <c r="P1864" i="3"/>
  <c r="M1863" i="3"/>
  <c r="N1863" i="3"/>
  <c r="O1863" i="3"/>
  <c r="P1863" i="3"/>
  <c r="M1862" i="3"/>
  <c r="N1862" i="3"/>
  <c r="O1862" i="3"/>
  <c r="P1862" i="3"/>
  <c r="M1861" i="3"/>
  <c r="N1861" i="3"/>
  <c r="O1861" i="3"/>
  <c r="P1861" i="3"/>
  <c r="M1860" i="3"/>
  <c r="N1860" i="3"/>
  <c r="O1860" i="3"/>
  <c r="P1860" i="3"/>
  <c r="M1859" i="3"/>
  <c r="N1859" i="3"/>
  <c r="O1859" i="3"/>
  <c r="P1859" i="3"/>
  <c r="M1858" i="3"/>
  <c r="N1858" i="3"/>
  <c r="O1858" i="3"/>
  <c r="P1858" i="3"/>
  <c r="M1857" i="3"/>
  <c r="N1857" i="3"/>
  <c r="O1857" i="3"/>
  <c r="P1857" i="3"/>
  <c r="M1856" i="3"/>
  <c r="N1856" i="3"/>
  <c r="O1856" i="3"/>
  <c r="P1856" i="3"/>
  <c r="M1855" i="3"/>
  <c r="N1855" i="3"/>
  <c r="O1855" i="3"/>
  <c r="P1855" i="3"/>
  <c r="M1854" i="3"/>
  <c r="N1854" i="3"/>
  <c r="O1854" i="3"/>
  <c r="P1854" i="3"/>
  <c r="M1853" i="3"/>
  <c r="N1853" i="3"/>
  <c r="O1853" i="3"/>
  <c r="P1853" i="3"/>
  <c r="M1852" i="3"/>
  <c r="N1852" i="3"/>
  <c r="O1852" i="3"/>
  <c r="P1852" i="3"/>
  <c r="M1851" i="3"/>
  <c r="N1851" i="3"/>
  <c r="O1851" i="3"/>
  <c r="P1851" i="3"/>
  <c r="M1850" i="3"/>
  <c r="N1850" i="3"/>
  <c r="O1850" i="3"/>
  <c r="P1850" i="3"/>
  <c r="M1849" i="3"/>
  <c r="N1849" i="3"/>
  <c r="O1849" i="3"/>
  <c r="P1849" i="3"/>
  <c r="M1848" i="3"/>
  <c r="N1848" i="3"/>
  <c r="O1848" i="3"/>
  <c r="P1848" i="3"/>
  <c r="M1847" i="3"/>
  <c r="N1847" i="3"/>
  <c r="O1847" i="3"/>
  <c r="P1847" i="3"/>
  <c r="D17" i="2"/>
  <c r="D32" i="2"/>
  <c r="E2407" i="3"/>
  <c r="D41" i="2"/>
  <c r="D2" i="2"/>
  <c r="E113" i="3"/>
  <c r="D3" i="2"/>
  <c r="E130" i="3"/>
  <c r="D4" i="2"/>
  <c r="D5" i="2"/>
  <c r="S267" i="3"/>
  <c r="T267" i="3"/>
  <c r="U267" i="3"/>
  <c r="V267" i="3"/>
  <c r="W267" i="3"/>
  <c r="Y267" i="3"/>
  <c r="Q267" i="3"/>
  <c r="R267" i="3"/>
  <c r="AG267" i="3"/>
  <c r="AH267" i="3"/>
  <c r="E267" i="3"/>
  <c r="D6" i="2"/>
  <c r="E332" i="3"/>
  <c r="D7" i="2"/>
  <c r="E342" i="3"/>
  <c r="D8" i="2"/>
  <c r="E344" i="3"/>
  <c r="E345" i="3"/>
  <c r="E346" i="3"/>
  <c r="E347" i="3"/>
  <c r="D9" i="2"/>
  <c r="Q350" i="3"/>
  <c r="R350" i="3"/>
  <c r="S350" i="3"/>
  <c r="V350" i="3"/>
  <c r="W350" i="3"/>
  <c r="AF350" i="3"/>
  <c r="E350" i="3"/>
  <c r="D10" i="2"/>
  <c r="W419" i="3"/>
  <c r="X419" i="3"/>
  <c r="Y419" i="3"/>
  <c r="Z419" i="3"/>
  <c r="AA419" i="3"/>
  <c r="AB419" i="3"/>
  <c r="AC419" i="3"/>
  <c r="AD419" i="3"/>
  <c r="AE419" i="3"/>
  <c r="Q419" i="3"/>
  <c r="R419" i="3"/>
  <c r="S419" i="3"/>
  <c r="T419" i="3"/>
  <c r="U419" i="3"/>
  <c r="E419" i="3"/>
  <c r="D11" i="2"/>
  <c r="D12" i="2"/>
  <c r="E586" i="3"/>
  <c r="D13" i="2"/>
  <c r="E632" i="3"/>
  <c r="D14" i="2"/>
  <c r="E736" i="3"/>
  <c r="D15" i="2"/>
  <c r="E830" i="3"/>
  <c r="D16" i="2"/>
  <c r="Q1038" i="3"/>
  <c r="R1038" i="3"/>
  <c r="S1038" i="3"/>
  <c r="T1038" i="3"/>
  <c r="U1038" i="3"/>
  <c r="E1038" i="3"/>
  <c r="D18" i="2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D19" i="2"/>
  <c r="D20" i="2"/>
  <c r="Q1244" i="3"/>
  <c r="R1244" i="3"/>
  <c r="S1244" i="3"/>
  <c r="T1244" i="3"/>
  <c r="W1244" i="3"/>
  <c r="AD1244" i="3"/>
  <c r="E1244" i="3"/>
  <c r="D21" i="2"/>
  <c r="Q1270" i="3"/>
  <c r="R1270" i="3"/>
  <c r="T1270" i="3"/>
  <c r="U1270" i="3"/>
  <c r="V1270" i="3"/>
  <c r="Y1270" i="3"/>
  <c r="Z1270" i="3"/>
  <c r="E1270" i="3"/>
  <c r="D22" i="2"/>
  <c r="E1286" i="3"/>
  <c r="D23" i="2"/>
  <c r="E1371" i="3"/>
  <c r="D24" i="2"/>
  <c r="D25" i="2"/>
  <c r="D26" i="2"/>
  <c r="E1593" i="3"/>
  <c r="E1661" i="3"/>
  <c r="D27" i="2"/>
  <c r="E1719" i="3"/>
  <c r="D28" i="2"/>
  <c r="Q1814" i="3"/>
  <c r="R1814" i="3"/>
  <c r="S1814" i="3"/>
  <c r="T1814" i="3"/>
  <c r="U1814" i="3"/>
  <c r="Y1814" i="3"/>
  <c r="E1814" i="3"/>
  <c r="D29" i="2"/>
  <c r="E1833" i="3"/>
  <c r="D30" i="2"/>
  <c r="Q1845" i="3"/>
  <c r="R1845" i="3"/>
  <c r="S1845" i="3"/>
  <c r="V1845" i="3"/>
  <c r="E1845" i="3"/>
  <c r="D31" i="2"/>
  <c r="Q1903" i="3"/>
  <c r="R1903" i="3"/>
  <c r="S1903" i="3"/>
  <c r="V1903" i="3"/>
  <c r="E1903" i="3"/>
  <c r="D33" i="2"/>
  <c r="Q1967" i="3"/>
  <c r="R1967" i="3"/>
  <c r="S1967" i="3"/>
  <c r="X1967" i="3"/>
  <c r="AC1967" i="3"/>
  <c r="AJ1967" i="3"/>
  <c r="AK1967" i="3"/>
  <c r="AL1967" i="3"/>
  <c r="E1967" i="3"/>
  <c r="D34" i="2"/>
  <c r="R2069" i="3"/>
  <c r="S2069" i="3"/>
  <c r="T2069" i="3"/>
  <c r="U2069" i="3"/>
  <c r="Y2069" i="3"/>
  <c r="Q2069" i="3"/>
  <c r="E2069" i="3"/>
  <c r="D35" i="2"/>
  <c r="E2214" i="3"/>
  <c r="D37" i="2"/>
  <c r="E2293" i="3"/>
  <c r="D38" i="2"/>
  <c r="Q2331" i="3"/>
  <c r="R2331" i="3"/>
  <c r="S2331" i="3"/>
  <c r="V2331" i="3"/>
  <c r="E2331" i="3"/>
  <c r="D39" i="2"/>
  <c r="Q2400" i="3"/>
  <c r="R2400" i="3"/>
  <c r="T2400" i="3"/>
  <c r="U2400" i="3"/>
  <c r="V2400" i="3"/>
  <c r="AI2400" i="3"/>
  <c r="E2400" i="3"/>
  <c r="D40" i="2"/>
  <c r="E2455" i="3"/>
  <c r="D42" i="2"/>
  <c r="Q2523" i="3"/>
  <c r="R2523" i="3"/>
  <c r="U2523" i="3"/>
  <c r="V2523" i="3"/>
  <c r="E2523" i="3"/>
  <c r="D43" i="2"/>
  <c r="E2620" i="3"/>
  <c r="D44" i="2"/>
  <c r="E2876" i="3"/>
  <c r="D45" i="2"/>
  <c r="E2907" i="3"/>
  <c r="D46" i="2"/>
  <c r="E2923" i="3"/>
  <c r="D47" i="2"/>
  <c r="E3060" i="3"/>
  <c r="D48" i="2"/>
  <c r="E3101" i="3"/>
  <c r="D49" i="2"/>
  <c r="Q3158" i="3"/>
  <c r="R3158" i="3"/>
  <c r="S3158" i="3"/>
  <c r="E3158" i="3"/>
  <c r="D50" i="2"/>
  <c r="D52" i="2"/>
  <c r="D53" i="2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M2293" i="3"/>
  <c r="N2293" i="3"/>
  <c r="O2293" i="3"/>
  <c r="P2293" i="3"/>
  <c r="M2292" i="3"/>
  <c r="N2292" i="3"/>
  <c r="O2292" i="3"/>
  <c r="P2292" i="3"/>
  <c r="M2291" i="3"/>
  <c r="N2291" i="3"/>
  <c r="O2291" i="3"/>
  <c r="P2291" i="3"/>
  <c r="M2290" i="3"/>
  <c r="N2290" i="3"/>
  <c r="O2290" i="3"/>
  <c r="P2290" i="3"/>
  <c r="M2289" i="3"/>
  <c r="N2289" i="3"/>
  <c r="O2289" i="3"/>
  <c r="P2289" i="3"/>
  <c r="M2288" i="3"/>
  <c r="N2288" i="3"/>
  <c r="O2288" i="3"/>
  <c r="P2288" i="3"/>
  <c r="M2287" i="3"/>
  <c r="N2287" i="3"/>
  <c r="O2287" i="3"/>
  <c r="P2287" i="3"/>
  <c r="M2286" i="3"/>
  <c r="N2286" i="3"/>
  <c r="O2286" i="3"/>
  <c r="P2286" i="3"/>
  <c r="M2285" i="3"/>
  <c r="N2285" i="3"/>
  <c r="O2285" i="3"/>
  <c r="P2285" i="3"/>
  <c r="M2284" i="3"/>
  <c r="N2284" i="3"/>
  <c r="O2284" i="3"/>
  <c r="P2284" i="3"/>
  <c r="M2283" i="3"/>
  <c r="N2283" i="3"/>
  <c r="O2283" i="3"/>
  <c r="P2283" i="3"/>
  <c r="M2282" i="3"/>
  <c r="N2282" i="3"/>
  <c r="O2282" i="3"/>
  <c r="P2282" i="3"/>
  <c r="M2281" i="3"/>
  <c r="N2281" i="3"/>
  <c r="O2281" i="3"/>
  <c r="P2281" i="3"/>
  <c r="M2280" i="3"/>
  <c r="N2280" i="3"/>
  <c r="O2280" i="3"/>
  <c r="P2280" i="3"/>
  <c r="M2279" i="3"/>
  <c r="N2279" i="3"/>
  <c r="O2279" i="3"/>
  <c r="P2279" i="3"/>
  <c r="M2278" i="3"/>
  <c r="N2278" i="3"/>
  <c r="O2278" i="3"/>
  <c r="P2278" i="3"/>
  <c r="M2277" i="3"/>
  <c r="N2277" i="3"/>
  <c r="O2277" i="3"/>
  <c r="P2277" i="3"/>
  <c r="M2276" i="3"/>
  <c r="N2276" i="3"/>
  <c r="O2276" i="3"/>
  <c r="P2276" i="3"/>
  <c r="M2275" i="3"/>
  <c r="N2275" i="3"/>
  <c r="O2275" i="3"/>
  <c r="P2275" i="3"/>
  <c r="M2274" i="3"/>
  <c r="N2274" i="3"/>
  <c r="O2274" i="3"/>
  <c r="P2274" i="3"/>
  <c r="M2273" i="3"/>
  <c r="N2273" i="3"/>
  <c r="O2273" i="3"/>
  <c r="P2273" i="3"/>
  <c r="M2272" i="3"/>
  <c r="N2272" i="3"/>
  <c r="O2272" i="3"/>
  <c r="P2272" i="3"/>
  <c r="M2271" i="3"/>
  <c r="N2271" i="3"/>
  <c r="O2271" i="3"/>
  <c r="P2271" i="3"/>
  <c r="M2270" i="3"/>
  <c r="N2270" i="3"/>
  <c r="O2270" i="3"/>
  <c r="P2270" i="3"/>
  <c r="M2269" i="3"/>
  <c r="N2269" i="3"/>
  <c r="O2269" i="3"/>
  <c r="P2269" i="3"/>
  <c r="M2268" i="3"/>
  <c r="N2268" i="3"/>
  <c r="O2268" i="3"/>
  <c r="P2268" i="3"/>
  <c r="M2267" i="3"/>
  <c r="N2267" i="3"/>
  <c r="O2267" i="3"/>
  <c r="P2267" i="3"/>
  <c r="M2266" i="3"/>
  <c r="N2266" i="3"/>
  <c r="O2266" i="3"/>
  <c r="P2266" i="3"/>
  <c r="M2265" i="3"/>
  <c r="N2265" i="3"/>
  <c r="O2265" i="3"/>
  <c r="P2265" i="3"/>
  <c r="M2264" i="3"/>
  <c r="N2264" i="3"/>
  <c r="O2264" i="3"/>
  <c r="P2264" i="3"/>
  <c r="M2263" i="3"/>
  <c r="N2263" i="3"/>
  <c r="O2263" i="3"/>
  <c r="P2263" i="3"/>
  <c r="M2262" i="3"/>
  <c r="N2262" i="3"/>
  <c r="O2262" i="3"/>
  <c r="P2262" i="3"/>
  <c r="M2261" i="3"/>
  <c r="N2261" i="3"/>
  <c r="O2261" i="3"/>
  <c r="P2261" i="3"/>
  <c r="M2260" i="3"/>
  <c r="N2260" i="3"/>
  <c r="O2260" i="3"/>
  <c r="P2260" i="3"/>
  <c r="M2259" i="3"/>
  <c r="N2259" i="3"/>
  <c r="O2259" i="3"/>
  <c r="P2259" i="3"/>
  <c r="M2258" i="3"/>
  <c r="N2258" i="3"/>
  <c r="O2258" i="3"/>
  <c r="P2258" i="3"/>
  <c r="M2257" i="3"/>
  <c r="N2257" i="3"/>
  <c r="O2257" i="3"/>
  <c r="P2257" i="3"/>
  <c r="M2256" i="3"/>
  <c r="N2256" i="3"/>
  <c r="O2256" i="3"/>
  <c r="P2256" i="3"/>
  <c r="M2255" i="3"/>
  <c r="N2255" i="3"/>
  <c r="O2255" i="3"/>
  <c r="P2255" i="3"/>
  <c r="M2254" i="3"/>
  <c r="N2254" i="3"/>
  <c r="O2254" i="3"/>
  <c r="P2254" i="3"/>
  <c r="M2253" i="3"/>
  <c r="N2253" i="3"/>
  <c r="O2253" i="3"/>
  <c r="P2253" i="3"/>
  <c r="M2252" i="3"/>
  <c r="N2252" i="3"/>
  <c r="O2252" i="3"/>
  <c r="P2252" i="3"/>
  <c r="M2251" i="3"/>
  <c r="N2251" i="3"/>
  <c r="O2251" i="3"/>
  <c r="P2251" i="3"/>
  <c r="M2250" i="3"/>
  <c r="N2250" i="3"/>
  <c r="O2250" i="3"/>
  <c r="P2250" i="3"/>
  <c r="M2249" i="3"/>
  <c r="N2249" i="3"/>
  <c r="O2249" i="3"/>
  <c r="P2249" i="3"/>
  <c r="M2248" i="3"/>
  <c r="N2248" i="3"/>
  <c r="O2248" i="3"/>
  <c r="P2248" i="3"/>
  <c r="M2247" i="3"/>
  <c r="N2247" i="3"/>
  <c r="O2247" i="3"/>
  <c r="P2247" i="3"/>
  <c r="M2246" i="3"/>
  <c r="N2246" i="3"/>
  <c r="O2246" i="3"/>
  <c r="P2246" i="3"/>
  <c r="M2245" i="3"/>
  <c r="N2245" i="3"/>
  <c r="O2245" i="3"/>
  <c r="P2245" i="3"/>
  <c r="M2244" i="3"/>
  <c r="N2244" i="3"/>
  <c r="O2244" i="3"/>
  <c r="P2244" i="3"/>
  <c r="M2243" i="3"/>
  <c r="N2243" i="3"/>
  <c r="O2243" i="3"/>
  <c r="P2243" i="3"/>
  <c r="M2242" i="3"/>
  <c r="N2242" i="3"/>
  <c r="O2242" i="3"/>
  <c r="P2242" i="3"/>
  <c r="M2241" i="3"/>
  <c r="N2241" i="3"/>
  <c r="O2241" i="3"/>
  <c r="P2241" i="3"/>
  <c r="M2240" i="3"/>
  <c r="N2240" i="3"/>
  <c r="O2240" i="3"/>
  <c r="P2240" i="3"/>
  <c r="M2239" i="3"/>
  <c r="N2239" i="3"/>
  <c r="O2239" i="3"/>
  <c r="P2239" i="3"/>
  <c r="M2238" i="3"/>
  <c r="N2238" i="3"/>
  <c r="O2238" i="3"/>
  <c r="P2238" i="3"/>
  <c r="M2237" i="3"/>
  <c r="N2237" i="3"/>
  <c r="O2237" i="3"/>
  <c r="P2237" i="3"/>
  <c r="M2236" i="3"/>
  <c r="N2236" i="3"/>
  <c r="O2236" i="3"/>
  <c r="P2236" i="3"/>
  <c r="M2235" i="3"/>
  <c r="N2235" i="3"/>
  <c r="O2235" i="3"/>
  <c r="P2235" i="3"/>
  <c r="M2234" i="3"/>
  <c r="N2234" i="3"/>
  <c r="O2234" i="3"/>
  <c r="P2234" i="3"/>
  <c r="M2233" i="3"/>
  <c r="N2233" i="3"/>
  <c r="O2233" i="3"/>
  <c r="P2233" i="3"/>
  <c r="M2232" i="3"/>
  <c r="N2232" i="3"/>
  <c r="O2232" i="3"/>
  <c r="P2232" i="3"/>
  <c r="M2231" i="3"/>
  <c r="N2231" i="3"/>
  <c r="O2231" i="3"/>
  <c r="P2231" i="3"/>
  <c r="M2230" i="3"/>
  <c r="N2230" i="3"/>
  <c r="O2230" i="3"/>
  <c r="P2230" i="3"/>
  <c r="M2229" i="3"/>
  <c r="N2229" i="3"/>
  <c r="O2229" i="3"/>
  <c r="P2229" i="3"/>
  <c r="M2228" i="3"/>
  <c r="N2228" i="3"/>
  <c r="O2228" i="3"/>
  <c r="P2228" i="3"/>
  <c r="M2227" i="3"/>
  <c r="N2227" i="3"/>
  <c r="O2227" i="3"/>
  <c r="P2227" i="3"/>
  <c r="M2226" i="3"/>
  <c r="N2226" i="3"/>
  <c r="O2226" i="3"/>
  <c r="P2226" i="3"/>
  <c r="M2225" i="3"/>
  <c r="N2225" i="3"/>
  <c r="O2225" i="3"/>
  <c r="P2225" i="3"/>
  <c r="M2224" i="3"/>
  <c r="N2224" i="3"/>
  <c r="O2224" i="3"/>
  <c r="P2224" i="3"/>
  <c r="M2223" i="3"/>
  <c r="N2223" i="3"/>
  <c r="O2223" i="3"/>
  <c r="P2223" i="3"/>
  <c r="M2222" i="3"/>
  <c r="N2222" i="3"/>
  <c r="O2222" i="3"/>
  <c r="P2222" i="3"/>
  <c r="M2221" i="3"/>
  <c r="N2221" i="3"/>
  <c r="O2221" i="3"/>
  <c r="P2221" i="3"/>
  <c r="M2220" i="3"/>
  <c r="N2220" i="3"/>
  <c r="O2220" i="3"/>
  <c r="P2220" i="3"/>
  <c r="M2219" i="3"/>
  <c r="N2219" i="3"/>
  <c r="O2219" i="3"/>
  <c r="P2219" i="3"/>
  <c r="M2218" i="3"/>
  <c r="N2218" i="3"/>
  <c r="O2218" i="3"/>
  <c r="P2218" i="3"/>
  <c r="M2217" i="3"/>
  <c r="N2217" i="3"/>
  <c r="O2217" i="3"/>
  <c r="P2217" i="3"/>
  <c r="M2216" i="3"/>
  <c r="N2216" i="3"/>
  <c r="O2216" i="3"/>
  <c r="P2216" i="3"/>
  <c r="E1327" i="4"/>
  <c r="F1043" i="4"/>
  <c r="Q1043" i="4"/>
  <c r="R1043" i="4"/>
  <c r="S1043" i="4"/>
  <c r="U1043" i="4"/>
  <c r="AF1043" i="4"/>
  <c r="AH1043" i="4"/>
  <c r="M1043" i="4"/>
  <c r="N1043" i="4"/>
  <c r="O1043" i="4"/>
  <c r="P1043" i="4"/>
  <c r="L1043" i="4"/>
  <c r="K1043" i="4"/>
  <c r="J1043" i="4"/>
  <c r="AF1042" i="4"/>
  <c r="AH1042" i="4"/>
  <c r="M1042" i="4"/>
  <c r="N1042" i="4"/>
  <c r="O1042" i="4"/>
  <c r="P1042" i="4"/>
  <c r="L1042" i="4"/>
  <c r="K1042" i="4"/>
  <c r="J1042" i="4"/>
  <c r="AF1041" i="4"/>
  <c r="AH1041" i="4"/>
  <c r="M1041" i="4"/>
  <c r="N1041" i="4"/>
  <c r="O1041" i="4"/>
  <c r="P1041" i="4"/>
  <c r="L1041" i="4"/>
  <c r="K1041" i="4"/>
  <c r="J1041" i="4"/>
  <c r="AF1040" i="4"/>
  <c r="AH1040" i="4"/>
  <c r="M1040" i="4"/>
  <c r="N1040" i="4"/>
  <c r="O1040" i="4"/>
  <c r="P1040" i="4"/>
  <c r="L1040" i="4"/>
  <c r="K1040" i="4"/>
  <c r="J1040" i="4"/>
  <c r="AF1039" i="4"/>
  <c r="AH1039" i="4"/>
  <c r="M1039" i="4"/>
  <c r="N1039" i="4"/>
  <c r="O1039" i="4"/>
  <c r="P1039" i="4"/>
  <c r="L1039" i="4"/>
  <c r="K1039" i="4"/>
  <c r="J1039" i="4"/>
  <c r="AF1038" i="4"/>
  <c r="AH1038" i="4"/>
  <c r="M1038" i="4"/>
  <c r="N1038" i="4"/>
  <c r="O1038" i="4"/>
  <c r="P1038" i="4"/>
  <c r="L1038" i="4"/>
  <c r="K1038" i="4"/>
  <c r="J1038" i="4"/>
  <c r="AF1037" i="4"/>
  <c r="AH1037" i="4"/>
  <c r="M1037" i="4"/>
  <c r="N1037" i="4"/>
  <c r="O1037" i="4"/>
  <c r="P1037" i="4"/>
  <c r="L1037" i="4"/>
  <c r="K1037" i="4"/>
  <c r="J1037" i="4"/>
  <c r="AF1036" i="4"/>
  <c r="AH1036" i="4"/>
  <c r="M1036" i="4"/>
  <c r="N1036" i="4"/>
  <c r="O1036" i="4"/>
  <c r="P1036" i="4"/>
  <c r="L1036" i="4"/>
  <c r="K1036" i="4"/>
  <c r="J1036" i="4"/>
  <c r="AF1035" i="4"/>
  <c r="AH1035" i="4"/>
  <c r="M1035" i="4"/>
  <c r="N1035" i="4"/>
  <c r="O1035" i="4"/>
  <c r="P1035" i="4"/>
  <c r="L1035" i="4"/>
  <c r="K1035" i="4"/>
  <c r="J1035" i="4"/>
  <c r="AF1034" i="4"/>
  <c r="AH1034" i="4"/>
  <c r="M1034" i="4"/>
  <c r="N1034" i="4"/>
  <c r="O1034" i="4"/>
  <c r="P1034" i="4"/>
  <c r="L1034" i="4"/>
  <c r="K1034" i="4"/>
  <c r="J1034" i="4"/>
  <c r="AF1033" i="4"/>
  <c r="AH1033" i="4"/>
  <c r="M1033" i="4"/>
  <c r="N1033" i="4"/>
  <c r="O1033" i="4"/>
  <c r="P1033" i="4"/>
  <c r="L1033" i="4"/>
  <c r="K1033" i="4"/>
  <c r="J1033" i="4"/>
  <c r="AF1032" i="4"/>
  <c r="AH1032" i="4"/>
  <c r="M1032" i="4"/>
  <c r="N1032" i="4"/>
  <c r="O1032" i="4"/>
  <c r="P1032" i="4"/>
  <c r="L1032" i="4"/>
  <c r="K1032" i="4"/>
  <c r="J1032" i="4"/>
  <c r="AF1031" i="4"/>
  <c r="AH1031" i="4"/>
  <c r="M1031" i="4"/>
  <c r="N1031" i="4"/>
  <c r="O1031" i="4"/>
  <c r="P1031" i="4"/>
  <c r="L1031" i="4"/>
  <c r="K1031" i="4"/>
  <c r="J1031" i="4"/>
  <c r="AF1030" i="4"/>
  <c r="AH1030" i="4"/>
  <c r="M1030" i="4"/>
  <c r="N1030" i="4"/>
  <c r="O1030" i="4"/>
  <c r="P1030" i="4"/>
  <c r="L1030" i="4"/>
  <c r="K1030" i="4"/>
  <c r="J1030" i="4"/>
  <c r="AF1029" i="4"/>
  <c r="AH1029" i="4"/>
  <c r="M1029" i="4"/>
  <c r="N1029" i="4"/>
  <c r="O1029" i="4"/>
  <c r="P1029" i="4"/>
  <c r="L1029" i="4"/>
  <c r="K1029" i="4"/>
  <c r="J1029" i="4"/>
  <c r="AF1028" i="4"/>
  <c r="AH1028" i="4"/>
  <c r="M1028" i="4"/>
  <c r="N1028" i="4"/>
  <c r="O1028" i="4"/>
  <c r="P1028" i="4"/>
  <c r="L1028" i="4"/>
  <c r="K1028" i="4"/>
  <c r="J1028" i="4"/>
  <c r="AF1027" i="4"/>
  <c r="AH1027" i="4"/>
  <c r="M1027" i="4"/>
  <c r="N1027" i="4"/>
  <c r="O1027" i="4"/>
  <c r="P1027" i="4"/>
  <c r="L1027" i="4"/>
  <c r="K1027" i="4"/>
  <c r="J1027" i="4"/>
  <c r="AF1026" i="4"/>
  <c r="AH1026" i="4"/>
  <c r="M1026" i="4"/>
  <c r="N1026" i="4"/>
  <c r="O1026" i="4"/>
  <c r="P1026" i="4"/>
  <c r="L1026" i="4"/>
  <c r="K1026" i="4"/>
  <c r="J1026" i="4"/>
  <c r="AF1025" i="4"/>
  <c r="AH1025" i="4"/>
  <c r="M1025" i="4"/>
  <c r="N1025" i="4"/>
  <c r="O1025" i="4"/>
  <c r="P1025" i="4"/>
  <c r="L1025" i="4"/>
  <c r="K1025" i="4"/>
  <c r="J1025" i="4"/>
  <c r="AF1024" i="4"/>
  <c r="AH1024" i="4"/>
  <c r="M1024" i="4"/>
  <c r="N1024" i="4"/>
  <c r="O1024" i="4"/>
  <c r="P1024" i="4"/>
  <c r="L1024" i="4"/>
  <c r="K1024" i="4"/>
  <c r="J1024" i="4"/>
  <c r="AF1023" i="4"/>
  <c r="AH1023" i="4"/>
  <c r="M1023" i="4"/>
  <c r="N1023" i="4"/>
  <c r="O1023" i="4"/>
  <c r="P1023" i="4"/>
  <c r="L1023" i="4"/>
  <c r="K1023" i="4"/>
  <c r="J1023" i="4"/>
  <c r="AF1022" i="4"/>
  <c r="AH1022" i="4"/>
  <c r="M1022" i="4"/>
  <c r="N1022" i="4"/>
  <c r="O1022" i="4"/>
  <c r="P1022" i="4"/>
  <c r="L1022" i="4"/>
  <c r="K1022" i="4"/>
  <c r="J1022" i="4"/>
  <c r="AF1021" i="4"/>
  <c r="AH1021" i="4"/>
  <c r="M1021" i="4"/>
  <c r="N1021" i="4"/>
  <c r="O1021" i="4"/>
  <c r="P1021" i="4"/>
  <c r="L1021" i="4"/>
  <c r="K1021" i="4"/>
  <c r="J1021" i="4"/>
  <c r="AF1020" i="4"/>
  <c r="AH1020" i="4"/>
  <c r="M1020" i="4"/>
  <c r="N1020" i="4"/>
  <c r="O1020" i="4"/>
  <c r="P1020" i="4"/>
  <c r="L1020" i="4"/>
  <c r="K1020" i="4"/>
  <c r="J1020" i="4"/>
  <c r="AF1019" i="4"/>
  <c r="AH1019" i="4"/>
  <c r="M1019" i="4"/>
  <c r="N1019" i="4"/>
  <c r="O1019" i="4"/>
  <c r="P1019" i="4"/>
  <c r="L1019" i="4"/>
  <c r="K1019" i="4"/>
  <c r="J1019" i="4"/>
  <c r="AF1018" i="4"/>
  <c r="AH1018" i="4"/>
  <c r="M1018" i="4"/>
  <c r="N1018" i="4"/>
  <c r="O1018" i="4"/>
  <c r="P1018" i="4"/>
  <c r="L1018" i="4"/>
  <c r="K1018" i="4"/>
  <c r="J1018" i="4"/>
  <c r="AF1017" i="4"/>
  <c r="AH1017" i="4"/>
  <c r="M1017" i="4"/>
  <c r="N1017" i="4"/>
  <c r="O1017" i="4"/>
  <c r="P1017" i="4"/>
  <c r="L1017" i="4"/>
  <c r="K1017" i="4"/>
  <c r="J1017" i="4"/>
  <c r="AF1016" i="4"/>
  <c r="AH1016" i="4"/>
  <c r="M1016" i="4"/>
  <c r="N1016" i="4"/>
  <c r="O1016" i="4"/>
  <c r="P1016" i="4"/>
  <c r="L1016" i="4"/>
  <c r="K1016" i="4"/>
  <c r="J1016" i="4"/>
  <c r="AF1015" i="4"/>
  <c r="AH1015" i="4"/>
  <c r="M1015" i="4"/>
  <c r="N1015" i="4"/>
  <c r="O1015" i="4"/>
  <c r="P1015" i="4"/>
  <c r="L1015" i="4"/>
  <c r="K1015" i="4"/>
  <c r="J1015" i="4"/>
  <c r="AF1014" i="4"/>
  <c r="AH1014" i="4"/>
  <c r="M1014" i="4"/>
  <c r="N1014" i="4"/>
  <c r="O1014" i="4"/>
  <c r="P1014" i="4"/>
  <c r="L1014" i="4"/>
  <c r="K1014" i="4"/>
  <c r="J1014" i="4"/>
  <c r="AF1013" i="4"/>
  <c r="AH1013" i="4"/>
  <c r="M1013" i="4"/>
  <c r="N1013" i="4"/>
  <c r="O1013" i="4"/>
  <c r="P1013" i="4"/>
  <c r="L1013" i="4"/>
  <c r="K1013" i="4"/>
  <c r="J1013" i="4"/>
  <c r="AF1012" i="4"/>
  <c r="AH1012" i="4"/>
  <c r="M1012" i="4"/>
  <c r="N1012" i="4"/>
  <c r="O1012" i="4"/>
  <c r="P1012" i="4"/>
  <c r="L1012" i="4"/>
  <c r="K1012" i="4"/>
  <c r="J1012" i="4"/>
  <c r="AF1011" i="4"/>
  <c r="AH1011" i="4"/>
  <c r="M1011" i="4"/>
  <c r="N1011" i="4"/>
  <c r="O1011" i="4"/>
  <c r="P1011" i="4"/>
  <c r="L1011" i="4"/>
  <c r="K1011" i="4"/>
  <c r="J1011" i="4"/>
  <c r="AF1010" i="4"/>
  <c r="AH1010" i="4"/>
  <c r="M1010" i="4"/>
  <c r="N1010" i="4"/>
  <c r="O1010" i="4"/>
  <c r="P1010" i="4"/>
  <c r="L1010" i="4"/>
  <c r="K1010" i="4"/>
  <c r="J1010" i="4"/>
  <c r="AF1009" i="4"/>
  <c r="AH1009" i="4"/>
  <c r="M1009" i="4"/>
  <c r="N1009" i="4"/>
  <c r="O1009" i="4"/>
  <c r="P1009" i="4"/>
  <c r="L1009" i="4"/>
  <c r="K1009" i="4"/>
  <c r="J1009" i="4"/>
  <c r="AF1008" i="4"/>
  <c r="AH1008" i="4"/>
  <c r="M1008" i="4"/>
  <c r="N1008" i="4"/>
  <c r="O1008" i="4"/>
  <c r="P1008" i="4"/>
  <c r="L1008" i="4"/>
  <c r="K1008" i="4"/>
  <c r="J1008" i="4"/>
  <c r="AF1007" i="4"/>
  <c r="AH1007" i="4"/>
  <c r="M1007" i="4"/>
  <c r="N1007" i="4"/>
  <c r="O1007" i="4"/>
  <c r="P1007" i="4"/>
  <c r="L1007" i="4"/>
  <c r="K1007" i="4"/>
  <c r="J1007" i="4"/>
  <c r="AF1006" i="4"/>
  <c r="AH1006" i="4"/>
  <c r="M1006" i="4"/>
  <c r="N1006" i="4"/>
  <c r="O1006" i="4"/>
  <c r="P1006" i="4"/>
  <c r="L1006" i="4"/>
  <c r="K1006" i="4"/>
  <c r="J1006" i="4"/>
  <c r="AF1005" i="4"/>
  <c r="AH1005" i="4"/>
  <c r="M1005" i="4"/>
  <c r="N1005" i="4"/>
  <c r="O1005" i="4"/>
  <c r="P1005" i="4"/>
  <c r="L1005" i="4"/>
  <c r="K1005" i="4"/>
  <c r="J1005" i="4"/>
  <c r="AF1004" i="4"/>
  <c r="AH1004" i="4"/>
  <c r="M1004" i="4"/>
  <c r="N1004" i="4"/>
  <c r="O1004" i="4"/>
  <c r="P1004" i="4"/>
  <c r="L1004" i="4"/>
  <c r="K1004" i="4"/>
  <c r="J1004" i="4"/>
  <c r="AF1003" i="4"/>
  <c r="AH1003" i="4"/>
  <c r="M1003" i="4"/>
  <c r="N1003" i="4"/>
  <c r="O1003" i="4"/>
  <c r="P1003" i="4"/>
  <c r="L1003" i="4"/>
  <c r="K1003" i="4"/>
  <c r="J1003" i="4"/>
  <c r="AF1002" i="4"/>
  <c r="AH1002" i="4"/>
  <c r="M1002" i="4"/>
  <c r="N1002" i="4"/>
  <c r="O1002" i="4"/>
  <c r="P1002" i="4"/>
  <c r="L1002" i="4"/>
  <c r="K1002" i="4"/>
  <c r="J1002" i="4"/>
  <c r="AF1001" i="4"/>
  <c r="AH1001" i="4"/>
  <c r="M1001" i="4"/>
  <c r="N1001" i="4"/>
  <c r="O1001" i="4"/>
  <c r="P1001" i="4"/>
  <c r="L1001" i="4"/>
  <c r="K1001" i="4"/>
  <c r="J1001" i="4"/>
  <c r="AF1000" i="4"/>
  <c r="AH1000" i="4"/>
  <c r="M1000" i="4"/>
  <c r="N1000" i="4"/>
  <c r="O1000" i="4"/>
  <c r="P1000" i="4"/>
  <c r="L1000" i="4"/>
  <c r="K1000" i="4"/>
  <c r="J1000" i="4"/>
  <c r="AF999" i="4"/>
  <c r="AH999" i="4"/>
  <c r="M999" i="4"/>
  <c r="N999" i="4"/>
  <c r="O999" i="4"/>
  <c r="P999" i="4"/>
  <c r="L999" i="4"/>
  <c r="K999" i="4"/>
  <c r="J999" i="4"/>
  <c r="AF998" i="4"/>
  <c r="AH998" i="4"/>
  <c r="M998" i="4"/>
  <c r="N998" i="4"/>
  <c r="O998" i="4"/>
  <c r="P998" i="4"/>
  <c r="L998" i="4"/>
  <c r="K998" i="4"/>
  <c r="J998" i="4"/>
  <c r="AF997" i="4"/>
  <c r="AH997" i="4"/>
  <c r="M997" i="4"/>
  <c r="N997" i="4"/>
  <c r="O997" i="4"/>
  <c r="P997" i="4"/>
  <c r="L997" i="4"/>
  <c r="K997" i="4"/>
  <c r="J997" i="4"/>
  <c r="AF996" i="4"/>
  <c r="AH996" i="4"/>
  <c r="M996" i="4"/>
  <c r="N996" i="4"/>
  <c r="O996" i="4"/>
  <c r="P996" i="4"/>
  <c r="L996" i="4"/>
  <c r="K996" i="4"/>
  <c r="J996" i="4"/>
  <c r="AF995" i="4"/>
  <c r="AH995" i="4"/>
  <c r="M995" i="4"/>
  <c r="N995" i="4"/>
  <c r="O995" i="4"/>
  <c r="P995" i="4"/>
  <c r="L995" i="4"/>
  <c r="K995" i="4"/>
  <c r="J995" i="4"/>
  <c r="AF994" i="4"/>
  <c r="AH994" i="4"/>
  <c r="M994" i="4"/>
  <c r="N994" i="4"/>
  <c r="O994" i="4"/>
  <c r="P994" i="4"/>
  <c r="L994" i="4"/>
  <c r="K994" i="4"/>
  <c r="J994" i="4"/>
  <c r="AF993" i="4"/>
  <c r="AH993" i="4"/>
  <c r="M993" i="4"/>
  <c r="N993" i="4"/>
  <c r="O993" i="4"/>
  <c r="P993" i="4"/>
  <c r="L993" i="4"/>
  <c r="K993" i="4"/>
  <c r="J993" i="4"/>
  <c r="AF992" i="4"/>
  <c r="AH992" i="4"/>
  <c r="M992" i="4"/>
  <c r="N992" i="4"/>
  <c r="O992" i="4"/>
  <c r="P992" i="4"/>
  <c r="L992" i="4"/>
  <c r="K992" i="4"/>
  <c r="J992" i="4"/>
  <c r="AF991" i="4"/>
  <c r="AH991" i="4"/>
  <c r="M991" i="4"/>
  <c r="N991" i="4"/>
  <c r="O991" i="4"/>
  <c r="P991" i="4"/>
  <c r="L991" i="4"/>
  <c r="K991" i="4"/>
  <c r="J991" i="4"/>
  <c r="AF990" i="4"/>
  <c r="AH990" i="4"/>
  <c r="M990" i="4"/>
  <c r="N990" i="4"/>
  <c r="O990" i="4"/>
  <c r="P990" i="4"/>
  <c r="L990" i="4"/>
  <c r="K990" i="4"/>
  <c r="J990" i="4"/>
  <c r="AF989" i="4"/>
  <c r="AH989" i="4"/>
  <c r="M989" i="4"/>
  <c r="N989" i="4"/>
  <c r="O989" i="4"/>
  <c r="P989" i="4"/>
  <c r="L989" i="4"/>
  <c r="K989" i="4"/>
  <c r="J989" i="4"/>
  <c r="AF988" i="4"/>
  <c r="AH988" i="4"/>
  <c r="M988" i="4"/>
  <c r="N988" i="4"/>
  <c r="O988" i="4"/>
  <c r="P988" i="4"/>
  <c r="L988" i="4"/>
  <c r="K988" i="4"/>
  <c r="J988" i="4"/>
  <c r="AF987" i="4"/>
  <c r="AH987" i="4"/>
  <c r="M987" i="4"/>
  <c r="N987" i="4"/>
  <c r="O987" i="4"/>
  <c r="P987" i="4"/>
  <c r="L987" i="4"/>
  <c r="K987" i="4"/>
  <c r="J987" i="4"/>
  <c r="AF986" i="4"/>
  <c r="AH986" i="4"/>
  <c r="M986" i="4"/>
  <c r="N986" i="4"/>
  <c r="O986" i="4"/>
  <c r="P986" i="4"/>
  <c r="L986" i="4"/>
  <c r="K986" i="4"/>
  <c r="J986" i="4"/>
  <c r="AF985" i="4"/>
  <c r="AH985" i="4"/>
  <c r="M985" i="4"/>
  <c r="N985" i="4"/>
  <c r="O985" i="4"/>
  <c r="P985" i="4"/>
  <c r="L985" i="4"/>
  <c r="K985" i="4"/>
  <c r="J985" i="4"/>
  <c r="AF984" i="4"/>
  <c r="AH984" i="4"/>
  <c r="M984" i="4"/>
  <c r="N984" i="4"/>
  <c r="O984" i="4"/>
  <c r="P984" i="4"/>
  <c r="L984" i="4"/>
  <c r="K984" i="4"/>
  <c r="J984" i="4"/>
  <c r="AF983" i="4"/>
  <c r="AH983" i="4"/>
  <c r="M983" i="4"/>
  <c r="N983" i="4"/>
  <c r="O983" i="4"/>
  <c r="P983" i="4"/>
  <c r="L983" i="4"/>
  <c r="K983" i="4"/>
  <c r="J983" i="4"/>
  <c r="AF982" i="4"/>
  <c r="AH982" i="4"/>
  <c r="M982" i="4"/>
  <c r="N982" i="4"/>
  <c r="O982" i="4"/>
  <c r="P982" i="4"/>
  <c r="L982" i="4"/>
  <c r="K982" i="4"/>
  <c r="J982" i="4"/>
  <c r="AF981" i="4"/>
  <c r="AH981" i="4"/>
  <c r="M981" i="4"/>
  <c r="N981" i="4"/>
  <c r="O981" i="4"/>
  <c r="P981" i="4"/>
  <c r="L981" i="4"/>
  <c r="K981" i="4"/>
  <c r="J981" i="4"/>
  <c r="AF980" i="4"/>
  <c r="AH980" i="4"/>
  <c r="M980" i="4"/>
  <c r="N980" i="4"/>
  <c r="O980" i="4"/>
  <c r="P980" i="4"/>
  <c r="L980" i="4"/>
  <c r="K980" i="4"/>
  <c r="J980" i="4"/>
  <c r="AF979" i="4"/>
  <c r="AH979" i="4"/>
  <c r="M979" i="4"/>
  <c r="N979" i="4"/>
  <c r="O979" i="4"/>
  <c r="P979" i="4"/>
  <c r="L979" i="4"/>
  <c r="K979" i="4"/>
  <c r="J979" i="4"/>
  <c r="AF978" i="4"/>
  <c r="AH978" i="4"/>
  <c r="M978" i="4"/>
  <c r="N978" i="4"/>
  <c r="O978" i="4"/>
  <c r="P978" i="4"/>
  <c r="L978" i="4"/>
  <c r="K978" i="4"/>
  <c r="J978" i="4"/>
  <c r="AF977" i="4"/>
  <c r="AH977" i="4"/>
  <c r="M977" i="4"/>
  <c r="N977" i="4"/>
  <c r="O977" i="4"/>
  <c r="P977" i="4"/>
  <c r="L977" i="4"/>
  <c r="K977" i="4"/>
  <c r="J977" i="4"/>
  <c r="AF976" i="4"/>
  <c r="AH976" i="4"/>
  <c r="M976" i="4"/>
  <c r="N976" i="4"/>
  <c r="O976" i="4"/>
  <c r="P976" i="4"/>
  <c r="L976" i="4"/>
  <c r="K976" i="4"/>
  <c r="J976" i="4"/>
  <c r="AF975" i="4"/>
  <c r="AH975" i="4"/>
  <c r="M975" i="4"/>
  <c r="N975" i="4"/>
  <c r="O975" i="4"/>
  <c r="P975" i="4"/>
  <c r="L975" i="4"/>
  <c r="K975" i="4"/>
  <c r="J975" i="4"/>
  <c r="AF974" i="4"/>
  <c r="AH974" i="4"/>
  <c r="M974" i="4"/>
  <c r="N974" i="4"/>
  <c r="O974" i="4"/>
  <c r="P974" i="4"/>
  <c r="L974" i="4"/>
  <c r="K974" i="4"/>
  <c r="J974" i="4"/>
  <c r="AF973" i="4"/>
  <c r="AH973" i="4"/>
  <c r="M973" i="4"/>
  <c r="N973" i="4"/>
  <c r="O973" i="4"/>
  <c r="P973" i="4"/>
  <c r="L973" i="4"/>
  <c r="K973" i="4"/>
  <c r="J973" i="4"/>
  <c r="AF972" i="4"/>
  <c r="AH972" i="4"/>
  <c r="M972" i="4"/>
  <c r="N972" i="4"/>
  <c r="O972" i="4"/>
  <c r="P972" i="4"/>
  <c r="L972" i="4"/>
  <c r="K972" i="4"/>
  <c r="J972" i="4"/>
  <c r="AF971" i="4"/>
  <c r="AH971" i="4"/>
  <c r="M971" i="4"/>
  <c r="N971" i="4"/>
  <c r="O971" i="4"/>
  <c r="P971" i="4"/>
  <c r="L971" i="4"/>
  <c r="K971" i="4"/>
  <c r="J971" i="4"/>
  <c r="AF970" i="4"/>
  <c r="AH970" i="4"/>
  <c r="M970" i="4"/>
  <c r="N970" i="4"/>
  <c r="O970" i="4"/>
  <c r="P970" i="4"/>
  <c r="L970" i="4"/>
  <c r="K970" i="4"/>
  <c r="J970" i="4"/>
  <c r="AF969" i="4"/>
  <c r="AH969" i="4"/>
  <c r="M969" i="4"/>
  <c r="N969" i="4"/>
  <c r="O969" i="4"/>
  <c r="P969" i="4"/>
  <c r="L969" i="4"/>
  <c r="K969" i="4"/>
  <c r="J969" i="4"/>
  <c r="AF968" i="4"/>
  <c r="AH968" i="4"/>
  <c r="M968" i="4"/>
  <c r="N968" i="4"/>
  <c r="O968" i="4"/>
  <c r="P968" i="4"/>
  <c r="L968" i="4"/>
  <c r="K968" i="4"/>
  <c r="J968" i="4"/>
  <c r="AF967" i="4"/>
  <c r="AH967" i="4"/>
  <c r="M967" i="4"/>
  <c r="N967" i="4"/>
  <c r="O967" i="4"/>
  <c r="P967" i="4"/>
  <c r="L967" i="4"/>
  <c r="K967" i="4"/>
  <c r="J967" i="4"/>
  <c r="AF966" i="4"/>
  <c r="AH966" i="4"/>
  <c r="M966" i="4"/>
  <c r="N966" i="4"/>
  <c r="O966" i="4"/>
  <c r="P966" i="4"/>
  <c r="L966" i="4"/>
  <c r="K966" i="4"/>
  <c r="J966" i="4"/>
  <c r="AF965" i="4"/>
  <c r="AH965" i="4"/>
  <c r="M965" i="4"/>
  <c r="N965" i="4"/>
  <c r="O965" i="4"/>
  <c r="P965" i="4"/>
  <c r="L965" i="4"/>
  <c r="K965" i="4"/>
  <c r="J965" i="4"/>
  <c r="AF964" i="4"/>
  <c r="AH964" i="4"/>
  <c r="M964" i="4"/>
  <c r="N964" i="4"/>
  <c r="O964" i="4"/>
  <c r="P964" i="4"/>
  <c r="L964" i="4"/>
  <c r="K964" i="4"/>
  <c r="J964" i="4"/>
  <c r="AF963" i="4"/>
  <c r="AH963" i="4"/>
  <c r="M963" i="4"/>
  <c r="N963" i="4"/>
  <c r="O963" i="4"/>
  <c r="P963" i="4"/>
  <c r="L963" i="4"/>
  <c r="K963" i="4"/>
  <c r="J963" i="4"/>
  <c r="AF962" i="4"/>
  <c r="AH962" i="4"/>
  <c r="M962" i="4"/>
  <c r="N962" i="4"/>
  <c r="O962" i="4"/>
  <c r="P962" i="4"/>
  <c r="L962" i="4"/>
  <c r="K962" i="4"/>
  <c r="J962" i="4"/>
  <c r="AF961" i="4"/>
  <c r="AH961" i="4"/>
  <c r="M961" i="4"/>
  <c r="N961" i="4"/>
  <c r="O961" i="4"/>
  <c r="P961" i="4"/>
  <c r="L961" i="4"/>
  <c r="K961" i="4"/>
  <c r="J961" i="4"/>
  <c r="AF960" i="4"/>
  <c r="AH960" i="4"/>
  <c r="M960" i="4"/>
  <c r="N960" i="4"/>
  <c r="O960" i="4"/>
  <c r="P960" i="4"/>
  <c r="L960" i="4"/>
  <c r="K960" i="4"/>
  <c r="J960" i="4"/>
  <c r="AF959" i="4"/>
  <c r="AH959" i="4"/>
  <c r="M959" i="4"/>
  <c r="N959" i="4"/>
  <c r="O959" i="4"/>
  <c r="P959" i="4"/>
  <c r="L959" i="4"/>
  <c r="K959" i="4"/>
  <c r="J959" i="4"/>
  <c r="AF958" i="4"/>
  <c r="AH958" i="4"/>
  <c r="M958" i="4"/>
  <c r="N958" i="4"/>
  <c r="O958" i="4"/>
  <c r="P958" i="4"/>
  <c r="L958" i="4"/>
  <c r="K958" i="4"/>
  <c r="J958" i="4"/>
  <c r="AF957" i="4"/>
  <c r="AH957" i="4"/>
  <c r="M957" i="4"/>
  <c r="N957" i="4"/>
  <c r="O957" i="4"/>
  <c r="P957" i="4"/>
  <c r="L957" i="4"/>
  <c r="K957" i="4"/>
  <c r="J957" i="4"/>
  <c r="AF956" i="4"/>
  <c r="AH956" i="4"/>
  <c r="M956" i="4"/>
  <c r="N956" i="4"/>
  <c r="O956" i="4"/>
  <c r="P956" i="4"/>
  <c r="L956" i="4"/>
  <c r="K956" i="4"/>
  <c r="J956" i="4"/>
  <c r="AF955" i="4"/>
  <c r="AH955" i="4"/>
  <c r="M955" i="4"/>
  <c r="N955" i="4"/>
  <c r="O955" i="4"/>
  <c r="P955" i="4"/>
  <c r="L955" i="4"/>
  <c r="K955" i="4"/>
  <c r="J955" i="4"/>
  <c r="AF954" i="4"/>
  <c r="AH954" i="4"/>
  <c r="M954" i="4"/>
  <c r="N954" i="4"/>
  <c r="O954" i="4"/>
  <c r="P954" i="4"/>
  <c r="L954" i="4"/>
  <c r="K954" i="4"/>
  <c r="J954" i="4"/>
  <c r="AF953" i="4"/>
  <c r="AH953" i="4"/>
  <c r="M953" i="4"/>
  <c r="N953" i="4"/>
  <c r="O953" i="4"/>
  <c r="P953" i="4"/>
  <c r="L953" i="4"/>
  <c r="K953" i="4"/>
  <c r="J953" i="4"/>
  <c r="AF952" i="4"/>
  <c r="AH952" i="4"/>
  <c r="M952" i="4"/>
  <c r="N952" i="4"/>
  <c r="O952" i="4"/>
  <c r="P952" i="4"/>
  <c r="L952" i="4"/>
  <c r="K952" i="4"/>
  <c r="J952" i="4"/>
  <c r="AF951" i="4"/>
  <c r="AH951" i="4"/>
  <c r="M951" i="4"/>
  <c r="N951" i="4"/>
  <c r="O951" i="4"/>
  <c r="P951" i="4"/>
  <c r="L951" i="4"/>
  <c r="K951" i="4"/>
  <c r="J951" i="4"/>
  <c r="AF950" i="4"/>
  <c r="AH950" i="4"/>
  <c r="M950" i="4"/>
  <c r="N950" i="4"/>
  <c r="O950" i="4"/>
  <c r="P950" i="4"/>
  <c r="L950" i="4"/>
  <c r="K950" i="4"/>
  <c r="J950" i="4"/>
  <c r="AF949" i="4"/>
  <c r="AH949" i="4"/>
  <c r="M949" i="4"/>
  <c r="N949" i="4"/>
  <c r="O949" i="4"/>
  <c r="P949" i="4"/>
  <c r="L949" i="4"/>
  <c r="K949" i="4"/>
  <c r="J949" i="4"/>
  <c r="AF948" i="4"/>
  <c r="AH948" i="4"/>
  <c r="M948" i="4"/>
  <c r="N948" i="4"/>
  <c r="O948" i="4"/>
  <c r="P948" i="4"/>
  <c r="L948" i="4"/>
  <c r="K948" i="4"/>
  <c r="J948" i="4"/>
  <c r="AF947" i="4"/>
  <c r="AH947" i="4"/>
  <c r="M947" i="4"/>
  <c r="N947" i="4"/>
  <c r="O947" i="4"/>
  <c r="P947" i="4"/>
  <c r="L947" i="4"/>
  <c r="K947" i="4"/>
  <c r="J947" i="4"/>
  <c r="AF946" i="4"/>
  <c r="AH946" i="4"/>
  <c r="M946" i="4"/>
  <c r="N946" i="4"/>
  <c r="O946" i="4"/>
  <c r="P946" i="4"/>
  <c r="L946" i="4"/>
  <c r="K946" i="4"/>
  <c r="J946" i="4"/>
  <c r="AF945" i="4"/>
  <c r="AH945" i="4"/>
  <c r="M945" i="4"/>
  <c r="N945" i="4"/>
  <c r="O945" i="4"/>
  <c r="P945" i="4"/>
  <c r="L945" i="4"/>
  <c r="K945" i="4"/>
  <c r="J945" i="4"/>
  <c r="AF944" i="4"/>
  <c r="AH944" i="4"/>
  <c r="M944" i="4"/>
  <c r="N944" i="4"/>
  <c r="O944" i="4"/>
  <c r="P944" i="4"/>
  <c r="L944" i="4"/>
  <c r="K944" i="4"/>
  <c r="J944" i="4"/>
  <c r="AF943" i="4"/>
  <c r="AH943" i="4"/>
  <c r="M943" i="4"/>
  <c r="N943" i="4"/>
  <c r="O943" i="4"/>
  <c r="P943" i="4"/>
  <c r="L943" i="4"/>
  <c r="K943" i="4"/>
  <c r="J943" i="4"/>
  <c r="AF942" i="4"/>
  <c r="AH942" i="4"/>
  <c r="M942" i="4"/>
  <c r="N942" i="4"/>
  <c r="O942" i="4"/>
  <c r="P942" i="4"/>
  <c r="L942" i="4"/>
  <c r="K942" i="4"/>
  <c r="J942" i="4"/>
  <c r="AF941" i="4"/>
  <c r="AH941" i="4"/>
  <c r="M941" i="4"/>
  <c r="N941" i="4"/>
  <c r="O941" i="4"/>
  <c r="P941" i="4"/>
  <c r="L941" i="4"/>
  <c r="K941" i="4"/>
  <c r="J941" i="4"/>
  <c r="AF940" i="4"/>
  <c r="AH940" i="4"/>
  <c r="M940" i="4"/>
  <c r="N940" i="4"/>
  <c r="O940" i="4"/>
  <c r="P940" i="4"/>
  <c r="L940" i="4"/>
  <c r="K940" i="4"/>
  <c r="J940" i="4"/>
  <c r="AF939" i="4"/>
  <c r="AH939" i="4"/>
  <c r="M939" i="4"/>
  <c r="N939" i="4"/>
  <c r="O939" i="4"/>
  <c r="P939" i="4"/>
  <c r="L939" i="4"/>
  <c r="K939" i="4"/>
  <c r="J939" i="4"/>
  <c r="AF938" i="4"/>
  <c r="AH938" i="4"/>
  <c r="M938" i="4"/>
  <c r="N938" i="4"/>
  <c r="O938" i="4"/>
  <c r="P938" i="4"/>
  <c r="L938" i="4"/>
  <c r="K938" i="4"/>
  <c r="J938" i="4"/>
  <c r="AF937" i="4"/>
  <c r="AH937" i="4"/>
  <c r="M937" i="4"/>
  <c r="N937" i="4"/>
  <c r="O937" i="4"/>
  <c r="P937" i="4"/>
  <c r="L937" i="4"/>
  <c r="K937" i="4"/>
  <c r="J937" i="4"/>
  <c r="AF936" i="4"/>
  <c r="AH936" i="4"/>
  <c r="M936" i="4"/>
  <c r="N936" i="4"/>
  <c r="O936" i="4"/>
  <c r="P936" i="4"/>
  <c r="L936" i="4"/>
  <c r="K936" i="4"/>
  <c r="J936" i="4"/>
  <c r="AF935" i="4"/>
  <c r="AH935" i="4"/>
  <c r="M935" i="4"/>
  <c r="N935" i="4"/>
  <c r="O935" i="4"/>
  <c r="P935" i="4"/>
  <c r="L935" i="4"/>
  <c r="K935" i="4"/>
  <c r="J935" i="4"/>
  <c r="AF934" i="4"/>
  <c r="AH934" i="4"/>
  <c r="M934" i="4"/>
  <c r="N934" i="4"/>
  <c r="O934" i="4"/>
  <c r="P934" i="4"/>
  <c r="L934" i="4"/>
  <c r="K934" i="4"/>
  <c r="J934" i="4"/>
  <c r="AF933" i="4"/>
  <c r="AH933" i="4"/>
  <c r="M933" i="4"/>
  <c r="N933" i="4"/>
  <c r="O933" i="4"/>
  <c r="P933" i="4"/>
  <c r="L933" i="4"/>
  <c r="K933" i="4"/>
  <c r="J933" i="4"/>
  <c r="AF932" i="4"/>
  <c r="AH932" i="4"/>
  <c r="M932" i="4"/>
  <c r="N932" i="4"/>
  <c r="O932" i="4"/>
  <c r="P932" i="4"/>
  <c r="L932" i="4"/>
  <c r="K932" i="4"/>
  <c r="J932" i="4"/>
  <c r="AF931" i="4"/>
  <c r="AH931" i="4"/>
  <c r="M931" i="4"/>
  <c r="N931" i="4"/>
  <c r="O931" i="4"/>
  <c r="P931" i="4"/>
  <c r="L931" i="4"/>
  <c r="K931" i="4"/>
  <c r="J931" i="4"/>
  <c r="AF930" i="4"/>
  <c r="AH930" i="4"/>
  <c r="M930" i="4"/>
  <c r="N930" i="4"/>
  <c r="O930" i="4"/>
  <c r="P930" i="4"/>
  <c r="L930" i="4"/>
  <c r="K930" i="4"/>
  <c r="J930" i="4"/>
  <c r="AF929" i="4"/>
  <c r="AH929" i="4"/>
  <c r="M929" i="4"/>
  <c r="N929" i="4"/>
  <c r="O929" i="4"/>
  <c r="P929" i="4"/>
  <c r="L929" i="4"/>
  <c r="K929" i="4"/>
  <c r="J929" i="4"/>
  <c r="AF928" i="4"/>
  <c r="AH928" i="4"/>
  <c r="M928" i="4"/>
  <c r="N928" i="4"/>
  <c r="O928" i="4"/>
  <c r="P928" i="4"/>
  <c r="L928" i="4"/>
  <c r="K928" i="4"/>
  <c r="J928" i="4"/>
  <c r="AF927" i="4"/>
  <c r="AH927" i="4"/>
  <c r="M927" i="4"/>
  <c r="N927" i="4"/>
  <c r="O927" i="4"/>
  <c r="P927" i="4"/>
  <c r="L927" i="4"/>
  <c r="K927" i="4"/>
  <c r="J927" i="4"/>
  <c r="AF926" i="4"/>
  <c r="AH926" i="4"/>
  <c r="M926" i="4"/>
  <c r="N926" i="4"/>
  <c r="O926" i="4"/>
  <c r="P926" i="4"/>
  <c r="L926" i="4"/>
  <c r="K926" i="4"/>
  <c r="J926" i="4"/>
  <c r="AF925" i="4"/>
  <c r="AH925" i="4"/>
  <c r="M925" i="4"/>
  <c r="N925" i="4"/>
  <c r="O925" i="4"/>
  <c r="P925" i="4"/>
  <c r="L925" i="4"/>
  <c r="K925" i="4"/>
  <c r="J925" i="4"/>
  <c r="AF924" i="4"/>
  <c r="AH924" i="4"/>
  <c r="M924" i="4"/>
  <c r="N924" i="4"/>
  <c r="O924" i="4"/>
  <c r="P924" i="4"/>
  <c r="L924" i="4"/>
  <c r="K924" i="4"/>
  <c r="J924" i="4"/>
  <c r="AF923" i="4"/>
  <c r="AH923" i="4"/>
  <c r="M923" i="4"/>
  <c r="N923" i="4"/>
  <c r="O923" i="4"/>
  <c r="P923" i="4"/>
  <c r="L923" i="4"/>
  <c r="K923" i="4"/>
  <c r="J923" i="4"/>
  <c r="AF922" i="4"/>
  <c r="AH922" i="4"/>
  <c r="M922" i="4"/>
  <c r="N922" i="4"/>
  <c r="O922" i="4"/>
  <c r="P922" i="4"/>
  <c r="L922" i="4"/>
  <c r="K922" i="4"/>
  <c r="J922" i="4"/>
  <c r="AF921" i="4"/>
  <c r="AH921" i="4"/>
  <c r="M921" i="4"/>
  <c r="N921" i="4"/>
  <c r="O921" i="4"/>
  <c r="P921" i="4"/>
  <c r="L921" i="4"/>
  <c r="K921" i="4"/>
  <c r="J921" i="4"/>
  <c r="AF920" i="4"/>
  <c r="AH920" i="4"/>
  <c r="M920" i="4"/>
  <c r="N920" i="4"/>
  <c r="O920" i="4"/>
  <c r="P920" i="4"/>
  <c r="L920" i="4"/>
  <c r="K920" i="4"/>
  <c r="J920" i="4"/>
  <c r="AF919" i="4"/>
  <c r="AH919" i="4"/>
  <c r="M919" i="4"/>
  <c r="N919" i="4"/>
  <c r="O919" i="4"/>
  <c r="P919" i="4"/>
  <c r="L919" i="4"/>
  <c r="K919" i="4"/>
  <c r="J919" i="4"/>
  <c r="AF918" i="4"/>
  <c r="AH918" i="4"/>
  <c r="M918" i="4"/>
  <c r="N918" i="4"/>
  <c r="O918" i="4"/>
  <c r="P918" i="4"/>
  <c r="L918" i="4"/>
  <c r="K918" i="4"/>
  <c r="J918" i="4"/>
  <c r="AF917" i="4"/>
  <c r="AH917" i="4"/>
  <c r="M917" i="4"/>
  <c r="N917" i="4"/>
  <c r="O917" i="4"/>
  <c r="P917" i="4"/>
  <c r="L917" i="4"/>
  <c r="K917" i="4"/>
  <c r="J917" i="4"/>
  <c r="AF916" i="4"/>
  <c r="AH916" i="4"/>
  <c r="M916" i="4"/>
  <c r="N916" i="4"/>
  <c r="O916" i="4"/>
  <c r="P916" i="4"/>
  <c r="L916" i="4"/>
  <c r="K916" i="4"/>
  <c r="J916" i="4"/>
  <c r="AF915" i="4"/>
  <c r="AH915" i="4"/>
  <c r="M915" i="4"/>
  <c r="N915" i="4"/>
  <c r="O915" i="4"/>
  <c r="P915" i="4"/>
  <c r="L915" i="4"/>
  <c r="K915" i="4"/>
  <c r="J915" i="4"/>
  <c r="AF914" i="4"/>
  <c r="AH914" i="4"/>
  <c r="M914" i="4"/>
  <c r="N914" i="4"/>
  <c r="O914" i="4"/>
  <c r="P914" i="4"/>
  <c r="L914" i="4"/>
  <c r="K914" i="4"/>
  <c r="J914" i="4"/>
  <c r="AF913" i="4"/>
  <c r="AH913" i="4"/>
  <c r="M913" i="4"/>
  <c r="N913" i="4"/>
  <c r="O913" i="4"/>
  <c r="P913" i="4"/>
  <c r="L913" i="4"/>
  <c r="K913" i="4"/>
  <c r="J913" i="4"/>
  <c r="AF912" i="4"/>
  <c r="AH912" i="4"/>
  <c r="M912" i="4"/>
  <c r="N912" i="4"/>
  <c r="O912" i="4"/>
  <c r="P912" i="4"/>
  <c r="L912" i="4"/>
  <c r="K912" i="4"/>
  <c r="J912" i="4"/>
  <c r="AF911" i="4"/>
  <c r="AH911" i="4"/>
  <c r="M911" i="4"/>
  <c r="N911" i="4"/>
  <c r="O911" i="4"/>
  <c r="P911" i="4"/>
  <c r="L911" i="4"/>
  <c r="K911" i="4"/>
  <c r="J911" i="4"/>
  <c r="AF910" i="4"/>
  <c r="AH910" i="4"/>
  <c r="M910" i="4"/>
  <c r="N910" i="4"/>
  <c r="O910" i="4"/>
  <c r="P910" i="4"/>
  <c r="L910" i="4"/>
  <c r="K910" i="4"/>
  <c r="J910" i="4"/>
  <c r="AF909" i="4"/>
  <c r="AH909" i="4"/>
  <c r="M909" i="4"/>
  <c r="N909" i="4"/>
  <c r="O909" i="4"/>
  <c r="P909" i="4"/>
  <c r="L909" i="4"/>
  <c r="K909" i="4"/>
  <c r="J909" i="4"/>
  <c r="AF908" i="4"/>
  <c r="AH908" i="4"/>
  <c r="M908" i="4"/>
  <c r="N908" i="4"/>
  <c r="O908" i="4"/>
  <c r="P908" i="4"/>
  <c r="L908" i="4"/>
  <c r="K908" i="4"/>
  <c r="J908" i="4"/>
  <c r="AF907" i="4"/>
  <c r="AH907" i="4"/>
  <c r="M907" i="4"/>
  <c r="N907" i="4"/>
  <c r="O907" i="4"/>
  <c r="P907" i="4"/>
  <c r="L907" i="4"/>
  <c r="K907" i="4"/>
  <c r="J907" i="4"/>
  <c r="AF906" i="4"/>
  <c r="AH906" i="4"/>
  <c r="M906" i="4"/>
  <c r="N906" i="4"/>
  <c r="O906" i="4"/>
  <c r="P906" i="4"/>
  <c r="L906" i="4"/>
  <c r="K906" i="4"/>
  <c r="J906" i="4"/>
  <c r="AF905" i="4"/>
  <c r="AH905" i="4"/>
  <c r="M905" i="4"/>
  <c r="N905" i="4"/>
  <c r="O905" i="4"/>
  <c r="P905" i="4"/>
  <c r="L905" i="4"/>
  <c r="K905" i="4"/>
  <c r="J905" i="4"/>
  <c r="AF904" i="4"/>
  <c r="AH904" i="4"/>
  <c r="M904" i="4"/>
  <c r="N904" i="4"/>
  <c r="O904" i="4"/>
  <c r="P904" i="4"/>
  <c r="L904" i="4"/>
  <c r="K904" i="4"/>
  <c r="J904" i="4"/>
  <c r="AF903" i="4"/>
  <c r="AH903" i="4"/>
  <c r="M903" i="4"/>
  <c r="N903" i="4"/>
  <c r="O903" i="4"/>
  <c r="P903" i="4"/>
  <c r="L903" i="4"/>
  <c r="K903" i="4"/>
  <c r="J903" i="4"/>
  <c r="AF902" i="4"/>
  <c r="AH902" i="4"/>
  <c r="M902" i="4"/>
  <c r="N902" i="4"/>
  <c r="O902" i="4"/>
  <c r="P902" i="4"/>
  <c r="L902" i="4"/>
  <c r="K902" i="4"/>
  <c r="J902" i="4"/>
  <c r="AF901" i="4"/>
  <c r="AH901" i="4"/>
  <c r="M901" i="4"/>
  <c r="N901" i="4"/>
  <c r="O901" i="4"/>
  <c r="P901" i="4"/>
  <c r="L901" i="4"/>
  <c r="K901" i="4"/>
  <c r="J901" i="4"/>
  <c r="AF900" i="4"/>
  <c r="AH900" i="4"/>
  <c r="M900" i="4"/>
  <c r="N900" i="4"/>
  <c r="O900" i="4"/>
  <c r="P900" i="4"/>
  <c r="L900" i="4"/>
  <c r="K900" i="4"/>
  <c r="J900" i="4"/>
  <c r="AF899" i="4"/>
  <c r="AH899" i="4"/>
  <c r="M899" i="4"/>
  <c r="N899" i="4"/>
  <c r="O899" i="4"/>
  <c r="P899" i="4"/>
  <c r="L899" i="4"/>
  <c r="K899" i="4"/>
  <c r="J899" i="4"/>
  <c r="AF898" i="4"/>
  <c r="AH898" i="4"/>
  <c r="M898" i="4"/>
  <c r="N898" i="4"/>
  <c r="O898" i="4"/>
  <c r="P898" i="4"/>
  <c r="L898" i="4"/>
  <c r="K898" i="4"/>
  <c r="J898" i="4"/>
  <c r="AF897" i="4"/>
  <c r="AH897" i="4"/>
  <c r="M897" i="4"/>
  <c r="N897" i="4"/>
  <c r="O897" i="4"/>
  <c r="P897" i="4"/>
  <c r="L897" i="4"/>
  <c r="K897" i="4"/>
  <c r="J897" i="4"/>
  <c r="AF896" i="4"/>
  <c r="AH896" i="4"/>
  <c r="M896" i="4"/>
  <c r="N896" i="4"/>
  <c r="O896" i="4"/>
  <c r="P896" i="4"/>
  <c r="L896" i="4"/>
  <c r="K896" i="4"/>
  <c r="J896" i="4"/>
  <c r="AF895" i="4"/>
  <c r="AH895" i="4"/>
  <c r="M895" i="4"/>
  <c r="N895" i="4"/>
  <c r="O895" i="4"/>
  <c r="P895" i="4"/>
  <c r="L895" i="4"/>
  <c r="K895" i="4"/>
  <c r="J895" i="4"/>
  <c r="AF894" i="4"/>
  <c r="AH894" i="4"/>
  <c r="M894" i="4"/>
  <c r="N894" i="4"/>
  <c r="O894" i="4"/>
  <c r="P894" i="4"/>
  <c r="L894" i="4"/>
  <c r="K894" i="4"/>
  <c r="J894" i="4"/>
  <c r="AF893" i="4"/>
  <c r="AH893" i="4"/>
  <c r="M893" i="4"/>
  <c r="N893" i="4"/>
  <c r="O893" i="4"/>
  <c r="P893" i="4"/>
  <c r="L893" i="4"/>
  <c r="K893" i="4"/>
  <c r="J893" i="4"/>
  <c r="AF892" i="4"/>
  <c r="AH892" i="4"/>
  <c r="M892" i="4"/>
  <c r="N892" i="4"/>
  <c r="O892" i="4"/>
  <c r="P892" i="4"/>
  <c r="L892" i="4"/>
  <c r="K892" i="4"/>
  <c r="J892" i="4"/>
  <c r="AF891" i="4"/>
  <c r="AH891" i="4"/>
  <c r="M891" i="4"/>
  <c r="N891" i="4"/>
  <c r="O891" i="4"/>
  <c r="P891" i="4"/>
  <c r="L891" i="4"/>
  <c r="K891" i="4"/>
  <c r="J891" i="4"/>
  <c r="AF890" i="4"/>
  <c r="AH890" i="4"/>
  <c r="M890" i="4"/>
  <c r="N890" i="4"/>
  <c r="O890" i="4"/>
  <c r="P890" i="4"/>
  <c r="L890" i="4"/>
  <c r="K890" i="4"/>
  <c r="J890" i="4"/>
  <c r="AF889" i="4"/>
  <c r="AH889" i="4"/>
  <c r="M889" i="4"/>
  <c r="N889" i="4"/>
  <c r="O889" i="4"/>
  <c r="P889" i="4"/>
  <c r="L889" i="4"/>
  <c r="K889" i="4"/>
  <c r="J889" i="4"/>
  <c r="AF888" i="4"/>
  <c r="AH888" i="4"/>
  <c r="M888" i="4"/>
  <c r="N888" i="4"/>
  <c r="O888" i="4"/>
  <c r="P888" i="4"/>
  <c r="L888" i="4"/>
  <c r="K888" i="4"/>
  <c r="J888" i="4"/>
  <c r="AF887" i="4"/>
  <c r="AH887" i="4"/>
  <c r="M887" i="4"/>
  <c r="N887" i="4"/>
  <c r="O887" i="4"/>
  <c r="P887" i="4"/>
  <c r="L887" i="4"/>
  <c r="K887" i="4"/>
  <c r="J887" i="4"/>
  <c r="AF886" i="4"/>
  <c r="AH886" i="4"/>
  <c r="M886" i="4"/>
  <c r="N886" i="4"/>
  <c r="O886" i="4"/>
  <c r="P886" i="4"/>
  <c r="L886" i="4"/>
  <c r="K886" i="4"/>
  <c r="J886" i="4"/>
  <c r="AF885" i="4"/>
  <c r="AH885" i="4"/>
  <c r="M885" i="4"/>
  <c r="N885" i="4"/>
  <c r="O885" i="4"/>
  <c r="P885" i="4"/>
  <c r="L885" i="4"/>
  <c r="K885" i="4"/>
  <c r="J885" i="4"/>
  <c r="AF884" i="4"/>
  <c r="AH884" i="4"/>
  <c r="M884" i="4"/>
  <c r="N884" i="4"/>
  <c r="O884" i="4"/>
  <c r="P884" i="4"/>
  <c r="L884" i="4"/>
  <c r="K884" i="4"/>
  <c r="J884" i="4"/>
  <c r="AF883" i="4"/>
  <c r="AH883" i="4"/>
  <c r="M883" i="4"/>
  <c r="N883" i="4"/>
  <c r="O883" i="4"/>
  <c r="P883" i="4"/>
  <c r="L883" i="4"/>
  <c r="K883" i="4"/>
  <c r="J883" i="4"/>
  <c r="AF882" i="4"/>
  <c r="AH882" i="4"/>
  <c r="M882" i="4"/>
  <c r="N882" i="4"/>
  <c r="O882" i="4"/>
  <c r="P882" i="4"/>
  <c r="L882" i="4"/>
  <c r="K882" i="4"/>
  <c r="J882" i="4"/>
  <c r="AF881" i="4"/>
  <c r="AH881" i="4"/>
  <c r="M881" i="4"/>
  <c r="N881" i="4"/>
  <c r="O881" i="4"/>
  <c r="P881" i="4"/>
  <c r="L881" i="4"/>
  <c r="K881" i="4"/>
  <c r="J881" i="4"/>
  <c r="AF880" i="4"/>
  <c r="AH880" i="4"/>
  <c r="M880" i="4"/>
  <c r="N880" i="4"/>
  <c r="O880" i="4"/>
  <c r="P880" i="4"/>
  <c r="L880" i="4"/>
  <c r="K880" i="4"/>
  <c r="J880" i="4"/>
  <c r="AF879" i="4"/>
  <c r="AH879" i="4"/>
  <c r="M879" i="4"/>
  <c r="N879" i="4"/>
  <c r="O879" i="4"/>
  <c r="P879" i="4"/>
  <c r="L879" i="4"/>
  <c r="K879" i="4"/>
  <c r="J879" i="4"/>
  <c r="AF878" i="4"/>
  <c r="AH878" i="4"/>
  <c r="M878" i="4"/>
  <c r="N878" i="4"/>
  <c r="O878" i="4"/>
  <c r="P878" i="4"/>
  <c r="L878" i="4"/>
  <c r="K878" i="4"/>
  <c r="J878" i="4"/>
  <c r="AF877" i="4"/>
  <c r="AH877" i="4"/>
  <c r="M877" i="4"/>
  <c r="N877" i="4"/>
  <c r="O877" i="4"/>
  <c r="P877" i="4"/>
  <c r="L877" i="4"/>
  <c r="K877" i="4"/>
  <c r="J877" i="4"/>
  <c r="AF876" i="4"/>
  <c r="AH876" i="4"/>
  <c r="M876" i="4"/>
  <c r="N876" i="4"/>
  <c r="O876" i="4"/>
  <c r="P876" i="4"/>
  <c r="L876" i="4"/>
  <c r="K876" i="4"/>
  <c r="J876" i="4"/>
  <c r="AF875" i="4"/>
  <c r="AH875" i="4"/>
  <c r="M875" i="4"/>
  <c r="N875" i="4"/>
  <c r="O875" i="4"/>
  <c r="P875" i="4"/>
  <c r="L875" i="4"/>
  <c r="K875" i="4"/>
  <c r="J875" i="4"/>
  <c r="AF874" i="4"/>
  <c r="AH874" i="4"/>
  <c r="M874" i="4"/>
  <c r="N874" i="4"/>
  <c r="O874" i="4"/>
  <c r="P874" i="4"/>
  <c r="L874" i="4"/>
  <c r="K874" i="4"/>
  <c r="J874" i="4"/>
  <c r="AF873" i="4"/>
  <c r="AH873" i="4"/>
  <c r="M873" i="4"/>
  <c r="N873" i="4"/>
  <c r="O873" i="4"/>
  <c r="P873" i="4"/>
  <c r="L873" i="4"/>
  <c r="K873" i="4"/>
  <c r="J873" i="4"/>
  <c r="AF872" i="4"/>
  <c r="AH872" i="4"/>
  <c r="M872" i="4"/>
  <c r="N872" i="4"/>
  <c r="O872" i="4"/>
  <c r="P872" i="4"/>
  <c r="L872" i="4"/>
  <c r="K872" i="4"/>
  <c r="J872" i="4"/>
  <c r="AF871" i="4"/>
  <c r="AH871" i="4"/>
  <c r="M871" i="4"/>
  <c r="N871" i="4"/>
  <c r="O871" i="4"/>
  <c r="P871" i="4"/>
  <c r="L871" i="4"/>
  <c r="K871" i="4"/>
  <c r="J871" i="4"/>
  <c r="AF870" i="4"/>
  <c r="AH870" i="4"/>
  <c r="M870" i="4"/>
  <c r="N870" i="4"/>
  <c r="O870" i="4"/>
  <c r="P870" i="4"/>
  <c r="L870" i="4"/>
  <c r="K870" i="4"/>
  <c r="J870" i="4"/>
  <c r="AF869" i="4"/>
  <c r="AH869" i="4"/>
  <c r="M869" i="4"/>
  <c r="N869" i="4"/>
  <c r="O869" i="4"/>
  <c r="P869" i="4"/>
  <c r="L869" i="4"/>
  <c r="K869" i="4"/>
  <c r="J869" i="4"/>
  <c r="AF868" i="4"/>
  <c r="AH868" i="4"/>
  <c r="M868" i="4"/>
  <c r="N868" i="4"/>
  <c r="O868" i="4"/>
  <c r="P868" i="4"/>
  <c r="L868" i="4"/>
  <c r="K868" i="4"/>
  <c r="J868" i="4"/>
  <c r="AF867" i="4"/>
  <c r="AH867" i="4"/>
  <c r="M867" i="4"/>
  <c r="N867" i="4"/>
  <c r="O867" i="4"/>
  <c r="P867" i="4"/>
  <c r="L867" i="4"/>
  <c r="K867" i="4"/>
  <c r="J867" i="4"/>
  <c r="AF866" i="4"/>
  <c r="AH866" i="4"/>
  <c r="M866" i="4"/>
  <c r="N866" i="4"/>
  <c r="O866" i="4"/>
  <c r="P866" i="4"/>
  <c r="L866" i="4"/>
  <c r="K866" i="4"/>
  <c r="J866" i="4"/>
  <c r="AF865" i="4"/>
  <c r="AH865" i="4"/>
  <c r="M865" i="4"/>
  <c r="N865" i="4"/>
  <c r="O865" i="4"/>
  <c r="P865" i="4"/>
  <c r="L865" i="4"/>
  <c r="K865" i="4"/>
  <c r="J865" i="4"/>
  <c r="AF864" i="4"/>
  <c r="AH864" i="4"/>
  <c r="M864" i="4"/>
  <c r="N864" i="4"/>
  <c r="O864" i="4"/>
  <c r="P864" i="4"/>
  <c r="L864" i="4"/>
  <c r="K864" i="4"/>
  <c r="J864" i="4"/>
  <c r="AF863" i="4"/>
  <c r="AH863" i="4"/>
  <c r="M863" i="4"/>
  <c r="N863" i="4"/>
  <c r="O863" i="4"/>
  <c r="P863" i="4"/>
  <c r="L863" i="4"/>
  <c r="K863" i="4"/>
  <c r="J863" i="4"/>
  <c r="AF862" i="4"/>
  <c r="AH862" i="4"/>
  <c r="M862" i="4"/>
  <c r="N862" i="4"/>
  <c r="O862" i="4"/>
  <c r="P862" i="4"/>
  <c r="L862" i="4"/>
  <c r="K862" i="4"/>
  <c r="J862" i="4"/>
  <c r="AF861" i="4"/>
  <c r="AH861" i="4"/>
  <c r="M861" i="4"/>
  <c r="N861" i="4"/>
  <c r="O861" i="4"/>
  <c r="P861" i="4"/>
  <c r="L861" i="4"/>
  <c r="K861" i="4"/>
  <c r="J861" i="4"/>
  <c r="AF860" i="4"/>
  <c r="AH860" i="4"/>
  <c r="M860" i="4"/>
  <c r="N860" i="4"/>
  <c r="O860" i="4"/>
  <c r="P860" i="4"/>
  <c r="L860" i="4"/>
  <c r="K860" i="4"/>
  <c r="J860" i="4"/>
  <c r="AF859" i="4"/>
  <c r="AH859" i="4"/>
  <c r="M859" i="4"/>
  <c r="N859" i="4"/>
  <c r="O859" i="4"/>
  <c r="P859" i="4"/>
  <c r="L859" i="4"/>
  <c r="K859" i="4"/>
  <c r="J859" i="4"/>
  <c r="AF858" i="4"/>
  <c r="AH858" i="4"/>
  <c r="M858" i="4"/>
  <c r="N858" i="4"/>
  <c r="O858" i="4"/>
  <c r="P858" i="4"/>
  <c r="L858" i="4"/>
  <c r="K858" i="4"/>
  <c r="J858" i="4"/>
  <c r="AF857" i="4"/>
  <c r="AH857" i="4"/>
  <c r="M857" i="4"/>
  <c r="N857" i="4"/>
  <c r="O857" i="4"/>
  <c r="P857" i="4"/>
  <c r="L857" i="4"/>
  <c r="K857" i="4"/>
  <c r="J857" i="4"/>
  <c r="AF856" i="4"/>
  <c r="AH856" i="4"/>
  <c r="M856" i="4"/>
  <c r="N856" i="4"/>
  <c r="O856" i="4"/>
  <c r="P856" i="4"/>
  <c r="L856" i="4"/>
  <c r="K856" i="4"/>
  <c r="J856" i="4"/>
  <c r="AF855" i="4"/>
  <c r="AH855" i="4"/>
  <c r="M855" i="4"/>
  <c r="N855" i="4"/>
  <c r="O855" i="4"/>
  <c r="P855" i="4"/>
  <c r="L855" i="4"/>
  <c r="K855" i="4"/>
  <c r="J855" i="4"/>
  <c r="AF854" i="4"/>
  <c r="AH854" i="4"/>
  <c r="M854" i="4"/>
  <c r="N854" i="4"/>
  <c r="O854" i="4"/>
  <c r="P854" i="4"/>
  <c r="L854" i="4"/>
  <c r="K854" i="4"/>
  <c r="J854" i="4"/>
  <c r="AF853" i="4"/>
  <c r="AH853" i="4"/>
  <c r="M853" i="4"/>
  <c r="N853" i="4"/>
  <c r="O853" i="4"/>
  <c r="P853" i="4"/>
  <c r="L853" i="4"/>
  <c r="K853" i="4"/>
  <c r="J853" i="4"/>
  <c r="AF852" i="4"/>
  <c r="AH852" i="4"/>
  <c r="M852" i="4"/>
  <c r="N852" i="4"/>
  <c r="O852" i="4"/>
  <c r="P852" i="4"/>
  <c r="L852" i="4"/>
  <c r="K852" i="4"/>
  <c r="J852" i="4"/>
  <c r="AF851" i="4"/>
  <c r="AH851" i="4"/>
  <c r="M851" i="4"/>
  <c r="N851" i="4"/>
  <c r="O851" i="4"/>
  <c r="P851" i="4"/>
  <c r="L851" i="4"/>
  <c r="K851" i="4"/>
  <c r="J851" i="4"/>
  <c r="AF850" i="4"/>
  <c r="AH850" i="4"/>
  <c r="M850" i="4"/>
  <c r="N850" i="4"/>
  <c r="O850" i="4"/>
  <c r="P850" i="4"/>
  <c r="L850" i="4"/>
  <c r="K850" i="4"/>
  <c r="J850" i="4"/>
  <c r="AF849" i="4"/>
  <c r="AH849" i="4"/>
  <c r="M849" i="4"/>
  <c r="N849" i="4"/>
  <c r="O849" i="4"/>
  <c r="P849" i="4"/>
  <c r="L849" i="4"/>
  <c r="K849" i="4"/>
  <c r="J849" i="4"/>
  <c r="AF848" i="4"/>
  <c r="AH848" i="4"/>
  <c r="M848" i="4"/>
  <c r="N848" i="4"/>
  <c r="O848" i="4"/>
  <c r="P848" i="4"/>
  <c r="L848" i="4"/>
  <c r="K848" i="4"/>
  <c r="J848" i="4"/>
  <c r="AF847" i="4"/>
  <c r="AH847" i="4"/>
  <c r="M847" i="4"/>
  <c r="N847" i="4"/>
  <c r="O847" i="4"/>
  <c r="P847" i="4"/>
  <c r="L847" i="4"/>
  <c r="K847" i="4"/>
  <c r="J847" i="4"/>
  <c r="AF846" i="4"/>
  <c r="AH846" i="4"/>
  <c r="M846" i="4"/>
  <c r="N846" i="4"/>
  <c r="O846" i="4"/>
  <c r="P846" i="4"/>
  <c r="L846" i="4"/>
  <c r="K846" i="4"/>
  <c r="J846" i="4"/>
  <c r="AF845" i="4"/>
  <c r="AH845" i="4"/>
  <c r="M845" i="4"/>
  <c r="N845" i="4"/>
  <c r="O845" i="4"/>
  <c r="P845" i="4"/>
  <c r="L845" i="4"/>
  <c r="K845" i="4"/>
  <c r="J845" i="4"/>
  <c r="AF844" i="4"/>
  <c r="AH844" i="4"/>
  <c r="M844" i="4"/>
  <c r="N844" i="4"/>
  <c r="O844" i="4"/>
  <c r="P844" i="4"/>
  <c r="L844" i="4"/>
  <c r="K844" i="4"/>
  <c r="J844" i="4"/>
  <c r="AF843" i="4"/>
  <c r="AH843" i="4"/>
  <c r="M843" i="4"/>
  <c r="N843" i="4"/>
  <c r="O843" i="4"/>
  <c r="P843" i="4"/>
  <c r="L843" i="4"/>
  <c r="K843" i="4"/>
  <c r="J843" i="4"/>
  <c r="AF842" i="4"/>
  <c r="AH842" i="4"/>
  <c r="M842" i="4"/>
  <c r="N842" i="4"/>
  <c r="O842" i="4"/>
  <c r="P842" i="4"/>
  <c r="L842" i="4"/>
  <c r="K842" i="4"/>
  <c r="J842" i="4"/>
  <c r="AF841" i="4"/>
  <c r="AH841" i="4"/>
  <c r="M841" i="4"/>
  <c r="N841" i="4"/>
  <c r="O841" i="4"/>
  <c r="P841" i="4"/>
  <c r="L841" i="4"/>
  <c r="K841" i="4"/>
  <c r="J841" i="4"/>
  <c r="AF840" i="4"/>
  <c r="AH840" i="4"/>
  <c r="M840" i="4"/>
  <c r="N840" i="4"/>
  <c r="O840" i="4"/>
  <c r="P840" i="4"/>
  <c r="L840" i="4"/>
  <c r="K840" i="4"/>
  <c r="J840" i="4"/>
  <c r="AF839" i="4"/>
  <c r="AH839" i="4"/>
  <c r="M839" i="4"/>
  <c r="N839" i="4"/>
  <c r="O839" i="4"/>
  <c r="P839" i="4"/>
  <c r="L839" i="4"/>
  <c r="K839" i="4"/>
  <c r="J839" i="4"/>
  <c r="AF838" i="4"/>
  <c r="AH838" i="4"/>
  <c r="M838" i="4"/>
  <c r="N838" i="4"/>
  <c r="O838" i="4"/>
  <c r="P838" i="4"/>
  <c r="L838" i="4"/>
  <c r="K838" i="4"/>
  <c r="J838" i="4"/>
  <c r="AF837" i="4"/>
  <c r="AH837" i="4"/>
  <c r="M837" i="4"/>
  <c r="N837" i="4"/>
  <c r="O837" i="4"/>
  <c r="P837" i="4"/>
  <c r="L837" i="4"/>
  <c r="K837" i="4"/>
  <c r="J837" i="4"/>
  <c r="AF836" i="4"/>
  <c r="AH836" i="4"/>
  <c r="M836" i="4"/>
  <c r="N836" i="4"/>
  <c r="O836" i="4"/>
  <c r="P836" i="4"/>
  <c r="L836" i="4"/>
  <c r="K836" i="4"/>
  <c r="J836" i="4"/>
  <c r="AF835" i="4"/>
  <c r="AH835" i="4"/>
  <c r="M835" i="4"/>
  <c r="N835" i="4"/>
  <c r="O835" i="4"/>
  <c r="P835" i="4"/>
  <c r="L835" i="4"/>
  <c r="K835" i="4"/>
  <c r="J835" i="4"/>
  <c r="AF834" i="4"/>
  <c r="AH834" i="4"/>
  <c r="M834" i="4"/>
  <c r="N834" i="4"/>
  <c r="O834" i="4"/>
  <c r="P834" i="4"/>
  <c r="L834" i="4"/>
  <c r="K834" i="4"/>
  <c r="J834" i="4"/>
  <c r="AF833" i="4"/>
  <c r="AH833" i="4"/>
  <c r="M833" i="4"/>
  <c r="N833" i="4"/>
  <c r="O833" i="4"/>
  <c r="P833" i="4"/>
  <c r="L833" i="4"/>
  <c r="K833" i="4"/>
  <c r="J833" i="4"/>
  <c r="AF832" i="4"/>
  <c r="AH832" i="4"/>
  <c r="M832" i="4"/>
  <c r="N832" i="4"/>
  <c r="O832" i="4"/>
  <c r="P832" i="4"/>
  <c r="L832" i="4"/>
  <c r="K832" i="4"/>
  <c r="J832" i="4"/>
  <c r="AF831" i="4"/>
  <c r="AH831" i="4"/>
  <c r="M831" i="4"/>
  <c r="N831" i="4"/>
  <c r="O831" i="4"/>
  <c r="P831" i="4"/>
  <c r="L831" i="4"/>
  <c r="K831" i="4"/>
  <c r="J831" i="4"/>
  <c r="AF830" i="4"/>
  <c r="AH830" i="4"/>
  <c r="M830" i="4"/>
  <c r="N830" i="4"/>
  <c r="O830" i="4"/>
  <c r="P830" i="4"/>
  <c r="L830" i="4"/>
  <c r="K830" i="4"/>
  <c r="J830" i="4"/>
  <c r="AF829" i="4"/>
  <c r="AH829" i="4"/>
  <c r="M829" i="4"/>
  <c r="N829" i="4"/>
  <c r="O829" i="4"/>
  <c r="P829" i="4"/>
  <c r="L829" i="4"/>
  <c r="K829" i="4"/>
  <c r="J829" i="4"/>
  <c r="AF828" i="4"/>
  <c r="AH828" i="4"/>
  <c r="M828" i="4"/>
  <c r="N828" i="4"/>
  <c r="O828" i="4"/>
  <c r="P828" i="4"/>
  <c r="L828" i="4"/>
  <c r="K828" i="4"/>
  <c r="J828" i="4"/>
  <c r="AF827" i="4"/>
  <c r="AH827" i="4"/>
  <c r="M827" i="4"/>
  <c r="N827" i="4"/>
  <c r="O827" i="4"/>
  <c r="P827" i="4"/>
  <c r="L827" i="4"/>
  <c r="K827" i="4"/>
  <c r="J827" i="4"/>
  <c r="AF826" i="4"/>
  <c r="AH826" i="4"/>
  <c r="M826" i="4"/>
  <c r="N826" i="4"/>
  <c r="O826" i="4"/>
  <c r="P826" i="4"/>
  <c r="L826" i="4"/>
  <c r="K826" i="4"/>
  <c r="J826" i="4"/>
  <c r="AF825" i="4"/>
  <c r="AH825" i="4"/>
  <c r="M825" i="4"/>
  <c r="N825" i="4"/>
  <c r="O825" i="4"/>
  <c r="P825" i="4"/>
  <c r="L825" i="4"/>
  <c r="K825" i="4"/>
  <c r="J825" i="4"/>
  <c r="AF824" i="4"/>
  <c r="AH824" i="4"/>
  <c r="M824" i="4"/>
  <c r="N824" i="4"/>
  <c r="O824" i="4"/>
  <c r="P824" i="4"/>
  <c r="L824" i="4"/>
  <c r="K824" i="4"/>
  <c r="J824" i="4"/>
  <c r="AF823" i="4"/>
  <c r="AH823" i="4"/>
  <c r="M823" i="4"/>
  <c r="N823" i="4"/>
  <c r="O823" i="4"/>
  <c r="P823" i="4"/>
  <c r="L823" i="4"/>
  <c r="K823" i="4"/>
  <c r="J823" i="4"/>
  <c r="AF822" i="4"/>
  <c r="AH822" i="4"/>
  <c r="M822" i="4"/>
  <c r="N822" i="4"/>
  <c r="O822" i="4"/>
  <c r="P822" i="4"/>
  <c r="L822" i="4"/>
  <c r="K822" i="4"/>
  <c r="J822" i="4"/>
  <c r="AF821" i="4"/>
  <c r="AH821" i="4"/>
  <c r="M821" i="4"/>
  <c r="N821" i="4"/>
  <c r="O821" i="4"/>
  <c r="P821" i="4"/>
  <c r="L821" i="4"/>
  <c r="K821" i="4"/>
  <c r="J821" i="4"/>
  <c r="AF820" i="4"/>
  <c r="AH820" i="4"/>
  <c r="M820" i="4"/>
  <c r="N820" i="4"/>
  <c r="O820" i="4"/>
  <c r="P820" i="4"/>
  <c r="L820" i="4"/>
  <c r="K820" i="4"/>
  <c r="J820" i="4"/>
  <c r="AF819" i="4"/>
  <c r="AH819" i="4"/>
  <c r="M819" i="4"/>
  <c r="N819" i="4"/>
  <c r="O819" i="4"/>
  <c r="P819" i="4"/>
  <c r="L819" i="4"/>
  <c r="K819" i="4"/>
  <c r="J819" i="4"/>
  <c r="AF818" i="4"/>
  <c r="AH818" i="4"/>
  <c r="M818" i="4"/>
  <c r="N818" i="4"/>
  <c r="O818" i="4"/>
  <c r="P818" i="4"/>
  <c r="L818" i="4"/>
  <c r="K818" i="4"/>
  <c r="J818" i="4"/>
  <c r="AF817" i="4"/>
  <c r="AH817" i="4"/>
  <c r="M817" i="4"/>
  <c r="N817" i="4"/>
  <c r="O817" i="4"/>
  <c r="P817" i="4"/>
  <c r="L817" i="4"/>
  <c r="K817" i="4"/>
  <c r="J817" i="4"/>
  <c r="AF816" i="4"/>
  <c r="AH816" i="4"/>
  <c r="M816" i="4"/>
  <c r="N816" i="4"/>
  <c r="O816" i="4"/>
  <c r="P816" i="4"/>
  <c r="L816" i="4"/>
  <c r="K816" i="4"/>
  <c r="J816" i="4"/>
  <c r="AF815" i="4"/>
  <c r="AH815" i="4"/>
  <c r="M815" i="4"/>
  <c r="N815" i="4"/>
  <c r="O815" i="4"/>
  <c r="P815" i="4"/>
  <c r="L815" i="4"/>
  <c r="K815" i="4"/>
  <c r="J815" i="4"/>
  <c r="AF814" i="4"/>
  <c r="AH814" i="4"/>
  <c r="M814" i="4"/>
  <c r="N814" i="4"/>
  <c r="O814" i="4"/>
  <c r="P814" i="4"/>
  <c r="L814" i="4"/>
  <c r="K814" i="4"/>
  <c r="J814" i="4"/>
  <c r="AF813" i="4"/>
  <c r="AH813" i="4"/>
  <c r="M813" i="4"/>
  <c r="N813" i="4"/>
  <c r="O813" i="4"/>
  <c r="P813" i="4"/>
  <c r="L813" i="4"/>
  <c r="K813" i="4"/>
  <c r="J813" i="4"/>
  <c r="AF812" i="4"/>
  <c r="AH812" i="4"/>
  <c r="M812" i="4"/>
  <c r="N812" i="4"/>
  <c r="O812" i="4"/>
  <c r="P812" i="4"/>
  <c r="L812" i="4"/>
  <c r="K812" i="4"/>
  <c r="J812" i="4"/>
  <c r="AF811" i="4"/>
  <c r="AH811" i="4"/>
  <c r="M811" i="4"/>
  <c r="N811" i="4"/>
  <c r="O811" i="4"/>
  <c r="P811" i="4"/>
  <c r="L811" i="4"/>
  <c r="K811" i="4"/>
  <c r="J811" i="4"/>
  <c r="AF810" i="4"/>
  <c r="AH810" i="4"/>
  <c r="M810" i="4"/>
  <c r="N810" i="4"/>
  <c r="O810" i="4"/>
  <c r="P810" i="4"/>
  <c r="L810" i="4"/>
  <c r="K810" i="4"/>
  <c r="J810" i="4"/>
  <c r="AF809" i="4"/>
  <c r="AH809" i="4"/>
  <c r="M809" i="4"/>
  <c r="N809" i="4"/>
  <c r="O809" i="4"/>
  <c r="P809" i="4"/>
  <c r="L809" i="4"/>
  <c r="K809" i="4"/>
  <c r="J809" i="4"/>
  <c r="AF808" i="4"/>
  <c r="AH808" i="4"/>
  <c r="M808" i="4"/>
  <c r="N808" i="4"/>
  <c r="O808" i="4"/>
  <c r="P808" i="4"/>
  <c r="L808" i="4"/>
  <c r="K808" i="4"/>
  <c r="J808" i="4"/>
  <c r="AF807" i="4"/>
  <c r="AH807" i="4"/>
  <c r="M807" i="4"/>
  <c r="N807" i="4"/>
  <c r="O807" i="4"/>
  <c r="P807" i="4"/>
  <c r="L807" i="4"/>
  <c r="K807" i="4"/>
  <c r="J807" i="4"/>
  <c r="AF806" i="4"/>
  <c r="AH806" i="4"/>
  <c r="M806" i="4"/>
  <c r="N806" i="4"/>
  <c r="O806" i="4"/>
  <c r="P806" i="4"/>
  <c r="L806" i="4"/>
  <c r="K806" i="4"/>
  <c r="J806" i="4"/>
  <c r="AF805" i="4"/>
  <c r="AH805" i="4"/>
  <c r="M805" i="4"/>
  <c r="N805" i="4"/>
  <c r="O805" i="4"/>
  <c r="P805" i="4"/>
  <c r="L805" i="4"/>
  <c r="K805" i="4"/>
  <c r="J805" i="4"/>
  <c r="AF804" i="4"/>
  <c r="AH804" i="4"/>
  <c r="M804" i="4"/>
  <c r="N804" i="4"/>
  <c r="O804" i="4"/>
  <c r="P804" i="4"/>
  <c r="L804" i="4"/>
  <c r="K804" i="4"/>
  <c r="J804" i="4"/>
  <c r="AF803" i="4"/>
  <c r="AH803" i="4"/>
  <c r="M803" i="4"/>
  <c r="N803" i="4"/>
  <c r="O803" i="4"/>
  <c r="P803" i="4"/>
  <c r="L803" i="4"/>
  <c r="K803" i="4"/>
  <c r="J803" i="4"/>
  <c r="AF802" i="4"/>
  <c r="AH802" i="4"/>
  <c r="M802" i="4"/>
  <c r="N802" i="4"/>
  <c r="O802" i="4"/>
  <c r="P802" i="4"/>
  <c r="L802" i="4"/>
  <c r="K802" i="4"/>
  <c r="J802" i="4"/>
  <c r="AF801" i="4"/>
  <c r="AH801" i="4"/>
  <c r="M801" i="4"/>
  <c r="N801" i="4"/>
  <c r="O801" i="4"/>
  <c r="P801" i="4"/>
  <c r="L801" i="4"/>
  <c r="K801" i="4"/>
  <c r="J801" i="4"/>
  <c r="AF800" i="4"/>
  <c r="AH800" i="4"/>
  <c r="M800" i="4"/>
  <c r="N800" i="4"/>
  <c r="O800" i="4"/>
  <c r="P800" i="4"/>
  <c r="L800" i="4"/>
  <c r="K800" i="4"/>
  <c r="J800" i="4"/>
  <c r="AF799" i="4"/>
  <c r="AH799" i="4"/>
  <c r="M799" i="4"/>
  <c r="N799" i="4"/>
  <c r="O799" i="4"/>
  <c r="P799" i="4"/>
  <c r="L799" i="4"/>
  <c r="K799" i="4"/>
  <c r="J799" i="4"/>
  <c r="AF798" i="4"/>
  <c r="AH798" i="4"/>
  <c r="M798" i="4"/>
  <c r="N798" i="4"/>
  <c r="O798" i="4"/>
  <c r="P798" i="4"/>
  <c r="L798" i="4"/>
  <c r="K798" i="4"/>
  <c r="J798" i="4"/>
  <c r="AF797" i="4"/>
  <c r="AH797" i="4"/>
  <c r="M797" i="4"/>
  <c r="N797" i="4"/>
  <c r="O797" i="4"/>
  <c r="P797" i="4"/>
  <c r="L797" i="4"/>
  <c r="K797" i="4"/>
  <c r="J797" i="4"/>
  <c r="AF796" i="4"/>
  <c r="AH796" i="4"/>
  <c r="M796" i="4"/>
  <c r="N796" i="4"/>
  <c r="O796" i="4"/>
  <c r="P796" i="4"/>
  <c r="L796" i="4"/>
  <c r="K796" i="4"/>
  <c r="J796" i="4"/>
  <c r="AF795" i="4"/>
  <c r="AH795" i="4"/>
  <c r="M795" i="4"/>
  <c r="N795" i="4"/>
  <c r="O795" i="4"/>
  <c r="P795" i="4"/>
  <c r="L795" i="4"/>
  <c r="K795" i="4"/>
  <c r="J795" i="4"/>
  <c r="AF794" i="4"/>
  <c r="AH794" i="4"/>
  <c r="M794" i="4"/>
  <c r="N794" i="4"/>
  <c r="O794" i="4"/>
  <c r="P794" i="4"/>
  <c r="L794" i="4"/>
  <c r="K794" i="4"/>
  <c r="J794" i="4"/>
  <c r="AF793" i="4"/>
  <c r="AH793" i="4"/>
  <c r="M793" i="4"/>
  <c r="N793" i="4"/>
  <c r="O793" i="4"/>
  <c r="P793" i="4"/>
  <c r="L793" i="4"/>
  <c r="K793" i="4"/>
  <c r="J793" i="4"/>
  <c r="AF792" i="4"/>
  <c r="AH792" i="4"/>
  <c r="M792" i="4"/>
  <c r="N792" i="4"/>
  <c r="O792" i="4"/>
  <c r="P792" i="4"/>
  <c r="L792" i="4"/>
  <c r="K792" i="4"/>
  <c r="J792" i="4"/>
  <c r="AF791" i="4"/>
  <c r="AH791" i="4"/>
  <c r="M791" i="4"/>
  <c r="N791" i="4"/>
  <c r="O791" i="4"/>
  <c r="P791" i="4"/>
  <c r="L791" i="4"/>
  <c r="K791" i="4"/>
  <c r="J791" i="4"/>
  <c r="AF790" i="4"/>
  <c r="AH790" i="4"/>
  <c r="M790" i="4"/>
  <c r="N790" i="4"/>
  <c r="O790" i="4"/>
  <c r="P790" i="4"/>
  <c r="L790" i="4"/>
  <c r="K790" i="4"/>
  <c r="J790" i="4"/>
  <c r="AF789" i="4"/>
  <c r="AH789" i="4"/>
  <c r="M789" i="4"/>
  <c r="N789" i="4"/>
  <c r="O789" i="4"/>
  <c r="P789" i="4"/>
  <c r="L789" i="4"/>
  <c r="K789" i="4"/>
  <c r="J789" i="4"/>
  <c r="AF788" i="4"/>
  <c r="AH788" i="4"/>
  <c r="M788" i="4"/>
  <c r="N788" i="4"/>
  <c r="O788" i="4"/>
  <c r="P788" i="4"/>
  <c r="L788" i="4"/>
  <c r="K788" i="4"/>
  <c r="J788" i="4"/>
  <c r="AF787" i="4"/>
  <c r="AH787" i="4"/>
  <c r="M787" i="4"/>
  <c r="N787" i="4"/>
  <c r="O787" i="4"/>
  <c r="P787" i="4"/>
  <c r="L787" i="4"/>
  <c r="K787" i="4"/>
  <c r="J787" i="4"/>
  <c r="AF786" i="4"/>
  <c r="AH786" i="4"/>
  <c r="M786" i="4"/>
  <c r="N786" i="4"/>
  <c r="O786" i="4"/>
  <c r="P786" i="4"/>
  <c r="L786" i="4"/>
  <c r="K786" i="4"/>
  <c r="J786" i="4"/>
  <c r="AF785" i="4"/>
  <c r="AH785" i="4"/>
  <c r="M785" i="4"/>
  <c r="N785" i="4"/>
  <c r="O785" i="4"/>
  <c r="P785" i="4"/>
  <c r="L785" i="4"/>
  <c r="K785" i="4"/>
  <c r="J785" i="4"/>
  <c r="AF784" i="4"/>
  <c r="AH784" i="4"/>
  <c r="M784" i="4"/>
  <c r="N784" i="4"/>
  <c r="O784" i="4"/>
  <c r="P784" i="4"/>
  <c r="L784" i="4"/>
  <c r="K784" i="4"/>
  <c r="J784" i="4"/>
  <c r="AF783" i="4"/>
  <c r="AH783" i="4"/>
  <c r="M783" i="4"/>
  <c r="N783" i="4"/>
  <c r="O783" i="4"/>
  <c r="P783" i="4"/>
  <c r="L783" i="4"/>
  <c r="K783" i="4"/>
  <c r="J783" i="4"/>
  <c r="AF782" i="4"/>
  <c r="AH782" i="4"/>
  <c r="M782" i="4"/>
  <c r="N782" i="4"/>
  <c r="O782" i="4"/>
  <c r="P782" i="4"/>
  <c r="L782" i="4"/>
  <c r="K782" i="4"/>
  <c r="J782" i="4"/>
  <c r="AF781" i="4"/>
  <c r="AH781" i="4"/>
  <c r="M781" i="4"/>
  <c r="N781" i="4"/>
  <c r="O781" i="4"/>
  <c r="P781" i="4"/>
  <c r="L781" i="4"/>
  <c r="K781" i="4"/>
  <c r="J781" i="4"/>
  <c r="AF780" i="4"/>
  <c r="AH780" i="4"/>
  <c r="M780" i="4"/>
  <c r="N780" i="4"/>
  <c r="O780" i="4"/>
  <c r="P780" i="4"/>
  <c r="L780" i="4"/>
  <c r="K780" i="4"/>
  <c r="J780" i="4"/>
  <c r="AF779" i="4"/>
  <c r="AH779" i="4"/>
  <c r="M779" i="4"/>
  <c r="N779" i="4"/>
  <c r="O779" i="4"/>
  <c r="P779" i="4"/>
  <c r="L779" i="4"/>
  <c r="K779" i="4"/>
  <c r="J779" i="4"/>
  <c r="AF778" i="4"/>
  <c r="AH778" i="4"/>
  <c r="M778" i="4"/>
  <c r="N778" i="4"/>
  <c r="O778" i="4"/>
  <c r="P778" i="4"/>
  <c r="L778" i="4"/>
  <c r="K778" i="4"/>
  <c r="J778" i="4"/>
  <c r="AF777" i="4"/>
  <c r="AH777" i="4"/>
  <c r="M777" i="4"/>
  <c r="N777" i="4"/>
  <c r="O777" i="4"/>
  <c r="P777" i="4"/>
  <c r="L777" i="4"/>
  <c r="K777" i="4"/>
  <c r="J777" i="4"/>
  <c r="AF776" i="4"/>
  <c r="AH776" i="4"/>
  <c r="M776" i="4"/>
  <c r="N776" i="4"/>
  <c r="O776" i="4"/>
  <c r="P776" i="4"/>
  <c r="L776" i="4"/>
  <c r="K776" i="4"/>
  <c r="J776" i="4"/>
  <c r="AF775" i="4"/>
  <c r="AH775" i="4"/>
  <c r="M775" i="4"/>
  <c r="N775" i="4"/>
  <c r="O775" i="4"/>
  <c r="P775" i="4"/>
  <c r="L775" i="4"/>
  <c r="K775" i="4"/>
  <c r="J775" i="4"/>
  <c r="AF774" i="4"/>
  <c r="AH774" i="4"/>
  <c r="M774" i="4"/>
  <c r="N774" i="4"/>
  <c r="O774" i="4"/>
  <c r="P774" i="4"/>
  <c r="L774" i="4"/>
  <c r="K774" i="4"/>
  <c r="J774" i="4"/>
  <c r="AF773" i="4"/>
  <c r="AH773" i="4"/>
  <c r="M773" i="4"/>
  <c r="N773" i="4"/>
  <c r="O773" i="4"/>
  <c r="P773" i="4"/>
  <c r="L773" i="4"/>
  <c r="K773" i="4"/>
  <c r="J773" i="4"/>
  <c r="AF772" i="4"/>
  <c r="AH772" i="4"/>
  <c r="M772" i="4"/>
  <c r="N772" i="4"/>
  <c r="O772" i="4"/>
  <c r="P772" i="4"/>
  <c r="L772" i="4"/>
  <c r="K772" i="4"/>
  <c r="J772" i="4"/>
  <c r="AF771" i="4"/>
  <c r="AH771" i="4"/>
  <c r="M771" i="4"/>
  <c r="N771" i="4"/>
  <c r="O771" i="4"/>
  <c r="P771" i="4"/>
  <c r="L771" i="4"/>
  <c r="K771" i="4"/>
  <c r="J771" i="4"/>
  <c r="AF770" i="4"/>
  <c r="AH770" i="4"/>
  <c r="M770" i="4"/>
  <c r="N770" i="4"/>
  <c r="O770" i="4"/>
  <c r="P770" i="4"/>
  <c r="L770" i="4"/>
  <c r="K770" i="4"/>
  <c r="J770" i="4"/>
  <c r="AF769" i="4"/>
  <c r="AH769" i="4"/>
  <c r="M769" i="4"/>
  <c r="N769" i="4"/>
  <c r="O769" i="4"/>
  <c r="P769" i="4"/>
  <c r="L769" i="4"/>
  <c r="K769" i="4"/>
  <c r="J769" i="4"/>
  <c r="AF768" i="4"/>
  <c r="AH768" i="4"/>
  <c r="M768" i="4"/>
  <c r="N768" i="4"/>
  <c r="O768" i="4"/>
  <c r="P768" i="4"/>
  <c r="L768" i="4"/>
  <c r="K768" i="4"/>
  <c r="J768" i="4"/>
  <c r="AF767" i="4"/>
  <c r="AH767" i="4"/>
  <c r="M767" i="4"/>
  <c r="N767" i="4"/>
  <c r="O767" i="4"/>
  <c r="P767" i="4"/>
  <c r="L767" i="4"/>
  <c r="K767" i="4"/>
  <c r="J767" i="4"/>
  <c r="AF766" i="4"/>
  <c r="AH766" i="4"/>
  <c r="M766" i="4"/>
  <c r="N766" i="4"/>
  <c r="O766" i="4"/>
  <c r="P766" i="4"/>
  <c r="L766" i="4"/>
  <c r="K766" i="4"/>
  <c r="J766" i="4"/>
  <c r="AF765" i="4"/>
  <c r="AH765" i="4"/>
  <c r="M765" i="4"/>
  <c r="N765" i="4"/>
  <c r="O765" i="4"/>
  <c r="P765" i="4"/>
  <c r="L765" i="4"/>
  <c r="K765" i="4"/>
  <c r="J765" i="4"/>
  <c r="AF764" i="4"/>
  <c r="AH764" i="4"/>
  <c r="M764" i="4"/>
  <c r="N764" i="4"/>
  <c r="O764" i="4"/>
  <c r="P764" i="4"/>
  <c r="L764" i="4"/>
  <c r="K764" i="4"/>
  <c r="J764" i="4"/>
  <c r="AF763" i="4"/>
  <c r="AH763" i="4"/>
  <c r="M763" i="4"/>
  <c r="N763" i="4"/>
  <c r="O763" i="4"/>
  <c r="P763" i="4"/>
  <c r="L763" i="4"/>
  <c r="K763" i="4"/>
  <c r="J763" i="4"/>
  <c r="AF762" i="4"/>
  <c r="AH762" i="4"/>
  <c r="M762" i="4"/>
  <c r="N762" i="4"/>
  <c r="O762" i="4"/>
  <c r="P762" i="4"/>
  <c r="L762" i="4"/>
  <c r="K762" i="4"/>
  <c r="J762" i="4"/>
  <c r="AF761" i="4"/>
  <c r="AH761" i="4"/>
  <c r="M761" i="4"/>
  <c r="N761" i="4"/>
  <c r="O761" i="4"/>
  <c r="P761" i="4"/>
  <c r="L761" i="4"/>
  <c r="K761" i="4"/>
  <c r="J761" i="4"/>
  <c r="AF760" i="4"/>
  <c r="AH760" i="4"/>
  <c r="M760" i="4"/>
  <c r="N760" i="4"/>
  <c r="O760" i="4"/>
  <c r="P760" i="4"/>
  <c r="L760" i="4"/>
  <c r="K760" i="4"/>
  <c r="J760" i="4"/>
  <c r="AF759" i="4"/>
  <c r="AH759" i="4"/>
  <c r="M759" i="4"/>
  <c r="N759" i="4"/>
  <c r="O759" i="4"/>
  <c r="P759" i="4"/>
  <c r="L759" i="4"/>
  <c r="K759" i="4"/>
  <c r="J759" i="4"/>
  <c r="AF758" i="4"/>
  <c r="AH758" i="4"/>
  <c r="M758" i="4"/>
  <c r="N758" i="4"/>
  <c r="O758" i="4"/>
  <c r="P758" i="4"/>
  <c r="L758" i="4"/>
  <c r="K758" i="4"/>
  <c r="J758" i="4"/>
  <c r="AF757" i="4"/>
  <c r="AH757" i="4"/>
  <c r="M757" i="4"/>
  <c r="N757" i="4"/>
  <c r="O757" i="4"/>
  <c r="P757" i="4"/>
  <c r="L757" i="4"/>
  <c r="K757" i="4"/>
  <c r="J757" i="4"/>
  <c r="AF756" i="4"/>
  <c r="AH756" i="4"/>
  <c r="M756" i="4"/>
  <c r="N756" i="4"/>
  <c r="O756" i="4"/>
  <c r="P756" i="4"/>
  <c r="L756" i="4"/>
  <c r="K756" i="4"/>
  <c r="J756" i="4"/>
  <c r="AF755" i="4"/>
  <c r="AH755" i="4"/>
  <c r="M755" i="4"/>
  <c r="N755" i="4"/>
  <c r="O755" i="4"/>
  <c r="P755" i="4"/>
  <c r="L755" i="4"/>
  <c r="K755" i="4"/>
  <c r="J755" i="4"/>
  <c r="AF754" i="4"/>
  <c r="AH754" i="4"/>
  <c r="M754" i="4"/>
  <c r="N754" i="4"/>
  <c r="O754" i="4"/>
  <c r="P754" i="4"/>
  <c r="L754" i="4"/>
  <c r="K754" i="4"/>
  <c r="J754" i="4"/>
  <c r="AF753" i="4"/>
  <c r="AH753" i="4"/>
  <c r="M753" i="4"/>
  <c r="N753" i="4"/>
  <c r="O753" i="4"/>
  <c r="P753" i="4"/>
  <c r="L753" i="4"/>
  <c r="K753" i="4"/>
  <c r="J753" i="4"/>
  <c r="AF752" i="4"/>
  <c r="AH752" i="4"/>
  <c r="M752" i="4"/>
  <c r="N752" i="4"/>
  <c r="O752" i="4"/>
  <c r="P752" i="4"/>
  <c r="L752" i="4"/>
  <c r="K752" i="4"/>
  <c r="J752" i="4"/>
  <c r="AF751" i="4"/>
  <c r="AH751" i="4"/>
  <c r="M751" i="4"/>
  <c r="N751" i="4"/>
  <c r="O751" i="4"/>
  <c r="P751" i="4"/>
  <c r="L751" i="4"/>
  <c r="K751" i="4"/>
  <c r="J751" i="4"/>
  <c r="AF750" i="4"/>
  <c r="AH750" i="4"/>
  <c r="M750" i="4"/>
  <c r="N750" i="4"/>
  <c r="O750" i="4"/>
  <c r="P750" i="4"/>
  <c r="L750" i="4"/>
  <c r="K750" i="4"/>
  <c r="J750" i="4"/>
  <c r="AF749" i="4"/>
  <c r="AH749" i="4"/>
  <c r="M749" i="4"/>
  <c r="N749" i="4"/>
  <c r="O749" i="4"/>
  <c r="P749" i="4"/>
  <c r="L749" i="4"/>
  <c r="K749" i="4"/>
  <c r="J749" i="4"/>
  <c r="AF748" i="4"/>
  <c r="AH748" i="4"/>
  <c r="M748" i="4"/>
  <c r="N748" i="4"/>
  <c r="O748" i="4"/>
  <c r="P748" i="4"/>
  <c r="L748" i="4"/>
  <c r="K748" i="4"/>
  <c r="J748" i="4"/>
  <c r="AF747" i="4"/>
  <c r="AH747" i="4"/>
  <c r="M747" i="4"/>
  <c r="N747" i="4"/>
  <c r="O747" i="4"/>
  <c r="P747" i="4"/>
  <c r="L747" i="4"/>
  <c r="K747" i="4"/>
  <c r="J747" i="4"/>
  <c r="AF746" i="4"/>
  <c r="AH746" i="4"/>
  <c r="M746" i="4"/>
  <c r="N746" i="4"/>
  <c r="O746" i="4"/>
  <c r="P746" i="4"/>
  <c r="L746" i="4"/>
  <c r="K746" i="4"/>
  <c r="J746" i="4"/>
  <c r="AF745" i="4"/>
  <c r="AH745" i="4"/>
  <c r="M745" i="4"/>
  <c r="N745" i="4"/>
  <c r="O745" i="4"/>
  <c r="P745" i="4"/>
  <c r="L745" i="4"/>
  <c r="K745" i="4"/>
  <c r="J745" i="4"/>
  <c r="AF744" i="4"/>
  <c r="AH744" i="4"/>
  <c r="M744" i="4"/>
  <c r="N744" i="4"/>
  <c r="O744" i="4"/>
  <c r="P744" i="4"/>
  <c r="L744" i="4"/>
  <c r="K744" i="4"/>
  <c r="J744" i="4"/>
  <c r="AF743" i="4"/>
  <c r="AH743" i="4"/>
  <c r="M743" i="4"/>
  <c r="N743" i="4"/>
  <c r="O743" i="4"/>
  <c r="P743" i="4"/>
  <c r="L743" i="4"/>
  <c r="K743" i="4"/>
  <c r="J743" i="4"/>
  <c r="AF742" i="4"/>
  <c r="AH742" i="4"/>
  <c r="M742" i="4"/>
  <c r="N742" i="4"/>
  <c r="O742" i="4"/>
  <c r="P742" i="4"/>
  <c r="L742" i="4"/>
  <c r="K742" i="4"/>
  <c r="J742" i="4"/>
  <c r="AF741" i="4"/>
  <c r="AH741" i="4"/>
  <c r="M741" i="4"/>
  <c r="N741" i="4"/>
  <c r="O741" i="4"/>
  <c r="P741" i="4"/>
  <c r="L741" i="4"/>
  <c r="K741" i="4"/>
  <c r="J741" i="4"/>
  <c r="AF740" i="4"/>
  <c r="AH740" i="4"/>
  <c r="M740" i="4"/>
  <c r="N740" i="4"/>
  <c r="O740" i="4"/>
  <c r="P740" i="4"/>
  <c r="L740" i="4"/>
  <c r="K740" i="4"/>
  <c r="J740" i="4"/>
  <c r="AF739" i="4"/>
  <c r="AH739" i="4"/>
  <c r="M739" i="4"/>
  <c r="N739" i="4"/>
  <c r="O739" i="4"/>
  <c r="P739" i="4"/>
  <c r="L739" i="4"/>
  <c r="K739" i="4"/>
  <c r="J739" i="4"/>
  <c r="AF738" i="4"/>
  <c r="AH738" i="4"/>
  <c r="M738" i="4"/>
  <c r="N738" i="4"/>
  <c r="O738" i="4"/>
  <c r="P738" i="4"/>
  <c r="L738" i="4"/>
  <c r="K738" i="4"/>
  <c r="J738" i="4"/>
  <c r="AF737" i="4"/>
  <c r="AH737" i="4"/>
  <c r="M737" i="4"/>
  <c r="N737" i="4"/>
  <c r="O737" i="4"/>
  <c r="P737" i="4"/>
  <c r="L737" i="4"/>
  <c r="K737" i="4"/>
  <c r="J737" i="4"/>
  <c r="AF736" i="4"/>
  <c r="AH736" i="4"/>
  <c r="M736" i="4"/>
  <c r="N736" i="4"/>
  <c r="O736" i="4"/>
  <c r="P736" i="4"/>
  <c r="L736" i="4"/>
  <c r="K736" i="4"/>
  <c r="J736" i="4"/>
  <c r="AF735" i="4"/>
  <c r="AH735" i="4"/>
  <c r="M735" i="4"/>
  <c r="N735" i="4"/>
  <c r="O735" i="4"/>
  <c r="P735" i="4"/>
  <c r="L735" i="4"/>
  <c r="K735" i="4"/>
  <c r="J735" i="4"/>
  <c r="AF734" i="4"/>
  <c r="AH734" i="4"/>
  <c r="M734" i="4"/>
  <c r="N734" i="4"/>
  <c r="O734" i="4"/>
  <c r="P734" i="4"/>
  <c r="L734" i="4"/>
  <c r="K734" i="4"/>
  <c r="J734" i="4"/>
  <c r="AF733" i="4"/>
  <c r="AH733" i="4"/>
  <c r="M733" i="4"/>
  <c r="N733" i="4"/>
  <c r="O733" i="4"/>
  <c r="P733" i="4"/>
  <c r="L733" i="4"/>
  <c r="K733" i="4"/>
  <c r="J733" i="4"/>
  <c r="AF732" i="4"/>
  <c r="AH732" i="4"/>
  <c r="M732" i="4"/>
  <c r="N732" i="4"/>
  <c r="O732" i="4"/>
  <c r="P732" i="4"/>
  <c r="L732" i="4"/>
  <c r="K732" i="4"/>
  <c r="J732" i="4"/>
  <c r="AF731" i="4"/>
  <c r="AH731" i="4"/>
  <c r="M731" i="4"/>
  <c r="N731" i="4"/>
  <c r="O731" i="4"/>
  <c r="P731" i="4"/>
  <c r="L731" i="4"/>
  <c r="K731" i="4"/>
  <c r="J731" i="4"/>
  <c r="AF730" i="4"/>
  <c r="AH730" i="4"/>
  <c r="M730" i="4"/>
  <c r="N730" i="4"/>
  <c r="O730" i="4"/>
  <c r="P730" i="4"/>
  <c r="L730" i="4"/>
  <c r="K730" i="4"/>
  <c r="J730" i="4"/>
  <c r="AF729" i="4"/>
  <c r="AH729" i="4"/>
  <c r="M729" i="4"/>
  <c r="N729" i="4"/>
  <c r="O729" i="4"/>
  <c r="P729" i="4"/>
  <c r="L729" i="4"/>
  <c r="K729" i="4"/>
  <c r="J729" i="4"/>
  <c r="AF728" i="4"/>
  <c r="AH728" i="4"/>
  <c r="M728" i="4"/>
  <c r="N728" i="4"/>
  <c r="O728" i="4"/>
  <c r="P728" i="4"/>
  <c r="L728" i="4"/>
  <c r="K728" i="4"/>
  <c r="J728" i="4"/>
  <c r="AF727" i="4"/>
  <c r="AH727" i="4"/>
  <c r="M727" i="4"/>
  <c r="N727" i="4"/>
  <c r="O727" i="4"/>
  <c r="P727" i="4"/>
  <c r="L727" i="4"/>
  <c r="K727" i="4"/>
  <c r="J727" i="4"/>
  <c r="AF726" i="4"/>
  <c r="AH726" i="4"/>
  <c r="M726" i="4"/>
  <c r="N726" i="4"/>
  <c r="O726" i="4"/>
  <c r="P726" i="4"/>
  <c r="L726" i="4"/>
  <c r="K726" i="4"/>
  <c r="J726" i="4"/>
  <c r="AF725" i="4"/>
  <c r="AH725" i="4"/>
  <c r="M725" i="4"/>
  <c r="N725" i="4"/>
  <c r="O725" i="4"/>
  <c r="P725" i="4"/>
  <c r="L725" i="4"/>
  <c r="K725" i="4"/>
  <c r="J725" i="4"/>
  <c r="AF724" i="4"/>
  <c r="AH724" i="4"/>
  <c r="M724" i="4"/>
  <c r="N724" i="4"/>
  <c r="O724" i="4"/>
  <c r="P724" i="4"/>
  <c r="L724" i="4"/>
  <c r="K724" i="4"/>
  <c r="J724" i="4"/>
  <c r="AF723" i="4"/>
  <c r="AH723" i="4"/>
  <c r="M723" i="4"/>
  <c r="N723" i="4"/>
  <c r="O723" i="4"/>
  <c r="P723" i="4"/>
  <c r="L723" i="4"/>
  <c r="K723" i="4"/>
  <c r="J723" i="4"/>
  <c r="AF722" i="4"/>
  <c r="AH722" i="4"/>
  <c r="M722" i="4"/>
  <c r="N722" i="4"/>
  <c r="O722" i="4"/>
  <c r="P722" i="4"/>
  <c r="L722" i="4"/>
  <c r="K722" i="4"/>
  <c r="J722" i="4"/>
  <c r="AF721" i="4"/>
  <c r="AH721" i="4"/>
  <c r="M721" i="4"/>
  <c r="N721" i="4"/>
  <c r="O721" i="4"/>
  <c r="P721" i="4"/>
  <c r="L721" i="4"/>
  <c r="K721" i="4"/>
  <c r="J721" i="4"/>
  <c r="AF720" i="4"/>
  <c r="AH720" i="4"/>
  <c r="M720" i="4"/>
  <c r="N720" i="4"/>
  <c r="O720" i="4"/>
  <c r="P720" i="4"/>
  <c r="L720" i="4"/>
  <c r="K720" i="4"/>
  <c r="J720" i="4"/>
  <c r="AF719" i="4"/>
  <c r="AH719" i="4"/>
  <c r="M719" i="4"/>
  <c r="N719" i="4"/>
  <c r="O719" i="4"/>
  <c r="P719" i="4"/>
  <c r="L719" i="4"/>
  <c r="K719" i="4"/>
  <c r="J719" i="4"/>
  <c r="AF718" i="4"/>
  <c r="AH718" i="4"/>
  <c r="M718" i="4"/>
  <c r="N718" i="4"/>
  <c r="O718" i="4"/>
  <c r="P718" i="4"/>
  <c r="L718" i="4"/>
  <c r="K718" i="4"/>
  <c r="J718" i="4"/>
  <c r="AF717" i="4"/>
  <c r="AH717" i="4"/>
  <c r="M717" i="4"/>
  <c r="N717" i="4"/>
  <c r="O717" i="4"/>
  <c r="P717" i="4"/>
  <c r="L717" i="4"/>
  <c r="K717" i="4"/>
  <c r="J717" i="4"/>
  <c r="AF716" i="4"/>
  <c r="AH716" i="4"/>
  <c r="M716" i="4"/>
  <c r="N716" i="4"/>
  <c r="O716" i="4"/>
  <c r="P716" i="4"/>
  <c r="L716" i="4"/>
  <c r="K716" i="4"/>
  <c r="J716" i="4"/>
  <c r="AF715" i="4"/>
  <c r="AH715" i="4"/>
  <c r="M715" i="4"/>
  <c r="N715" i="4"/>
  <c r="O715" i="4"/>
  <c r="P715" i="4"/>
  <c r="L715" i="4"/>
  <c r="K715" i="4"/>
  <c r="J715" i="4"/>
  <c r="AF714" i="4"/>
  <c r="AH714" i="4"/>
  <c r="M714" i="4"/>
  <c r="N714" i="4"/>
  <c r="O714" i="4"/>
  <c r="P714" i="4"/>
  <c r="L714" i="4"/>
  <c r="K714" i="4"/>
  <c r="J714" i="4"/>
  <c r="AF713" i="4"/>
  <c r="AH713" i="4"/>
  <c r="M713" i="4"/>
  <c r="N713" i="4"/>
  <c r="O713" i="4"/>
  <c r="P713" i="4"/>
  <c r="L713" i="4"/>
  <c r="K713" i="4"/>
  <c r="J713" i="4"/>
  <c r="AF712" i="4"/>
  <c r="AH712" i="4"/>
  <c r="M712" i="4"/>
  <c r="N712" i="4"/>
  <c r="O712" i="4"/>
  <c r="P712" i="4"/>
  <c r="L712" i="4"/>
  <c r="K712" i="4"/>
  <c r="J712" i="4"/>
  <c r="AF711" i="4"/>
  <c r="AH711" i="4"/>
  <c r="M711" i="4"/>
  <c r="N711" i="4"/>
  <c r="O711" i="4"/>
  <c r="P711" i="4"/>
  <c r="L711" i="4"/>
  <c r="K711" i="4"/>
  <c r="J711" i="4"/>
  <c r="AF710" i="4"/>
  <c r="AH710" i="4"/>
  <c r="M710" i="4"/>
  <c r="N710" i="4"/>
  <c r="O710" i="4"/>
  <c r="P710" i="4"/>
  <c r="L710" i="4"/>
  <c r="K710" i="4"/>
  <c r="J710" i="4"/>
  <c r="AF709" i="4"/>
  <c r="AH709" i="4"/>
  <c r="M709" i="4"/>
  <c r="N709" i="4"/>
  <c r="O709" i="4"/>
  <c r="P709" i="4"/>
  <c r="L709" i="4"/>
  <c r="K709" i="4"/>
  <c r="J709" i="4"/>
  <c r="AF708" i="4"/>
  <c r="AH708" i="4"/>
  <c r="M708" i="4"/>
  <c r="N708" i="4"/>
  <c r="O708" i="4"/>
  <c r="P708" i="4"/>
  <c r="L708" i="4"/>
  <c r="K708" i="4"/>
  <c r="J708" i="4"/>
  <c r="AF707" i="4"/>
  <c r="AH707" i="4"/>
  <c r="M707" i="4"/>
  <c r="N707" i="4"/>
  <c r="O707" i="4"/>
  <c r="P707" i="4"/>
  <c r="L707" i="4"/>
  <c r="K707" i="4"/>
  <c r="J707" i="4"/>
  <c r="AF706" i="4"/>
  <c r="AH706" i="4"/>
  <c r="M706" i="4"/>
  <c r="N706" i="4"/>
  <c r="O706" i="4"/>
  <c r="P706" i="4"/>
  <c r="L706" i="4"/>
  <c r="K706" i="4"/>
  <c r="J706" i="4"/>
  <c r="AF705" i="4"/>
  <c r="AH705" i="4"/>
  <c r="M705" i="4"/>
  <c r="N705" i="4"/>
  <c r="O705" i="4"/>
  <c r="P705" i="4"/>
  <c r="L705" i="4"/>
  <c r="K705" i="4"/>
  <c r="J705" i="4"/>
  <c r="AF704" i="4"/>
  <c r="AH704" i="4"/>
  <c r="M704" i="4"/>
  <c r="N704" i="4"/>
  <c r="O704" i="4"/>
  <c r="P704" i="4"/>
  <c r="L704" i="4"/>
  <c r="K704" i="4"/>
  <c r="J704" i="4"/>
  <c r="AF703" i="4"/>
  <c r="AH703" i="4"/>
  <c r="M703" i="4"/>
  <c r="N703" i="4"/>
  <c r="O703" i="4"/>
  <c r="P703" i="4"/>
  <c r="L703" i="4"/>
  <c r="K703" i="4"/>
  <c r="J703" i="4"/>
  <c r="AF702" i="4"/>
  <c r="AH702" i="4"/>
  <c r="M702" i="4"/>
  <c r="N702" i="4"/>
  <c r="O702" i="4"/>
  <c r="P702" i="4"/>
  <c r="L702" i="4"/>
  <c r="K702" i="4"/>
  <c r="J702" i="4"/>
  <c r="AF701" i="4"/>
  <c r="AH701" i="4"/>
  <c r="M701" i="4"/>
  <c r="N701" i="4"/>
  <c r="O701" i="4"/>
  <c r="P701" i="4"/>
  <c r="L701" i="4"/>
  <c r="K701" i="4"/>
  <c r="J701" i="4"/>
  <c r="AF700" i="4"/>
  <c r="AH700" i="4"/>
  <c r="M700" i="4"/>
  <c r="N700" i="4"/>
  <c r="O700" i="4"/>
  <c r="P700" i="4"/>
  <c r="L700" i="4"/>
  <c r="K700" i="4"/>
  <c r="J700" i="4"/>
  <c r="AF699" i="4"/>
  <c r="AH699" i="4"/>
  <c r="M699" i="4"/>
  <c r="N699" i="4"/>
  <c r="O699" i="4"/>
  <c r="P699" i="4"/>
  <c r="L699" i="4"/>
  <c r="K699" i="4"/>
  <c r="J699" i="4"/>
  <c r="AF698" i="4"/>
  <c r="AH698" i="4"/>
  <c r="M698" i="4"/>
  <c r="N698" i="4"/>
  <c r="O698" i="4"/>
  <c r="P698" i="4"/>
  <c r="L698" i="4"/>
  <c r="K698" i="4"/>
  <c r="J698" i="4"/>
  <c r="AF697" i="4"/>
  <c r="AH697" i="4"/>
  <c r="M697" i="4"/>
  <c r="N697" i="4"/>
  <c r="O697" i="4"/>
  <c r="P697" i="4"/>
  <c r="L697" i="4"/>
  <c r="K697" i="4"/>
  <c r="J697" i="4"/>
  <c r="AF696" i="4"/>
  <c r="AH696" i="4"/>
  <c r="M696" i="4"/>
  <c r="N696" i="4"/>
  <c r="O696" i="4"/>
  <c r="P696" i="4"/>
  <c r="L696" i="4"/>
  <c r="K696" i="4"/>
  <c r="J696" i="4"/>
  <c r="AF695" i="4"/>
  <c r="AH695" i="4"/>
  <c r="M695" i="4"/>
  <c r="N695" i="4"/>
  <c r="O695" i="4"/>
  <c r="P695" i="4"/>
  <c r="L695" i="4"/>
  <c r="K695" i="4"/>
  <c r="J695" i="4"/>
  <c r="AF694" i="4"/>
  <c r="AH694" i="4"/>
  <c r="M694" i="4"/>
  <c r="N694" i="4"/>
  <c r="O694" i="4"/>
  <c r="P694" i="4"/>
  <c r="L694" i="4"/>
  <c r="K694" i="4"/>
  <c r="J694" i="4"/>
  <c r="AF693" i="4"/>
  <c r="AH693" i="4"/>
  <c r="M693" i="4"/>
  <c r="N693" i="4"/>
  <c r="O693" i="4"/>
  <c r="P693" i="4"/>
  <c r="L693" i="4"/>
  <c r="K693" i="4"/>
  <c r="J693" i="4"/>
  <c r="AF692" i="4"/>
  <c r="AH692" i="4"/>
  <c r="M692" i="4"/>
  <c r="N692" i="4"/>
  <c r="O692" i="4"/>
  <c r="P692" i="4"/>
  <c r="L692" i="4"/>
  <c r="K692" i="4"/>
  <c r="J692" i="4"/>
  <c r="Q347" i="3"/>
  <c r="M347" i="3"/>
  <c r="R347" i="3"/>
  <c r="N347" i="3"/>
  <c r="O347" i="3"/>
  <c r="P347" i="3"/>
  <c r="M346" i="3"/>
  <c r="N346" i="3"/>
  <c r="O346" i="3"/>
  <c r="P346" i="3"/>
  <c r="M345" i="3"/>
  <c r="N345" i="3"/>
  <c r="O345" i="3"/>
  <c r="P345" i="3"/>
  <c r="M344" i="3"/>
  <c r="N344" i="3"/>
  <c r="O344" i="3"/>
  <c r="P344" i="3"/>
  <c r="V347" i="3"/>
  <c r="B2" i="2"/>
  <c r="G2" i="2"/>
  <c r="H2" i="2"/>
  <c r="M2" i="2"/>
  <c r="N2" i="2"/>
  <c r="O2" i="2"/>
  <c r="P2" i="2"/>
  <c r="B3" i="2"/>
  <c r="G3" i="2"/>
  <c r="H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M3" i="2"/>
  <c r="N3" i="2"/>
  <c r="O3" i="2"/>
  <c r="P3" i="2"/>
  <c r="B4" i="2"/>
  <c r="G4" i="2"/>
  <c r="H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M4" i="2"/>
  <c r="N4" i="2"/>
  <c r="O4" i="2"/>
  <c r="P4" i="2"/>
  <c r="B5" i="2"/>
  <c r="G5" i="2"/>
  <c r="H5" i="2"/>
  <c r="M5" i="2"/>
  <c r="N5" i="2"/>
  <c r="O5" i="2"/>
  <c r="P5" i="2"/>
  <c r="B6" i="2"/>
  <c r="G6" i="2"/>
  <c r="H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J6" i="2"/>
  <c r="K6" i="2"/>
  <c r="L6" i="2"/>
  <c r="M6" i="2"/>
  <c r="N6" i="2"/>
  <c r="O6" i="2"/>
  <c r="P6" i="2"/>
  <c r="B7" i="2"/>
  <c r="G7" i="2"/>
  <c r="H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M7" i="2"/>
  <c r="N7" i="2"/>
  <c r="O7" i="2"/>
  <c r="P7" i="2"/>
  <c r="B8" i="2"/>
  <c r="G8" i="2"/>
  <c r="H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M8" i="2"/>
  <c r="N8" i="2"/>
  <c r="O8" i="2"/>
  <c r="P8" i="2"/>
  <c r="B9" i="2"/>
  <c r="G9" i="2"/>
  <c r="H9" i="2"/>
  <c r="M9" i="2"/>
  <c r="N9" i="2"/>
  <c r="O9" i="2"/>
  <c r="P9" i="2"/>
  <c r="B10" i="2"/>
  <c r="G10" i="2"/>
  <c r="H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J10" i="2"/>
  <c r="K10" i="2"/>
  <c r="L10" i="2"/>
  <c r="M10" i="2"/>
  <c r="N10" i="2"/>
  <c r="O10" i="2"/>
  <c r="P10" i="2"/>
  <c r="B11" i="2"/>
  <c r="G11" i="2"/>
  <c r="H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J11" i="2"/>
  <c r="K11" i="2"/>
  <c r="L11" i="2"/>
  <c r="M11" i="2"/>
  <c r="N11" i="2"/>
  <c r="O11" i="2"/>
  <c r="P11" i="2"/>
  <c r="B12" i="2"/>
  <c r="G12" i="2"/>
  <c r="H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M12" i="2"/>
  <c r="N12" i="2"/>
  <c r="O12" i="2"/>
  <c r="P12" i="2"/>
  <c r="B13" i="2"/>
  <c r="G13" i="2"/>
  <c r="H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M13" i="2"/>
  <c r="N13" i="2"/>
  <c r="O13" i="2"/>
  <c r="P13" i="2"/>
  <c r="B14" i="2"/>
  <c r="G14" i="2"/>
  <c r="H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M14" i="2"/>
  <c r="N14" i="2"/>
  <c r="O14" i="2"/>
  <c r="P14" i="2"/>
  <c r="B15" i="2"/>
  <c r="G15" i="2"/>
  <c r="H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M15" i="2"/>
  <c r="N15" i="2"/>
  <c r="O15" i="2"/>
  <c r="P15" i="2"/>
  <c r="B16" i="2"/>
  <c r="G16" i="2"/>
  <c r="H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M16" i="2"/>
  <c r="N16" i="2"/>
  <c r="O16" i="2"/>
  <c r="P16" i="2"/>
  <c r="B17" i="2"/>
  <c r="G17" i="2"/>
  <c r="H17" i="2"/>
  <c r="M17" i="2"/>
  <c r="N17" i="2"/>
  <c r="O17" i="2"/>
  <c r="P17" i="2"/>
  <c r="B18" i="2"/>
  <c r="G18" i="2"/>
  <c r="H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J18" i="2"/>
  <c r="K18" i="2"/>
  <c r="L18" i="2"/>
  <c r="M18" i="2"/>
  <c r="N18" i="2"/>
  <c r="O18" i="2"/>
  <c r="P18" i="2"/>
  <c r="B19" i="2"/>
  <c r="G19" i="2"/>
  <c r="H19" i="2"/>
  <c r="Q1160" i="3"/>
  <c r="Q19" i="2"/>
  <c r="R1160" i="3"/>
  <c r="R19" i="2"/>
  <c r="S19" i="2"/>
  <c r="T19" i="2"/>
  <c r="U19" i="2"/>
  <c r="V1160" i="3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J19" i="2"/>
  <c r="K19" i="2"/>
  <c r="L19" i="2"/>
  <c r="M19" i="2"/>
  <c r="N19" i="2"/>
  <c r="O19" i="2"/>
  <c r="P19" i="2"/>
  <c r="B20" i="2"/>
  <c r="G20" i="2"/>
  <c r="H20" i="2"/>
  <c r="M20" i="2"/>
  <c r="N20" i="2"/>
  <c r="O20" i="2"/>
  <c r="P20" i="2"/>
  <c r="B21" i="2"/>
  <c r="G21" i="2"/>
  <c r="H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J21" i="2"/>
  <c r="K21" i="2"/>
  <c r="L21" i="2"/>
  <c r="M21" i="2"/>
  <c r="N21" i="2"/>
  <c r="O21" i="2"/>
  <c r="P21" i="2"/>
  <c r="B22" i="2"/>
  <c r="G22" i="2"/>
  <c r="H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J22" i="2"/>
  <c r="K22" i="2"/>
  <c r="L22" i="2"/>
  <c r="M22" i="2"/>
  <c r="N22" i="2"/>
  <c r="O22" i="2"/>
  <c r="P22" i="2"/>
  <c r="B23" i="2"/>
  <c r="G23" i="2"/>
  <c r="H23" i="2"/>
  <c r="Q1286" i="3"/>
  <c r="Q23" i="2"/>
  <c r="R1286" i="3"/>
  <c r="R23" i="2"/>
  <c r="S1286" i="3"/>
  <c r="S23" i="2"/>
  <c r="T23" i="2"/>
  <c r="U1286" i="3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J23" i="2"/>
  <c r="K23" i="2"/>
  <c r="L23" i="2"/>
  <c r="M23" i="2"/>
  <c r="N23" i="2"/>
  <c r="O23" i="2"/>
  <c r="P23" i="2"/>
  <c r="B24" i="2"/>
  <c r="G24" i="2"/>
  <c r="H24" i="2"/>
  <c r="M24" i="2"/>
  <c r="N24" i="2"/>
  <c r="O24" i="2"/>
  <c r="P24" i="2"/>
  <c r="B25" i="2"/>
  <c r="C25" i="2"/>
  <c r="G25" i="2"/>
  <c r="H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M25" i="2"/>
  <c r="N25" i="2"/>
  <c r="O25" i="2"/>
  <c r="P25" i="2"/>
  <c r="B26" i="2"/>
  <c r="G26" i="2"/>
  <c r="H26" i="2"/>
  <c r="M26" i="2"/>
  <c r="N26" i="2"/>
  <c r="O26" i="2"/>
  <c r="P26" i="2"/>
  <c r="B27" i="2"/>
  <c r="G27" i="2"/>
  <c r="H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M27" i="2"/>
  <c r="N27" i="2"/>
  <c r="O27" i="2"/>
  <c r="P27" i="2"/>
  <c r="B28" i="2"/>
  <c r="G28" i="2"/>
  <c r="H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M28" i="2"/>
  <c r="N28" i="2"/>
  <c r="O28" i="2"/>
  <c r="P28" i="2"/>
  <c r="B29" i="2"/>
  <c r="G29" i="2"/>
  <c r="H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J29" i="2"/>
  <c r="K29" i="2"/>
  <c r="L29" i="2"/>
  <c r="M29" i="2"/>
  <c r="N29" i="2"/>
  <c r="O29" i="2"/>
  <c r="P29" i="2"/>
  <c r="B30" i="2"/>
  <c r="G30" i="2"/>
  <c r="H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M30" i="2"/>
  <c r="N30" i="2"/>
  <c r="O30" i="2"/>
  <c r="P30" i="2"/>
  <c r="B31" i="2"/>
  <c r="G31" i="2"/>
  <c r="H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J31" i="2"/>
  <c r="K31" i="2"/>
  <c r="L31" i="2"/>
  <c r="M31" i="2"/>
  <c r="N31" i="2"/>
  <c r="O31" i="2"/>
  <c r="P31" i="2"/>
  <c r="B32" i="2"/>
  <c r="G32" i="2"/>
  <c r="H32" i="2"/>
  <c r="M32" i="2"/>
  <c r="N32" i="2"/>
  <c r="O32" i="2"/>
  <c r="P32" i="2"/>
  <c r="B33" i="2"/>
  <c r="G33" i="2"/>
  <c r="H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J33" i="2"/>
  <c r="K33" i="2"/>
  <c r="L33" i="2"/>
  <c r="M33" i="2"/>
  <c r="N33" i="2"/>
  <c r="O33" i="2"/>
  <c r="P33" i="2"/>
  <c r="B34" i="2"/>
  <c r="G34" i="2"/>
  <c r="H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J34" i="2"/>
  <c r="K34" i="2"/>
  <c r="L34" i="2"/>
  <c r="M34" i="2"/>
  <c r="N34" i="2"/>
  <c r="O34" i="2"/>
  <c r="P34" i="2"/>
  <c r="B35" i="2"/>
  <c r="G35" i="2"/>
  <c r="H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J35" i="2"/>
  <c r="K35" i="2"/>
  <c r="L35" i="2"/>
  <c r="M35" i="2"/>
  <c r="N35" i="2"/>
  <c r="O35" i="2"/>
  <c r="P35" i="2"/>
  <c r="B36" i="2"/>
  <c r="G36" i="2"/>
  <c r="B37" i="2"/>
  <c r="G37" i="2"/>
  <c r="H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M37" i="2"/>
  <c r="N37" i="2"/>
  <c r="O37" i="2"/>
  <c r="P37" i="2"/>
  <c r="B38" i="2"/>
  <c r="G38" i="2"/>
  <c r="H38" i="2"/>
  <c r="M38" i="2"/>
  <c r="N38" i="2"/>
  <c r="O38" i="2"/>
  <c r="P38" i="2"/>
  <c r="B39" i="2"/>
  <c r="G39" i="2"/>
  <c r="H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J39" i="2"/>
  <c r="K39" i="2"/>
  <c r="L39" i="2"/>
  <c r="M39" i="2"/>
  <c r="N39" i="2"/>
  <c r="O39" i="2"/>
  <c r="P39" i="2"/>
  <c r="B40" i="2"/>
  <c r="G40" i="2"/>
  <c r="H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J40" i="2"/>
  <c r="K40" i="2"/>
  <c r="L40" i="2"/>
  <c r="M40" i="2"/>
  <c r="N40" i="2"/>
  <c r="O40" i="2"/>
  <c r="P40" i="2"/>
  <c r="B41" i="2"/>
  <c r="G41" i="2"/>
  <c r="H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M41" i="2"/>
  <c r="N41" i="2"/>
  <c r="O41" i="2"/>
  <c r="P41" i="2"/>
  <c r="B42" i="2"/>
  <c r="G42" i="2"/>
  <c r="H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M42" i="2"/>
  <c r="N42" i="2"/>
  <c r="O42" i="2"/>
  <c r="P42" i="2"/>
  <c r="B43" i="2"/>
  <c r="G43" i="2"/>
  <c r="H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J43" i="2"/>
  <c r="K43" i="2"/>
  <c r="L43" i="2"/>
  <c r="M43" i="2"/>
  <c r="N43" i="2"/>
  <c r="O43" i="2"/>
  <c r="P43" i="2"/>
  <c r="B44" i="2"/>
  <c r="G44" i="2"/>
  <c r="H44" i="2"/>
  <c r="M44" i="2"/>
  <c r="N44" i="2"/>
  <c r="O44" i="2"/>
  <c r="P44" i="2"/>
  <c r="B45" i="2"/>
  <c r="G45" i="2"/>
  <c r="H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M45" i="2"/>
  <c r="N45" i="2"/>
  <c r="O45" i="2"/>
  <c r="P45" i="2"/>
  <c r="B46" i="2"/>
  <c r="G46" i="2"/>
  <c r="H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M46" i="2"/>
  <c r="N46" i="2"/>
  <c r="O46" i="2"/>
  <c r="P46" i="2"/>
  <c r="B47" i="2"/>
  <c r="G47" i="2"/>
  <c r="H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M47" i="2"/>
  <c r="N47" i="2"/>
  <c r="O47" i="2"/>
  <c r="P47" i="2"/>
  <c r="B48" i="2"/>
  <c r="G48" i="2"/>
  <c r="H48" i="2"/>
  <c r="M48" i="2"/>
  <c r="N48" i="2"/>
  <c r="O48" i="2"/>
  <c r="P48" i="2"/>
  <c r="B49" i="2"/>
  <c r="G49" i="2"/>
  <c r="H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M49" i="2"/>
  <c r="N49" i="2"/>
  <c r="O49" i="2"/>
  <c r="P49" i="2"/>
  <c r="B50" i="2"/>
  <c r="G50" i="2"/>
  <c r="H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J50" i="2"/>
  <c r="K50" i="2"/>
  <c r="L50" i="2"/>
  <c r="M50" i="2"/>
  <c r="N50" i="2"/>
  <c r="O50" i="2"/>
  <c r="P50" i="2"/>
  <c r="B51" i="2"/>
  <c r="G51" i="2"/>
  <c r="B52" i="2"/>
  <c r="G52" i="2"/>
  <c r="H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M52" i="2"/>
  <c r="N52" i="2"/>
  <c r="O52" i="2"/>
  <c r="P52" i="2"/>
  <c r="B53" i="2"/>
  <c r="C53" i="2"/>
  <c r="G53" i="2"/>
  <c r="H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J53" i="2"/>
  <c r="K53" i="2"/>
  <c r="L53" i="2"/>
  <c r="M53" i="2"/>
  <c r="N53" i="2"/>
  <c r="O53" i="2"/>
  <c r="P53" i="2"/>
  <c r="J1" i="3"/>
  <c r="K1" i="3"/>
  <c r="L1" i="3"/>
  <c r="M1" i="3"/>
  <c r="N1" i="3"/>
  <c r="O1" i="3"/>
  <c r="J3" i="3"/>
  <c r="K3" i="3"/>
  <c r="L3" i="3"/>
  <c r="J4" i="3"/>
  <c r="K4" i="3"/>
  <c r="L4" i="3"/>
  <c r="J5" i="3"/>
  <c r="K5" i="3"/>
  <c r="L5" i="3"/>
  <c r="J6" i="3"/>
  <c r="K6" i="3"/>
  <c r="L6" i="3"/>
  <c r="J7" i="3"/>
  <c r="K7" i="3"/>
  <c r="L7" i="3"/>
  <c r="J8" i="3"/>
  <c r="K8" i="3"/>
  <c r="L8" i="3"/>
  <c r="J9" i="3"/>
  <c r="K9" i="3"/>
  <c r="L9" i="3"/>
  <c r="J10" i="3"/>
  <c r="K10" i="3"/>
  <c r="L10" i="3"/>
  <c r="J11" i="3"/>
  <c r="K11" i="3"/>
  <c r="L11" i="3"/>
  <c r="J12" i="3"/>
  <c r="K12" i="3"/>
  <c r="L12" i="3"/>
  <c r="J13" i="3"/>
  <c r="K13" i="3"/>
  <c r="L13" i="3"/>
  <c r="J14" i="3"/>
  <c r="K14" i="3"/>
  <c r="L14" i="3"/>
  <c r="J15" i="3"/>
  <c r="K15" i="3"/>
  <c r="L15" i="3"/>
  <c r="J16" i="3"/>
  <c r="K16" i="3"/>
  <c r="L16" i="3"/>
  <c r="J17" i="3"/>
  <c r="K17" i="3"/>
  <c r="L17" i="3"/>
  <c r="J18" i="3"/>
  <c r="K18" i="3"/>
  <c r="L18" i="3"/>
  <c r="J19" i="3"/>
  <c r="K19" i="3"/>
  <c r="L19" i="3"/>
  <c r="J20" i="3"/>
  <c r="K20" i="3"/>
  <c r="L20" i="3"/>
  <c r="J21" i="3"/>
  <c r="K21" i="3"/>
  <c r="L21" i="3"/>
  <c r="J22" i="3"/>
  <c r="K22" i="3"/>
  <c r="L22" i="3"/>
  <c r="J23" i="3"/>
  <c r="K23" i="3"/>
  <c r="L23" i="3"/>
  <c r="J24" i="3"/>
  <c r="K24" i="3"/>
  <c r="L24" i="3"/>
  <c r="J25" i="3"/>
  <c r="K25" i="3"/>
  <c r="L25" i="3"/>
  <c r="J26" i="3"/>
  <c r="K26" i="3"/>
  <c r="L26" i="3"/>
  <c r="J27" i="3"/>
  <c r="K27" i="3"/>
  <c r="L27" i="3"/>
  <c r="J28" i="3"/>
  <c r="K28" i="3"/>
  <c r="L28" i="3"/>
  <c r="J29" i="3"/>
  <c r="K29" i="3"/>
  <c r="L29" i="3"/>
  <c r="J30" i="3"/>
  <c r="K30" i="3"/>
  <c r="L30" i="3"/>
  <c r="J31" i="3"/>
  <c r="K31" i="3"/>
  <c r="L31" i="3"/>
  <c r="J32" i="3"/>
  <c r="K32" i="3"/>
  <c r="L32" i="3"/>
  <c r="J33" i="3"/>
  <c r="K33" i="3"/>
  <c r="L33" i="3"/>
  <c r="J34" i="3"/>
  <c r="K34" i="3"/>
  <c r="L34" i="3"/>
  <c r="J35" i="3"/>
  <c r="K35" i="3"/>
  <c r="L35" i="3"/>
  <c r="J36" i="3"/>
  <c r="K36" i="3"/>
  <c r="L36" i="3"/>
  <c r="J37" i="3"/>
  <c r="K37" i="3"/>
  <c r="L37" i="3"/>
  <c r="J38" i="3"/>
  <c r="K38" i="3"/>
  <c r="L38" i="3"/>
  <c r="J39" i="3"/>
  <c r="K39" i="3"/>
  <c r="L39" i="3"/>
  <c r="J40" i="3"/>
  <c r="K40" i="3"/>
  <c r="L40" i="3"/>
  <c r="J41" i="3"/>
  <c r="K41" i="3"/>
  <c r="L41" i="3"/>
  <c r="J42" i="3"/>
  <c r="K42" i="3"/>
  <c r="L42" i="3"/>
  <c r="J43" i="3"/>
  <c r="K43" i="3"/>
  <c r="L43" i="3"/>
  <c r="J44" i="3"/>
  <c r="K44" i="3"/>
  <c r="L44" i="3"/>
  <c r="J45" i="3"/>
  <c r="K45" i="3"/>
  <c r="L45" i="3"/>
  <c r="J46" i="3"/>
  <c r="K46" i="3"/>
  <c r="L46" i="3"/>
  <c r="J47" i="3"/>
  <c r="K47" i="3"/>
  <c r="L47" i="3"/>
  <c r="J48" i="3"/>
  <c r="K48" i="3"/>
  <c r="L48" i="3"/>
  <c r="J49" i="3"/>
  <c r="K49" i="3"/>
  <c r="L49" i="3"/>
  <c r="J50" i="3"/>
  <c r="K50" i="3"/>
  <c r="L50" i="3"/>
  <c r="J51" i="3"/>
  <c r="K51" i="3"/>
  <c r="L51" i="3"/>
  <c r="J52" i="3"/>
  <c r="K52" i="3"/>
  <c r="L52" i="3"/>
  <c r="J53" i="3"/>
  <c r="K53" i="3"/>
  <c r="L53" i="3"/>
  <c r="J54" i="3"/>
  <c r="K54" i="3"/>
  <c r="L54" i="3"/>
  <c r="J55" i="3"/>
  <c r="K55" i="3"/>
  <c r="L55" i="3"/>
  <c r="J56" i="3"/>
  <c r="K56" i="3"/>
  <c r="L56" i="3"/>
  <c r="J57" i="3"/>
  <c r="K57" i="3"/>
  <c r="L57" i="3"/>
  <c r="J58" i="3"/>
  <c r="K58" i="3"/>
  <c r="L58" i="3"/>
  <c r="J59" i="3"/>
  <c r="K59" i="3"/>
  <c r="L59" i="3"/>
  <c r="J60" i="3"/>
  <c r="K60" i="3"/>
  <c r="L60" i="3"/>
  <c r="J61" i="3"/>
  <c r="K61" i="3"/>
  <c r="L61" i="3"/>
  <c r="J62" i="3"/>
  <c r="K62" i="3"/>
  <c r="L62" i="3"/>
  <c r="J63" i="3"/>
  <c r="K63" i="3"/>
  <c r="L63" i="3"/>
  <c r="J64" i="3"/>
  <c r="K64" i="3"/>
  <c r="L64" i="3"/>
  <c r="J65" i="3"/>
  <c r="K65" i="3"/>
  <c r="L65" i="3"/>
  <c r="J66" i="3"/>
  <c r="K66" i="3"/>
  <c r="L66" i="3"/>
  <c r="J67" i="3"/>
  <c r="K67" i="3"/>
  <c r="L67" i="3"/>
  <c r="J68" i="3"/>
  <c r="K68" i="3"/>
  <c r="L68" i="3"/>
  <c r="J69" i="3"/>
  <c r="K69" i="3"/>
  <c r="L69" i="3"/>
  <c r="J70" i="3"/>
  <c r="K70" i="3"/>
  <c r="L70" i="3"/>
  <c r="J72" i="3"/>
  <c r="K72" i="3"/>
  <c r="L72" i="3"/>
  <c r="J73" i="3"/>
  <c r="K73" i="3"/>
  <c r="L73" i="3"/>
  <c r="J74" i="3"/>
  <c r="K74" i="3"/>
  <c r="L74" i="3"/>
  <c r="J75" i="3"/>
  <c r="K75" i="3"/>
  <c r="L75" i="3"/>
  <c r="J76" i="3"/>
  <c r="K76" i="3"/>
  <c r="L76" i="3"/>
  <c r="J77" i="3"/>
  <c r="K77" i="3"/>
  <c r="L77" i="3"/>
  <c r="J78" i="3"/>
  <c r="K78" i="3"/>
  <c r="L78" i="3"/>
  <c r="J79" i="3"/>
  <c r="K79" i="3"/>
  <c r="L79" i="3"/>
  <c r="J80" i="3"/>
  <c r="K80" i="3"/>
  <c r="L80" i="3"/>
  <c r="J81" i="3"/>
  <c r="K81" i="3"/>
  <c r="L81" i="3"/>
  <c r="J82" i="3"/>
  <c r="K82" i="3"/>
  <c r="L82" i="3"/>
  <c r="J83" i="3"/>
  <c r="K83" i="3"/>
  <c r="L83" i="3"/>
  <c r="J84" i="3"/>
  <c r="K84" i="3"/>
  <c r="L84" i="3"/>
  <c r="J85" i="3"/>
  <c r="K85" i="3"/>
  <c r="L85" i="3"/>
  <c r="J86" i="3"/>
  <c r="K86" i="3"/>
  <c r="L86" i="3"/>
  <c r="J87" i="3"/>
  <c r="K87" i="3"/>
  <c r="L87" i="3"/>
  <c r="J88" i="3"/>
  <c r="K88" i="3"/>
  <c r="L88" i="3"/>
  <c r="J89" i="3"/>
  <c r="K89" i="3"/>
  <c r="L89" i="3"/>
  <c r="J90" i="3"/>
  <c r="K90" i="3"/>
  <c r="L90" i="3"/>
  <c r="J91" i="3"/>
  <c r="K91" i="3"/>
  <c r="L91" i="3"/>
  <c r="J92" i="3"/>
  <c r="K92" i="3"/>
  <c r="L92" i="3"/>
  <c r="J93" i="3"/>
  <c r="K93" i="3"/>
  <c r="L93" i="3"/>
  <c r="J94" i="3"/>
  <c r="K94" i="3"/>
  <c r="L94" i="3"/>
  <c r="J95" i="3"/>
  <c r="K95" i="3"/>
  <c r="L95" i="3"/>
  <c r="J96" i="3"/>
  <c r="K96" i="3"/>
  <c r="L96" i="3"/>
  <c r="J97" i="3"/>
  <c r="K97" i="3"/>
  <c r="L97" i="3"/>
  <c r="J98" i="3"/>
  <c r="K98" i="3"/>
  <c r="L98" i="3"/>
  <c r="J99" i="3"/>
  <c r="K99" i="3"/>
  <c r="L99" i="3"/>
  <c r="J100" i="3"/>
  <c r="K100" i="3"/>
  <c r="L100" i="3"/>
  <c r="J101" i="3"/>
  <c r="K101" i="3"/>
  <c r="L101" i="3"/>
  <c r="J102" i="3"/>
  <c r="K102" i="3"/>
  <c r="L102" i="3"/>
  <c r="J103" i="3"/>
  <c r="K103" i="3"/>
  <c r="L103" i="3"/>
  <c r="J104" i="3"/>
  <c r="K104" i="3"/>
  <c r="L104" i="3"/>
  <c r="J105" i="3"/>
  <c r="K105" i="3"/>
  <c r="L105" i="3"/>
  <c r="J106" i="3"/>
  <c r="K106" i="3"/>
  <c r="L106" i="3"/>
  <c r="J107" i="3"/>
  <c r="K107" i="3"/>
  <c r="L107" i="3"/>
  <c r="J108" i="3"/>
  <c r="K108" i="3"/>
  <c r="L108" i="3"/>
  <c r="J109" i="3"/>
  <c r="K109" i="3"/>
  <c r="L109" i="3"/>
  <c r="J110" i="3"/>
  <c r="K110" i="3"/>
  <c r="L110" i="3"/>
  <c r="J111" i="3"/>
  <c r="K111" i="3"/>
  <c r="L111" i="3"/>
  <c r="J113" i="3"/>
  <c r="K113" i="3"/>
  <c r="L113" i="3"/>
  <c r="J115" i="3"/>
  <c r="K115" i="3"/>
  <c r="L115" i="3"/>
  <c r="J116" i="3"/>
  <c r="K116" i="3"/>
  <c r="L116" i="3"/>
  <c r="J117" i="3"/>
  <c r="K117" i="3"/>
  <c r="L117" i="3"/>
  <c r="J118" i="3"/>
  <c r="K118" i="3"/>
  <c r="L118" i="3"/>
  <c r="J119" i="3"/>
  <c r="K119" i="3"/>
  <c r="L119" i="3"/>
  <c r="J120" i="3"/>
  <c r="K120" i="3"/>
  <c r="L120" i="3"/>
  <c r="J121" i="3"/>
  <c r="K121" i="3"/>
  <c r="L121" i="3"/>
  <c r="J122" i="3"/>
  <c r="K122" i="3"/>
  <c r="L122" i="3"/>
  <c r="J123" i="3"/>
  <c r="K123" i="3"/>
  <c r="L123" i="3"/>
  <c r="J124" i="3"/>
  <c r="K124" i="3"/>
  <c r="L124" i="3"/>
  <c r="J125" i="3"/>
  <c r="K125" i="3"/>
  <c r="L125" i="3"/>
  <c r="J126" i="3"/>
  <c r="K126" i="3"/>
  <c r="L126" i="3"/>
  <c r="J127" i="3"/>
  <c r="K127" i="3"/>
  <c r="L127" i="3"/>
  <c r="J128" i="3"/>
  <c r="K128" i="3"/>
  <c r="L128" i="3"/>
  <c r="J129" i="3"/>
  <c r="K129" i="3"/>
  <c r="L129" i="3"/>
  <c r="J130" i="3"/>
  <c r="K130" i="3"/>
  <c r="L130" i="3"/>
  <c r="J132" i="3"/>
  <c r="K132" i="3"/>
  <c r="L132" i="3"/>
  <c r="J133" i="3"/>
  <c r="K133" i="3"/>
  <c r="L133" i="3"/>
  <c r="J134" i="3"/>
  <c r="K134" i="3"/>
  <c r="L134" i="3"/>
  <c r="J135" i="3"/>
  <c r="K135" i="3"/>
  <c r="L135" i="3"/>
  <c r="J136" i="3"/>
  <c r="K136" i="3"/>
  <c r="L136" i="3"/>
  <c r="J137" i="3"/>
  <c r="K137" i="3"/>
  <c r="L137" i="3"/>
  <c r="J138" i="3"/>
  <c r="K138" i="3"/>
  <c r="L138" i="3"/>
  <c r="J139" i="3"/>
  <c r="K139" i="3"/>
  <c r="L139" i="3"/>
  <c r="J140" i="3"/>
  <c r="K140" i="3"/>
  <c r="L140" i="3"/>
  <c r="J141" i="3"/>
  <c r="K141" i="3"/>
  <c r="L141" i="3"/>
  <c r="J142" i="3"/>
  <c r="K142" i="3"/>
  <c r="L142" i="3"/>
  <c r="J143" i="3"/>
  <c r="K143" i="3"/>
  <c r="L143" i="3"/>
  <c r="J144" i="3"/>
  <c r="K144" i="3"/>
  <c r="L144" i="3"/>
  <c r="J145" i="3"/>
  <c r="K145" i="3"/>
  <c r="L145" i="3"/>
  <c r="J146" i="3"/>
  <c r="K146" i="3"/>
  <c r="L146" i="3"/>
  <c r="J147" i="3"/>
  <c r="K147" i="3"/>
  <c r="L147" i="3"/>
  <c r="J148" i="3"/>
  <c r="K148" i="3"/>
  <c r="L148" i="3"/>
  <c r="J149" i="3"/>
  <c r="K149" i="3"/>
  <c r="L149" i="3"/>
  <c r="J150" i="3"/>
  <c r="K150" i="3"/>
  <c r="L150" i="3"/>
  <c r="J151" i="3"/>
  <c r="K151" i="3"/>
  <c r="L151" i="3"/>
  <c r="J152" i="3"/>
  <c r="K152" i="3"/>
  <c r="L152" i="3"/>
  <c r="J153" i="3"/>
  <c r="K153" i="3"/>
  <c r="L153" i="3"/>
  <c r="J154" i="3"/>
  <c r="K154" i="3"/>
  <c r="L154" i="3"/>
  <c r="J155" i="3"/>
  <c r="K155" i="3"/>
  <c r="L155" i="3"/>
  <c r="J156" i="3"/>
  <c r="K156" i="3"/>
  <c r="L156" i="3"/>
  <c r="J157" i="3"/>
  <c r="K157" i="3"/>
  <c r="L157" i="3"/>
  <c r="J158" i="3"/>
  <c r="K158" i="3"/>
  <c r="L158" i="3"/>
  <c r="J159" i="3"/>
  <c r="K159" i="3"/>
  <c r="L159" i="3"/>
  <c r="J160" i="3"/>
  <c r="K160" i="3"/>
  <c r="L160" i="3"/>
  <c r="J161" i="3"/>
  <c r="K161" i="3"/>
  <c r="L161" i="3"/>
  <c r="J162" i="3"/>
  <c r="K162" i="3"/>
  <c r="L162" i="3"/>
  <c r="J163" i="3"/>
  <c r="K163" i="3"/>
  <c r="L163" i="3"/>
  <c r="J164" i="3"/>
  <c r="K164" i="3"/>
  <c r="L164" i="3"/>
  <c r="J165" i="3"/>
  <c r="K165" i="3"/>
  <c r="L165" i="3"/>
  <c r="J166" i="3"/>
  <c r="K166" i="3"/>
  <c r="L166" i="3"/>
  <c r="J167" i="3"/>
  <c r="K167" i="3"/>
  <c r="L167" i="3"/>
  <c r="J168" i="3"/>
  <c r="K168" i="3"/>
  <c r="L168" i="3"/>
  <c r="J169" i="3"/>
  <c r="K169" i="3"/>
  <c r="L169" i="3"/>
  <c r="J170" i="3"/>
  <c r="K170" i="3"/>
  <c r="L170" i="3"/>
  <c r="J171" i="3"/>
  <c r="K171" i="3"/>
  <c r="L171" i="3"/>
  <c r="J172" i="3"/>
  <c r="K172" i="3"/>
  <c r="L172" i="3"/>
  <c r="J173" i="3"/>
  <c r="K173" i="3"/>
  <c r="L173" i="3"/>
  <c r="J174" i="3"/>
  <c r="K174" i="3"/>
  <c r="L174" i="3"/>
  <c r="J175" i="3"/>
  <c r="K175" i="3"/>
  <c r="L175" i="3"/>
  <c r="J176" i="3"/>
  <c r="K176" i="3"/>
  <c r="L176" i="3"/>
  <c r="J177" i="3"/>
  <c r="K177" i="3"/>
  <c r="L177" i="3"/>
  <c r="J178" i="3"/>
  <c r="K178" i="3"/>
  <c r="L178" i="3"/>
  <c r="J179" i="3"/>
  <c r="K179" i="3"/>
  <c r="L179" i="3"/>
  <c r="J180" i="3"/>
  <c r="K180" i="3"/>
  <c r="L180" i="3"/>
  <c r="J181" i="3"/>
  <c r="K181" i="3"/>
  <c r="L181" i="3"/>
  <c r="J182" i="3"/>
  <c r="K182" i="3"/>
  <c r="L182" i="3"/>
  <c r="J183" i="3"/>
  <c r="K183" i="3"/>
  <c r="L183" i="3"/>
  <c r="J184" i="3"/>
  <c r="K184" i="3"/>
  <c r="L184" i="3"/>
  <c r="J185" i="3"/>
  <c r="K185" i="3"/>
  <c r="L185" i="3"/>
  <c r="J186" i="3"/>
  <c r="K186" i="3"/>
  <c r="L186" i="3"/>
  <c r="J187" i="3"/>
  <c r="K187" i="3"/>
  <c r="L187" i="3"/>
  <c r="J188" i="3"/>
  <c r="K188" i="3"/>
  <c r="L188" i="3"/>
  <c r="J189" i="3"/>
  <c r="K189" i="3"/>
  <c r="L189" i="3"/>
  <c r="J190" i="3"/>
  <c r="K190" i="3"/>
  <c r="L190" i="3"/>
  <c r="J191" i="3"/>
  <c r="K191" i="3"/>
  <c r="L191" i="3"/>
  <c r="J192" i="3"/>
  <c r="K192" i="3"/>
  <c r="L192" i="3"/>
  <c r="J193" i="3"/>
  <c r="K193" i="3"/>
  <c r="L193" i="3"/>
  <c r="J194" i="3"/>
  <c r="K194" i="3"/>
  <c r="L194" i="3"/>
  <c r="J195" i="3"/>
  <c r="K195" i="3"/>
  <c r="L195" i="3"/>
  <c r="J196" i="3"/>
  <c r="K196" i="3"/>
  <c r="L196" i="3"/>
  <c r="J197" i="3"/>
  <c r="K197" i="3"/>
  <c r="L197" i="3"/>
  <c r="J198" i="3"/>
  <c r="K198" i="3"/>
  <c r="L198" i="3"/>
  <c r="J199" i="3"/>
  <c r="K199" i="3"/>
  <c r="L199" i="3"/>
  <c r="J200" i="3"/>
  <c r="K200" i="3"/>
  <c r="L200" i="3"/>
  <c r="J201" i="3"/>
  <c r="K201" i="3"/>
  <c r="L201" i="3"/>
  <c r="J202" i="3"/>
  <c r="K202" i="3"/>
  <c r="L202" i="3"/>
  <c r="J203" i="3"/>
  <c r="K203" i="3"/>
  <c r="L203" i="3"/>
  <c r="J204" i="3"/>
  <c r="K204" i="3"/>
  <c r="L204" i="3"/>
  <c r="J205" i="3"/>
  <c r="K205" i="3"/>
  <c r="L205" i="3"/>
  <c r="J206" i="3"/>
  <c r="K206" i="3"/>
  <c r="L206" i="3"/>
  <c r="J207" i="3"/>
  <c r="K207" i="3"/>
  <c r="L207" i="3"/>
  <c r="E209" i="3"/>
  <c r="J209" i="3"/>
  <c r="K209" i="3"/>
  <c r="L209" i="3"/>
  <c r="M209" i="3"/>
  <c r="N209" i="3"/>
  <c r="O209" i="3"/>
  <c r="P209" i="3"/>
  <c r="E210" i="3"/>
  <c r="J210" i="3"/>
  <c r="K210" i="3"/>
  <c r="L210" i="3"/>
  <c r="M210" i="3"/>
  <c r="N210" i="3"/>
  <c r="O210" i="3"/>
  <c r="P210" i="3"/>
  <c r="E211" i="3"/>
  <c r="J211" i="3"/>
  <c r="K211" i="3"/>
  <c r="L211" i="3"/>
  <c r="M211" i="3"/>
  <c r="N211" i="3"/>
  <c r="O211" i="3"/>
  <c r="P211" i="3"/>
  <c r="E212" i="3"/>
  <c r="J212" i="3"/>
  <c r="K212" i="3"/>
  <c r="L212" i="3"/>
  <c r="M212" i="3"/>
  <c r="N212" i="3"/>
  <c r="O212" i="3"/>
  <c r="P212" i="3"/>
  <c r="E213" i="3"/>
  <c r="J213" i="3"/>
  <c r="K213" i="3"/>
  <c r="L213" i="3"/>
  <c r="M213" i="3"/>
  <c r="N213" i="3"/>
  <c r="O213" i="3"/>
  <c r="P213" i="3"/>
  <c r="E214" i="3"/>
  <c r="J214" i="3"/>
  <c r="K214" i="3"/>
  <c r="L214" i="3"/>
  <c r="M214" i="3"/>
  <c r="N214" i="3"/>
  <c r="O214" i="3"/>
  <c r="P214" i="3"/>
  <c r="E215" i="3"/>
  <c r="J215" i="3"/>
  <c r="K215" i="3"/>
  <c r="L215" i="3"/>
  <c r="M215" i="3"/>
  <c r="N215" i="3"/>
  <c r="O215" i="3"/>
  <c r="P215" i="3"/>
  <c r="E216" i="3"/>
  <c r="J216" i="3"/>
  <c r="K216" i="3"/>
  <c r="L216" i="3"/>
  <c r="M216" i="3"/>
  <c r="N216" i="3"/>
  <c r="O216" i="3"/>
  <c r="P216" i="3"/>
  <c r="E217" i="3"/>
  <c r="J217" i="3"/>
  <c r="K217" i="3"/>
  <c r="L217" i="3"/>
  <c r="M217" i="3"/>
  <c r="N217" i="3"/>
  <c r="O217" i="3"/>
  <c r="P217" i="3"/>
  <c r="E218" i="3"/>
  <c r="J218" i="3"/>
  <c r="K218" i="3"/>
  <c r="L218" i="3"/>
  <c r="M218" i="3"/>
  <c r="N218" i="3"/>
  <c r="O218" i="3"/>
  <c r="P218" i="3"/>
  <c r="E219" i="3"/>
  <c r="J219" i="3"/>
  <c r="K219" i="3"/>
  <c r="L219" i="3"/>
  <c r="M219" i="3"/>
  <c r="N219" i="3"/>
  <c r="O219" i="3"/>
  <c r="P219" i="3"/>
  <c r="E220" i="3"/>
  <c r="J220" i="3"/>
  <c r="K220" i="3"/>
  <c r="L220" i="3"/>
  <c r="M220" i="3"/>
  <c r="N220" i="3"/>
  <c r="O220" i="3"/>
  <c r="P220" i="3"/>
  <c r="E221" i="3"/>
  <c r="J221" i="3"/>
  <c r="K221" i="3"/>
  <c r="L221" i="3"/>
  <c r="M221" i="3"/>
  <c r="N221" i="3"/>
  <c r="O221" i="3"/>
  <c r="P221" i="3"/>
  <c r="E222" i="3"/>
  <c r="J222" i="3"/>
  <c r="K222" i="3"/>
  <c r="L222" i="3"/>
  <c r="M222" i="3"/>
  <c r="N222" i="3"/>
  <c r="O222" i="3"/>
  <c r="P222" i="3"/>
  <c r="E223" i="3"/>
  <c r="J223" i="3"/>
  <c r="K223" i="3"/>
  <c r="L223" i="3"/>
  <c r="M223" i="3"/>
  <c r="N223" i="3"/>
  <c r="O223" i="3"/>
  <c r="P223" i="3"/>
  <c r="E224" i="3"/>
  <c r="J224" i="3"/>
  <c r="K224" i="3"/>
  <c r="L224" i="3"/>
  <c r="M224" i="3"/>
  <c r="N224" i="3"/>
  <c r="O224" i="3"/>
  <c r="P224" i="3"/>
  <c r="E225" i="3"/>
  <c r="J225" i="3"/>
  <c r="K225" i="3"/>
  <c r="L225" i="3"/>
  <c r="M225" i="3"/>
  <c r="N225" i="3"/>
  <c r="O225" i="3"/>
  <c r="P225" i="3"/>
  <c r="E226" i="3"/>
  <c r="J226" i="3"/>
  <c r="K226" i="3"/>
  <c r="L226" i="3"/>
  <c r="M226" i="3"/>
  <c r="N226" i="3"/>
  <c r="O226" i="3"/>
  <c r="P226" i="3"/>
  <c r="E227" i="3"/>
  <c r="J227" i="3"/>
  <c r="K227" i="3"/>
  <c r="L227" i="3"/>
  <c r="M227" i="3"/>
  <c r="N227" i="3"/>
  <c r="O227" i="3"/>
  <c r="P227" i="3"/>
  <c r="E228" i="3"/>
  <c r="J228" i="3"/>
  <c r="K228" i="3"/>
  <c r="L228" i="3"/>
  <c r="M228" i="3"/>
  <c r="N228" i="3"/>
  <c r="O228" i="3"/>
  <c r="P228" i="3"/>
  <c r="E229" i="3"/>
  <c r="J229" i="3"/>
  <c r="K229" i="3"/>
  <c r="L229" i="3"/>
  <c r="M229" i="3"/>
  <c r="N229" i="3"/>
  <c r="O229" i="3"/>
  <c r="P229" i="3"/>
  <c r="E230" i="3"/>
  <c r="J230" i="3"/>
  <c r="K230" i="3"/>
  <c r="L230" i="3"/>
  <c r="M230" i="3"/>
  <c r="N230" i="3"/>
  <c r="O230" i="3"/>
  <c r="P230" i="3"/>
  <c r="E231" i="3"/>
  <c r="J231" i="3"/>
  <c r="K231" i="3"/>
  <c r="L231" i="3"/>
  <c r="M231" i="3"/>
  <c r="N231" i="3"/>
  <c r="O231" i="3"/>
  <c r="P231" i="3"/>
  <c r="E232" i="3"/>
  <c r="J232" i="3"/>
  <c r="K232" i="3"/>
  <c r="L232" i="3"/>
  <c r="M232" i="3"/>
  <c r="N232" i="3"/>
  <c r="O232" i="3"/>
  <c r="P232" i="3"/>
  <c r="E233" i="3"/>
  <c r="J233" i="3"/>
  <c r="K233" i="3"/>
  <c r="L233" i="3"/>
  <c r="M233" i="3"/>
  <c r="N233" i="3"/>
  <c r="O233" i="3"/>
  <c r="P233" i="3"/>
  <c r="E234" i="3"/>
  <c r="J234" i="3"/>
  <c r="K234" i="3"/>
  <c r="L234" i="3"/>
  <c r="M234" i="3"/>
  <c r="N234" i="3"/>
  <c r="O234" i="3"/>
  <c r="P234" i="3"/>
  <c r="E235" i="3"/>
  <c r="J235" i="3"/>
  <c r="K235" i="3"/>
  <c r="L235" i="3"/>
  <c r="M235" i="3"/>
  <c r="N235" i="3"/>
  <c r="O235" i="3"/>
  <c r="P235" i="3"/>
  <c r="E236" i="3"/>
  <c r="J236" i="3"/>
  <c r="K236" i="3"/>
  <c r="L236" i="3"/>
  <c r="M236" i="3"/>
  <c r="N236" i="3"/>
  <c r="O236" i="3"/>
  <c r="P236" i="3"/>
  <c r="E237" i="3"/>
  <c r="J237" i="3"/>
  <c r="K237" i="3"/>
  <c r="L237" i="3"/>
  <c r="M237" i="3"/>
  <c r="N237" i="3"/>
  <c r="O237" i="3"/>
  <c r="P237" i="3"/>
  <c r="E238" i="3"/>
  <c r="J238" i="3"/>
  <c r="K238" i="3"/>
  <c r="L238" i="3"/>
  <c r="M238" i="3"/>
  <c r="N238" i="3"/>
  <c r="O238" i="3"/>
  <c r="P238" i="3"/>
  <c r="E239" i="3"/>
  <c r="J239" i="3"/>
  <c r="K239" i="3"/>
  <c r="L239" i="3"/>
  <c r="M239" i="3"/>
  <c r="N239" i="3"/>
  <c r="O239" i="3"/>
  <c r="P239" i="3"/>
  <c r="E240" i="3"/>
  <c r="J240" i="3"/>
  <c r="K240" i="3"/>
  <c r="L240" i="3"/>
  <c r="M240" i="3"/>
  <c r="N240" i="3"/>
  <c r="O240" i="3"/>
  <c r="P240" i="3"/>
  <c r="E241" i="3"/>
  <c r="J241" i="3"/>
  <c r="K241" i="3"/>
  <c r="L241" i="3"/>
  <c r="M241" i="3"/>
  <c r="N241" i="3"/>
  <c r="O241" i="3"/>
  <c r="P241" i="3"/>
  <c r="E242" i="3"/>
  <c r="J242" i="3"/>
  <c r="K242" i="3"/>
  <c r="L242" i="3"/>
  <c r="M242" i="3"/>
  <c r="N242" i="3"/>
  <c r="O242" i="3"/>
  <c r="P242" i="3"/>
  <c r="E243" i="3"/>
  <c r="J243" i="3"/>
  <c r="K243" i="3"/>
  <c r="L243" i="3"/>
  <c r="M243" i="3"/>
  <c r="N243" i="3"/>
  <c r="O243" i="3"/>
  <c r="P243" i="3"/>
  <c r="E244" i="3"/>
  <c r="J244" i="3"/>
  <c r="K244" i="3"/>
  <c r="L244" i="3"/>
  <c r="M244" i="3"/>
  <c r="N244" i="3"/>
  <c r="O244" i="3"/>
  <c r="P244" i="3"/>
  <c r="E245" i="3"/>
  <c r="J245" i="3"/>
  <c r="K245" i="3"/>
  <c r="L245" i="3"/>
  <c r="M245" i="3"/>
  <c r="N245" i="3"/>
  <c r="O245" i="3"/>
  <c r="P245" i="3"/>
  <c r="E246" i="3"/>
  <c r="J246" i="3"/>
  <c r="K246" i="3"/>
  <c r="L246" i="3"/>
  <c r="M246" i="3"/>
  <c r="N246" i="3"/>
  <c r="O246" i="3"/>
  <c r="P246" i="3"/>
  <c r="E247" i="3"/>
  <c r="J247" i="3"/>
  <c r="K247" i="3"/>
  <c r="L247" i="3"/>
  <c r="M247" i="3"/>
  <c r="N247" i="3"/>
  <c r="O247" i="3"/>
  <c r="P247" i="3"/>
  <c r="E248" i="3"/>
  <c r="J248" i="3"/>
  <c r="K248" i="3"/>
  <c r="L248" i="3"/>
  <c r="M248" i="3"/>
  <c r="N248" i="3"/>
  <c r="O248" i="3"/>
  <c r="P248" i="3"/>
  <c r="E249" i="3"/>
  <c r="J249" i="3"/>
  <c r="K249" i="3"/>
  <c r="L249" i="3"/>
  <c r="M249" i="3"/>
  <c r="N249" i="3"/>
  <c r="O249" i="3"/>
  <c r="P249" i="3"/>
  <c r="E250" i="3"/>
  <c r="J250" i="3"/>
  <c r="K250" i="3"/>
  <c r="L250" i="3"/>
  <c r="M250" i="3"/>
  <c r="N250" i="3"/>
  <c r="O250" i="3"/>
  <c r="P250" i="3"/>
  <c r="E251" i="3"/>
  <c r="J251" i="3"/>
  <c r="K251" i="3"/>
  <c r="L251" i="3"/>
  <c r="M251" i="3"/>
  <c r="N251" i="3"/>
  <c r="O251" i="3"/>
  <c r="P251" i="3"/>
  <c r="E252" i="3"/>
  <c r="J252" i="3"/>
  <c r="K252" i="3"/>
  <c r="L252" i="3"/>
  <c r="M252" i="3"/>
  <c r="N252" i="3"/>
  <c r="O252" i="3"/>
  <c r="P252" i="3"/>
  <c r="E253" i="3"/>
  <c r="J253" i="3"/>
  <c r="K253" i="3"/>
  <c r="L253" i="3"/>
  <c r="M253" i="3"/>
  <c r="N253" i="3"/>
  <c r="O253" i="3"/>
  <c r="P253" i="3"/>
  <c r="E254" i="3"/>
  <c r="J254" i="3"/>
  <c r="K254" i="3"/>
  <c r="L254" i="3"/>
  <c r="M254" i="3"/>
  <c r="N254" i="3"/>
  <c r="O254" i="3"/>
  <c r="P254" i="3"/>
  <c r="E255" i="3"/>
  <c r="J255" i="3"/>
  <c r="K255" i="3"/>
  <c r="L255" i="3"/>
  <c r="M255" i="3"/>
  <c r="N255" i="3"/>
  <c r="O255" i="3"/>
  <c r="P255" i="3"/>
  <c r="E256" i="3"/>
  <c r="J256" i="3"/>
  <c r="K256" i="3"/>
  <c r="L256" i="3"/>
  <c r="M256" i="3"/>
  <c r="N256" i="3"/>
  <c r="O256" i="3"/>
  <c r="P256" i="3"/>
  <c r="E257" i="3"/>
  <c r="J257" i="3"/>
  <c r="K257" i="3"/>
  <c r="L257" i="3"/>
  <c r="M257" i="3"/>
  <c r="N257" i="3"/>
  <c r="O257" i="3"/>
  <c r="P257" i="3"/>
  <c r="E258" i="3"/>
  <c r="J258" i="3"/>
  <c r="K258" i="3"/>
  <c r="L258" i="3"/>
  <c r="M258" i="3"/>
  <c r="N258" i="3"/>
  <c r="O258" i="3"/>
  <c r="P258" i="3"/>
  <c r="E259" i="3"/>
  <c r="J259" i="3"/>
  <c r="K259" i="3"/>
  <c r="L259" i="3"/>
  <c r="M259" i="3"/>
  <c r="N259" i="3"/>
  <c r="O259" i="3"/>
  <c r="P259" i="3"/>
  <c r="E260" i="3"/>
  <c r="J260" i="3"/>
  <c r="K260" i="3"/>
  <c r="L260" i="3"/>
  <c r="M260" i="3"/>
  <c r="N260" i="3"/>
  <c r="O260" i="3"/>
  <c r="P260" i="3"/>
  <c r="E261" i="3"/>
  <c r="J261" i="3"/>
  <c r="K261" i="3"/>
  <c r="L261" i="3"/>
  <c r="M261" i="3"/>
  <c r="N261" i="3"/>
  <c r="O261" i="3"/>
  <c r="P261" i="3"/>
  <c r="E262" i="3"/>
  <c r="J262" i="3"/>
  <c r="K262" i="3"/>
  <c r="L262" i="3"/>
  <c r="M262" i="3"/>
  <c r="N262" i="3"/>
  <c r="O262" i="3"/>
  <c r="P262" i="3"/>
  <c r="E263" i="3"/>
  <c r="J263" i="3"/>
  <c r="K263" i="3"/>
  <c r="L263" i="3"/>
  <c r="M263" i="3"/>
  <c r="N263" i="3"/>
  <c r="O263" i="3"/>
  <c r="P263" i="3"/>
  <c r="E264" i="3"/>
  <c r="J264" i="3"/>
  <c r="K264" i="3"/>
  <c r="L264" i="3"/>
  <c r="M264" i="3"/>
  <c r="N264" i="3"/>
  <c r="O264" i="3"/>
  <c r="P264" i="3"/>
  <c r="E265" i="3"/>
  <c r="J265" i="3"/>
  <c r="K265" i="3"/>
  <c r="L265" i="3"/>
  <c r="M265" i="3"/>
  <c r="N265" i="3"/>
  <c r="O265" i="3"/>
  <c r="P265" i="3"/>
  <c r="E266" i="3"/>
  <c r="J266" i="3"/>
  <c r="K266" i="3"/>
  <c r="L266" i="3"/>
  <c r="M266" i="3"/>
  <c r="N266" i="3"/>
  <c r="O266" i="3"/>
  <c r="P266" i="3"/>
  <c r="J267" i="3"/>
  <c r="K267" i="3"/>
  <c r="L267" i="3"/>
  <c r="M267" i="3"/>
  <c r="N267" i="3"/>
  <c r="O267" i="3"/>
  <c r="P267" i="3"/>
  <c r="J269" i="3"/>
  <c r="K269" i="3"/>
  <c r="L269" i="3"/>
  <c r="J270" i="3"/>
  <c r="K270" i="3"/>
  <c r="L270" i="3"/>
  <c r="J271" i="3"/>
  <c r="K271" i="3"/>
  <c r="L271" i="3"/>
  <c r="J272" i="3"/>
  <c r="K272" i="3"/>
  <c r="L272" i="3"/>
  <c r="J273" i="3"/>
  <c r="K273" i="3"/>
  <c r="L273" i="3"/>
  <c r="J274" i="3"/>
  <c r="K274" i="3"/>
  <c r="L274" i="3"/>
  <c r="J275" i="3"/>
  <c r="K275" i="3"/>
  <c r="L275" i="3"/>
  <c r="J276" i="3"/>
  <c r="K276" i="3"/>
  <c r="L276" i="3"/>
  <c r="J277" i="3"/>
  <c r="K277" i="3"/>
  <c r="L277" i="3"/>
  <c r="J278" i="3"/>
  <c r="K278" i="3"/>
  <c r="L278" i="3"/>
  <c r="J279" i="3"/>
  <c r="K279" i="3"/>
  <c r="L279" i="3"/>
  <c r="J280" i="3"/>
  <c r="K280" i="3"/>
  <c r="L280" i="3"/>
  <c r="J281" i="3"/>
  <c r="K281" i="3"/>
  <c r="L281" i="3"/>
  <c r="J282" i="3"/>
  <c r="K282" i="3"/>
  <c r="L282" i="3"/>
  <c r="J283" i="3"/>
  <c r="K283" i="3"/>
  <c r="L283" i="3"/>
  <c r="J284" i="3"/>
  <c r="K284" i="3"/>
  <c r="L284" i="3"/>
  <c r="J285" i="3"/>
  <c r="K285" i="3"/>
  <c r="L285" i="3"/>
  <c r="J286" i="3"/>
  <c r="K286" i="3"/>
  <c r="L286" i="3"/>
  <c r="J287" i="3"/>
  <c r="K287" i="3"/>
  <c r="L287" i="3"/>
  <c r="J288" i="3"/>
  <c r="K288" i="3"/>
  <c r="L288" i="3"/>
  <c r="J289" i="3"/>
  <c r="K289" i="3"/>
  <c r="L289" i="3"/>
  <c r="J290" i="3"/>
  <c r="K290" i="3"/>
  <c r="L290" i="3"/>
  <c r="J291" i="3"/>
  <c r="K291" i="3"/>
  <c r="L291" i="3"/>
  <c r="J292" i="3"/>
  <c r="K292" i="3"/>
  <c r="L292" i="3"/>
  <c r="J293" i="3"/>
  <c r="K293" i="3"/>
  <c r="L293" i="3"/>
  <c r="J294" i="3"/>
  <c r="K294" i="3"/>
  <c r="L294" i="3"/>
  <c r="J295" i="3"/>
  <c r="K295" i="3"/>
  <c r="L295" i="3"/>
  <c r="J296" i="3"/>
  <c r="K296" i="3"/>
  <c r="L296" i="3"/>
  <c r="J297" i="3"/>
  <c r="K297" i="3"/>
  <c r="L297" i="3"/>
  <c r="J298" i="3"/>
  <c r="K298" i="3"/>
  <c r="L298" i="3"/>
  <c r="J299" i="3"/>
  <c r="K299" i="3"/>
  <c r="L299" i="3"/>
  <c r="J300" i="3"/>
  <c r="K300" i="3"/>
  <c r="L300" i="3"/>
  <c r="J301" i="3"/>
  <c r="K301" i="3"/>
  <c r="L301" i="3"/>
  <c r="J302" i="3"/>
  <c r="K302" i="3"/>
  <c r="L302" i="3"/>
  <c r="J303" i="3"/>
  <c r="K303" i="3"/>
  <c r="L303" i="3"/>
  <c r="J304" i="3"/>
  <c r="K304" i="3"/>
  <c r="L304" i="3"/>
  <c r="J305" i="3"/>
  <c r="K305" i="3"/>
  <c r="L305" i="3"/>
  <c r="J306" i="3"/>
  <c r="K306" i="3"/>
  <c r="L306" i="3"/>
  <c r="J307" i="3"/>
  <c r="K307" i="3"/>
  <c r="L307" i="3"/>
  <c r="J308" i="3"/>
  <c r="K308" i="3"/>
  <c r="L308" i="3"/>
  <c r="J309" i="3"/>
  <c r="K309" i="3"/>
  <c r="L309" i="3"/>
  <c r="J310" i="3"/>
  <c r="K310" i="3"/>
  <c r="L310" i="3"/>
  <c r="J311" i="3"/>
  <c r="K311" i="3"/>
  <c r="L311" i="3"/>
  <c r="J312" i="3"/>
  <c r="K312" i="3"/>
  <c r="L312" i="3"/>
  <c r="J313" i="3"/>
  <c r="K313" i="3"/>
  <c r="L313" i="3"/>
  <c r="J314" i="3"/>
  <c r="K314" i="3"/>
  <c r="L314" i="3"/>
  <c r="J315" i="3"/>
  <c r="K315" i="3"/>
  <c r="L315" i="3"/>
  <c r="J316" i="3"/>
  <c r="K316" i="3"/>
  <c r="L316" i="3"/>
  <c r="J317" i="3"/>
  <c r="K317" i="3"/>
  <c r="L317" i="3"/>
  <c r="J318" i="3"/>
  <c r="K318" i="3"/>
  <c r="L318" i="3"/>
  <c r="J319" i="3"/>
  <c r="K319" i="3"/>
  <c r="L319" i="3"/>
  <c r="J320" i="3"/>
  <c r="K320" i="3"/>
  <c r="L320" i="3"/>
  <c r="J321" i="3"/>
  <c r="K321" i="3"/>
  <c r="L321" i="3"/>
  <c r="J322" i="3"/>
  <c r="K322" i="3"/>
  <c r="L322" i="3"/>
  <c r="J323" i="3"/>
  <c r="K323" i="3"/>
  <c r="L323" i="3"/>
  <c r="J324" i="3"/>
  <c r="K324" i="3"/>
  <c r="L324" i="3"/>
  <c r="J325" i="3"/>
  <c r="K325" i="3"/>
  <c r="L325" i="3"/>
  <c r="J326" i="3"/>
  <c r="K326" i="3"/>
  <c r="L326" i="3"/>
  <c r="J327" i="3"/>
  <c r="K327" i="3"/>
  <c r="L327" i="3"/>
  <c r="J328" i="3"/>
  <c r="K328" i="3"/>
  <c r="L328" i="3"/>
  <c r="J329" i="3"/>
  <c r="K329" i="3"/>
  <c r="L329" i="3"/>
  <c r="J330" i="3"/>
  <c r="K330" i="3"/>
  <c r="L330" i="3"/>
  <c r="J331" i="3"/>
  <c r="K331" i="3"/>
  <c r="L331" i="3"/>
  <c r="J332" i="3"/>
  <c r="K332" i="3"/>
  <c r="L332" i="3"/>
  <c r="J334" i="3"/>
  <c r="K334" i="3"/>
  <c r="L334" i="3"/>
  <c r="J335" i="3"/>
  <c r="K335" i="3"/>
  <c r="L335" i="3"/>
  <c r="J336" i="3"/>
  <c r="K336" i="3"/>
  <c r="L336" i="3"/>
  <c r="J337" i="3"/>
  <c r="K337" i="3"/>
  <c r="L337" i="3"/>
  <c r="J338" i="3"/>
  <c r="K338" i="3"/>
  <c r="L338" i="3"/>
  <c r="J339" i="3"/>
  <c r="K339" i="3"/>
  <c r="L339" i="3"/>
  <c r="J340" i="3"/>
  <c r="K340" i="3"/>
  <c r="L340" i="3"/>
  <c r="J341" i="3"/>
  <c r="K341" i="3"/>
  <c r="L341" i="3"/>
  <c r="J342" i="3"/>
  <c r="K342" i="3"/>
  <c r="L342" i="3"/>
  <c r="J344" i="3"/>
  <c r="K344" i="3"/>
  <c r="L344" i="3"/>
  <c r="J345" i="3"/>
  <c r="K345" i="3"/>
  <c r="L345" i="3"/>
  <c r="J346" i="3"/>
  <c r="K346" i="3"/>
  <c r="L346" i="3"/>
  <c r="J347" i="3"/>
  <c r="K347" i="3"/>
  <c r="L347" i="3"/>
  <c r="E349" i="3"/>
  <c r="J349" i="3"/>
  <c r="K349" i="3"/>
  <c r="L349" i="3"/>
  <c r="M349" i="3"/>
  <c r="N349" i="3"/>
  <c r="O349" i="3"/>
  <c r="P349" i="3"/>
  <c r="J350" i="3"/>
  <c r="K350" i="3"/>
  <c r="L350" i="3"/>
  <c r="M350" i="3"/>
  <c r="N350" i="3"/>
  <c r="O350" i="3"/>
  <c r="P350" i="3"/>
  <c r="E352" i="3"/>
  <c r="J352" i="3"/>
  <c r="K352" i="3"/>
  <c r="L352" i="3"/>
  <c r="M352" i="3"/>
  <c r="N352" i="3"/>
  <c r="O352" i="3"/>
  <c r="P352" i="3"/>
  <c r="E353" i="3"/>
  <c r="J353" i="3"/>
  <c r="K353" i="3"/>
  <c r="L353" i="3"/>
  <c r="M353" i="3"/>
  <c r="N353" i="3"/>
  <c r="O353" i="3"/>
  <c r="P353" i="3"/>
  <c r="E354" i="3"/>
  <c r="J354" i="3"/>
  <c r="K354" i="3"/>
  <c r="L354" i="3"/>
  <c r="M354" i="3"/>
  <c r="N354" i="3"/>
  <c r="O354" i="3"/>
  <c r="P354" i="3"/>
  <c r="E355" i="3"/>
  <c r="J355" i="3"/>
  <c r="K355" i="3"/>
  <c r="L355" i="3"/>
  <c r="M355" i="3"/>
  <c r="N355" i="3"/>
  <c r="O355" i="3"/>
  <c r="P355" i="3"/>
  <c r="E356" i="3"/>
  <c r="J356" i="3"/>
  <c r="K356" i="3"/>
  <c r="L356" i="3"/>
  <c r="M356" i="3"/>
  <c r="N356" i="3"/>
  <c r="O356" i="3"/>
  <c r="P356" i="3"/>
  <c r="E357" i="3"/>
  <c r="J357" i="3"/>
  <c r="K357" i="3"/>
  <c r="L357" i="3"/>
  <c r="M357" i="3"/>
  <c r="N357" i="3"/>
  <c r="O357" i="3"/>
  <c r="P357" i="3"/>
  <c r="E358" i="3"/>
  <c r="J358" i="3"/>
  <c r="K358" i="3"/>
  <c r="L358" i="3"/>
  <c r="M358" i="3"/>
  <c r="N358" i="3"/>
  <c r="O358" i="3"/>
  <c r="P358" i="3"/>
  <c r="E359" i="3"/>
  <c r="J359" i="3"/>
  <c r="K359" i="3"/>
  <c r="L359" i="3"/>
  <c r="M359" i="3"/>
  <c r="N359" i="3"/>
  <c r="O359" i="3"/>
  <c r="P359" i="3"/>
  <c r="E360" i="3"/>
  <c r="J360" i="3"/>
  <c r="K360" i="3"/>
  <c r="L360" i="3"/>
  <c r="M360" i="3"/>
  <c r="N360" i="3"/>
  <c r="O360" i="3"/>
  <c r="P360" i="3"/>
  <c r="E361" i="3"/>
  <c r="J361" i="3"/>
  <c r="K361" i="3"/>
  <c r="L361" i="3"/>
  <c r="M361" i="3"/>
  <c r="N361" i="3"/>
  <c r="O361" i="3"/>
  <c r="P361" i="3"/>
  <c r="E362" i="3"/>
  <c r="J362" i="3"/>
  <c r="K362" i="3"/>
  <c r="L362" i="3"/>
  <c r="M362" i="3"/>
  <c r="N362" i="3"/>
  <c r="O362" i="3"/>
  <c r="P362" i="3"/>
  <c r="E363" i="3"/>
  <c r="J363" i="3"/>
  <c r="K363" i="3"/>
  <c r="L363" i="3"/>
  <c r="M363" i="3"/>
  <c r="N363" i="3"/>
  <c r="O363" i="3"/>
  <c r="P363" i="3"/>
  <c r="E364" i="3"/>
  <c r="J364" i="3"/>
  <c r="K364" i="3"/>
  <c r="L364" i="3"/>
  <c r="M364" i="3"/>
  <c r="N364" i="3"/>
  <c r="O364" i="3"/>
  <c r="P364" i="3"/>
  <c r="E365" i="3"/>
  <c r="J365" i="3"/>
  <c r="K365" i="3"/>
  <c r="L365" i="3"/>
  <c r="M365" i="3"/>
  <c r="N365" i="3"/>
  <c r="O365" i="3"/>
  <c r="P365" i="3"/>
  <c r="E366" i="3"/>
  <c r="J366" i="3"/>
  <c r="K366" i="3"/>
  <c r="L366" i="3"/>
  <c r="M366" i="3"/>
  <c r="N366" i="3"/>
  <c r="O366" i="3"/>
  <c r="P366" i="3"/>
  <c r="E367" i="3"/>
  <c r="J367" i="3"/>
  <c r="K367" i="3"/>
  <c r="L367" i="3"/>
  <c r="M367" i="3"/>
  <c r="N367" i="3"/>
  <c r="O367" i="3"/>
  <c r="P367" i="3"/>
  <c r="E368" i="3"/>
  <c r="J368" i="3"/>
  <c r="K368" i="3"/>
  <c r="L368" i="3"/>
  <c r="M368" i="3"/>
  <c r="N368" i="3"/>
  <c r="O368" i="3"/>
  <c r="P368" i="3"/>
  <c r="E369" i="3"/>
  <c r="J369" i="3"/>
  <c r="K369" i="3"/>
  <c r="L369" i="3"/>
  <c r="M369" i="3"/>
  <c r="N369" i="3"/>
  <c r="O369" i="3"/>
  <c r="P369" i="3"/>
  <c r="E370" i="3"/>
  <c r="J370" i="3"/>
  <c r="K370" i="3"/>
  <c r="L370" i="3"/>
  <c r="M370" i="3"/>
  <c r="N370" i="3"/>
  <c r="O370" i="3"/>
  <c r="P370" i="3"/>
  <c r="E371" i="3"/>
  <c r="J371" i="3"/>
  <c r="K371" i="3"/>
  <c r="L371" i="3"/>
  <c r="M371" i="3"/>
  <c r="N371" i="3"/>
  <c r="O371" i="3"/>
  <c r="P371" i="3"/>
  <c r="E372" i="3"/>
  <c r="J372" i="3"/>
  <c r="K372" i="3"/>
  <c r="L372" i="3"/>
  <c r="M372" i="3"/>
  <c r="N372" i="3"/>
  <c r="O372" i="3"/>
  <c r="P372" i="3"/>
  <c r="E373" i="3"/>
  <c r="J373" i="3"/>
  <c r="K373" i="3"/>
  <c r="L373" i="3"/>
  <c r="M373" i="3"/>
  <c r="N373" i="3"/>
  <c r="O373" i="3"/>
  <c r="P373" i="3"/>
  <c r="E374" i="3"/>
  <c r="J374" i="3"/>
  <c r="K374" i="3"/>
  <c r="L374" i="3"/>
  <c r="M374" i="3"/>
  <c r="N374" i="3"/>
  <c r="O374" i="3"/>
  <c r="P374" i="3"/>
  <c r="E375" i="3"/>
  <c r="J375" i="3"/>
  <c r="K375" i="3"/>
  <c r="L375" i="3"/>
  <c r="M375" i="3"/>
  <c r="N375" i="3"/>
  <c r="O375" i="3"/>
  <c r="P375" i="3"/>
  <c r="E376" i="3"/>
  <c r="J376" i="3"/>
  <c r="K376" i="3"/>
  <c r="L376" i="3"/>
  <c r="M376" i="3"/>
  <c r="N376" i="3"/>
  <c r="O376" i="3"/>
  <c r="P376" i="3"/>
  <c r="E377" i="3"/>
  <c r="J377" i="3"/>
  <c r="K377" i="3"/>
  <c r="L377" i="3"/>
  <c r="M377" i="3"/>
  <c r="N377" i="3"/>
  <c r="O377" i="3"/>
  <c r="P377" i="3"/>
  <c r="E378" i="3"/>
  <c r="J378" i="3"/>
  <c r="K378" i="3"/>
  <c r="L378" i="3"/>
  <c r="M378" i="3"/>
  <c r="N378" i="3"/>
  <c r="O378" i="3"/>
  <c r="P378" i="3"/>
  <c r="E379" i="3"/>
  <c r="J379" i="3"/>
  <c r="K379" i="3"/>
  <c r="L379" i="3"/>
  <c r="M379" i="3"/>
  <c r="N379" i="3"/>
  <c r="O379" i="3"/>
  <c r="P379" i="3"/>
  <c r="E380" i="3"/>
  <c r="J380" i="3"/>
  <c r="K380" i="3"/>
  <c r="L380" i="3"/>
  <c r="M380" i="3"/>
  <c r="N380" i="3"/>
  <c r="O380" i="3"/>
  <c r="P380" i="3"/>
  <c r="E381" i="3"/>
  <c r="J381" i="3"/>
  <c r="K381" i="3"/>
  <c r="L381" i="3"/>
  <c r="M381" i="3"/>
  <c r="N381" i="3"/>
  <c r="O381" i="3"/>
  <c r="P381" i="3"/>
  <c r="E382" i="3"/>
  <c r="J382" i="3"/>
  <c r="K382" i="3"/>
  <c r="L382" i="3"/>
  <c r="M382" i="3"/>
  <c r="N382" i="3"/>
  <c r="O382" i="3"/>
  <c r="P382" i="3"/>
  <c r="E383" i="3"/>
  <c r="J383" i="3"/>
  <c r="K383" i="3"/>
  <c r="L383" i="3"/>
  <c r="M383" i="3"/>
  <c r="N383" i="3"/>
  <c r="O383" i="3"/>
  <c r="P383" i="3"/>
  <c r="E384" i="3"/>
  <c r="J384" i="3"/>
  <c r="K384" i="3"/>
  <c r="L384" i="3"/>
  <c r="M384" i="3"/>
  <c r="N384" i="3"/>
  <c r="O384" i="3"/>
  <c r="P384" i="3"/>
  <c r="E385" i="3"/>
  <c r="J385" i="3"/>
  <c r="K385" i="3"/>
  <c r="L385" i="3"/>
  <c r="M385" i="3"/>
  <c r="N385" i="3"/>
  <c r="O385" i="3"/>
  <c r="P385" i="3"/>
  <c r="E386" i="3"/>
  <c r="J386" i="3"/>
  <c r="K386" i="3"/>
  <c r="L386" i="3"/>
  <c r="M386" i="3"/>
  <c r="N386" i="3"/>
  <c r="O386" i="3"/>
  <c r="P386" i="3"/>
  <c r="E387" i="3"/>
  <c r="J387" i="3"/>
  <c r="K387" i="3"/>
  <c r="L387" i="3"/>
  <c r="M387" i="3"/>
  <c r="N387" i="3"/>
  <c r="O387" i="3"/>
  <c r="P387" i="3"/>
  <c r="E388" i="3"/>
  <c r="J388" i="3"/>
  <c r="K388" i="3"/>
  <c r="L388" i="3"/>
  <c r="M388" i="3"/>
  <c r="N388" i="3"/>
  <c r="O388" i="3"/>
  <c r="P388" i="3"/>
  <c r="E389" i="3"/>
  <c r="J389" i="3"/>
  <c r="K389" i="3"/>
  <c r="L389" i="3"/>
  <c r="M389" i="3"/>
  <c r="N389" i="3"/>
  <c r="O389" i="3"/>
  <c r="P389" i="3"/>
  <c r="E390" i="3"/>
  <c r="J390" i="3"/>
  <c r="K390" i="3"/>
  <c r="L390" i="3"/>
  <c r="M390" i="3"/>
  <c r="N390" i="3"/>
  <c r="O390" i="3"/>
  <c r="P390" i="3"/>
  <c r="E391" i="3"/>
  <c r="J391" i="3"/>
  <c r="K391" i="3"/>
  <c r="L391" i="3"/>
  <c r="M391" i="3"/>
  <c r="N391" i="3"/>
  <c r="O391" i="3"/>
  <c r="P391" i="3"/>
  <c r="E392" i="3"/>
  <c r="J392" i="3"/>
  <c r="K392" i="3"/>
  <c r="L392" i="3"/>
  <c r="M392" i="3"/>
  <c r="N392" i="3"/>
  <c r="O392" i="3"/>
  <c r="P392" i="3"/>
  <c r="E393" i="3"/>
  <c r="J393" i="3"/>
  <c r="K393" i="3"/>
  <c r="L393" i="3"/>
  <c r="M393" i="3"/>
  <c r="N393" i="3"/>
  <c r="O393" i="3"/>
  <c r="P393" i="3"/>
  <c r="E394" i="3"/>
  <c r="J394" i="3"/>
  <c r="K394" i="3"/>
  <c r="L394" i="3"/>
  <c r="M394" i="3"/>
  <c r="N394" i="3"/>
  <c r="O394" i="3"/>
  <c r="P394" i="3"/>
  <c r="E395" i="3"/>
  <c r="J395" i="3"/>
  <c r="K395" i="3"/>
  <c r="L395" i="3"/>
  <c r="M395" i="3"/>
  <c r="N395" i="3"/>
  <c r="O395" i="3"/>
  <c r="P395" i="3"/>
  <c r="E396" i="3"/>
  <c r="J396" i="3"/>
  <c r="K396" i="3"/>
  <c r="L396" i="3"/>
  <c r="M396" i="3"/>
  <c r="N396" i="3"/>
  <c r="O396" i="3"/>
  <c r="P396" i="3"/>
  <c r="E397" i="3"/>
  <c r="J397" i="3"/>
  <c r="K397" i="3"/>
  <c r="L397" i="3"/>
  <c r="M397" i="3"/>
  <c r="N397" i="3"/>
  <c r="O397" i="3"/>
  <c r="P397" i="3"/>
  <c r="E398" i="3"/>
  <c r="J398" i="3"/>
  <c r="K398" i="3"/>
  <c r="L398" i="3"/>
  <c r="M398" i="3"/>
  <c r="N398" i="3"/>
  <c r="O398" i="3"/>
  <c r="P398" i="3"/>
  <c r="E399" i="3"/>
  <c r="J399" i="3"/>
  <c r="K399" i="3"/>
  <c r="L399" i="3"/>
  <c r="M399" i="3"/>
  <c r="N399" i="3"/>
  <c r="O399" i="3"/>
  <c r="P399" i="3"/>
  <c r="E400" i="3"/>
  <c r="J400" i="3"/>
  <c r="K400" i="3"/>
  <c r="L400" i="3"/>
  <c r="M400" i="3"/>
  <c r="N400" i="3"/>
  <c r="O400" i="3"/>
  <c r="P400" i="3"/>
  <c r="E401" i="3"/>
  <c r="J401" i="3"/>
  <c r="K401" i="3"/>
  <c r="L401" i="3"/>
  <c r="M401" i="3"/>
  <c r="N401" i="3"/>
  <c r="O401" i="3"/>
  <c r="P401" i="3"/>
  <c r="E402" i="3"/>
  <c r="J402" i="3"/>
  <c r="K402" i="3"/>
  <c r="L402" i="3"/>
  <c r="M402" i="3"/>
  <c r="N402" i="3"/>
  <c r="O402" i="3"/>
  <c r="P402" i="3"/>
  <c r="E403" i="3"/>
  <c r="J403" i="3"/>
  <c r="K403" i="3"/>
  <c r="L403" i="3"/>
  <c r="M403" i="3"/>
  <c r="N403" i="3"/>
  <c r="O403" i="3"/>
  <c r="P403" i="3"/>
  <c r="E404" i="3"/>
  <c r="J404" i="3"/>
  <c r="K404" i="3"/>
  <c r="L404" i="3"/>
  <c r="M404" i="3"/>
  <c r="N404" i="3"/>
  <c r="O404" i="3"/>
  <c r="P404" i="3"/>
  <c r="E405" i="3"/>
  <c r="J405" i="3"/>
  <c r="K405" i="3"/>
  <c r="L405" i="3"/>
  <c r="M405" i="3"/>
  <c r="N405" i="3"/>
  <c r="O405" i="3"/>
  <c r="P405" i="3"/>
  <c r="E406" i="3"/>
  <c r="J406" i="3"/>
  <c r="K406" i="3"/>
  <c r="L406" i="3"/>
  <c r="M406" i="3"/>
  <c r="N406" i="3"/>
  <c r="O406" i="3"/>
  <c r="P406" i="3"/>
  <c r="E407" i="3"/>
  <c r="J407" i="3"/>
  <c r="K407" i="3"/>
  <c r="L407" i="3"/>
  <c r="M407" i="3"/>
  <c r="N407" i="3"/>
  <c r="O407" i="3"/>
  <c r="P407" i="3"/>
  <c r="E408" i="3"/>
  <c r="J408" i="3"/>
  <c r="K408" i="3"/>
  <c r="L408" i="3"/>
  <c r="M408" i="3"/>
  <c r="N408" i="3"/>
  <c r="O408" i="3"/>
  <c r="P408" i="3"/>
  <c r="E409" i="3"/>
  <c r="J409" i="3"/>
  <c r="K409" i="3"/>
  <c r="L409" i="3"/>
  <c r="M409" i="3"/>
  <c r="N409" i="3"/>
  <c r="O409" i="3"/>
  <c r="P409" i="3"/>
  <c r="E410" i="3"/>
  <c r="J410" i="3"/>
  <c r="K410" i="3"/>
  <c r="L410" i="3"/>
  <c r="M410" i="3"/>
  <c r="N410" i="3"/>
  <c r="O410" i="3"/>
  <c r="P410" i="3"/>
  <c r="E411" i="3"/>
  <c r="J411" i="3"/>
  <c r="K411" i="3"/>
  <c r="L411" i="3"/>
  <c r="M411" i="3"/>
  <c r="N411" i="3"/>
  <c r="O411" i="3"/>
  <c r="P411" i="3"/>
  <c r="E412" i="3"/>
  <c r="J412" i="3"/>
  <c r="K412" i="3"/>
  <c r="L412" i="3"/>
  <c r="M412" i="3"/>
  <c r="N412" i="3"/>
  <c r="O412" i="3"/>
  <c r="P412" i="3"/>
  <c r="E413" i="3"/>
  <c r="J413" i="3"/>
  <c r="K413" i="3"/>
  <c r="L413" i="3"/>
  <c r="M413" i="3"/>
  <c r="N413" i="3"/>
  <c r="O413" i="3"/>
  <c r="P413" i="3"/>
  <c r="E414" i="3"/>
  <c r="J414" i="3"/>
  <c r="K414" i="3"/>
  <c r="L414" i="3"/>
  <c r="M414" i="3"/>
  <c r="N414" i="3"/>
  <c r="O414" i="3"/>
  <c r="P414" i="3"/>
  <c r="E415" i="3"/>
  <c r="J415" i="3"/>
  <c r="K415" i="3"/>
  <c r="L415" i="3"/>
  <c r="M415" i="3"/>
  <c r="N415" i="3"/>
  <c r="O415" i="3"/>
  <c r="P415" i="3"/>
  <c r="E416" i="3"/>
  <c r="J416" i="3"/>
  <c r="K416" i="3"/>
  <c r="L416" i="3"/>
  <c r="M416" i="3"/>
  <c r="N416" i="3"/>
  <c r="O416" i="3"/>
  <c r="P416" i="3"/>
  <c r="E417" i="3"/>
  <c r="J417" i="3"/>
  <c r="K417" i="3"/>
  <c r="L417" i="3"/>
  <c r="M417" i="3"/>
  <c r="N417" i="3"/>
  <c r="O417" i="3"/>
  <c r="P417" i="3"/>
  <c r="E418" i="3"/>
  <c r="J418" i="3"/>
  <c r="K418" i="3"/>
  <c r="L418" i="3"/>
  <c r="M418" i="3"/>
  <c r="N418" i="3"/>
  <c r="O418" i="3"/>
  <c r="P418" i="3"/>
  <c r="J419" i="3"/>
  <c r="K419" i="3"/>
  <c r="L419" i="3"/>
  <c r="M419" i="3"/>
  <c r="N419" i="3"/>
  <c r="O419" i="3"/>
  <c r="P419" i="3"/>
  <c r="J421" i="3"/>
  <c r="K421" i="3"/>
  <c r="L421" i="3"/>
  <c r="J422" i="3"/>
  <c r="K422" i="3"/>
  <c r="L422" i="3"/>
  <c r="J423" i="3"/>
  <c r="K423" i="3"/>
  <c r="L423" i="3"/>
  <c r="J424" i="3"/>
  <c r="K424" i="3"/>
  <c r="L424" i="3"/>
  <c r="J425" i="3"/>
  <c r="K425" i="3"/>
  <c r="L425" i="3"/>
  <c r="J426" i="3"/>
  <c r="K426" i="3"/>
  <c r="L426" i="3"/>
  <c r="J427" i="3"/>
  <c r="K427" i="3"/>
  <c r="L427" i="3"/>
  <c r="J428" i="3"/>
  <c r="K428" i="3"/>
  <c r="L428" i="3"/>
  <c r="J429" i="3"/>
  <c r="K429" i="3"/>
  <c r="L429" i="3"/>
  <c r="J430" i="3"/>
  <c r="K430" i="3"/>
  <c r="L430" i="3"/>
  <c r="J431" i="3"/>
  <c r="K431" i="3"/>
  <c r="L431" i="3"/>
  <c r="J432" i="3"/>
  <c r="K432" i="3"/>
  <c r="L432" i="3"/>
  <c r="J433" i="3"/>
  <c r="K433" i="3"/>
  <c r="L433" i="3"/>
  <c r="J434" i="3"/>
  <c r="K434" i="3"/>
  <c r="L434" i="3"/>
  <c r="J435" i="3"/>
  <c r="K435" i="3"/>
  <c r="L435" i="3"/>
  <c r="J436" i="3"/>
  <c r="K436" i="3"/>
  <c r="L436" i="3"/>
  <c r="J437" i="3"/>
  <c r="K437" i="3"/>
  <c r="L437" i="3"/>
  <c r="J438" i="3"/>
  <c r="K438" i="3"/>
  <c r="L438" i="3"/>
  <c r="J439" i="3"/>
  <c r="K439" i="3"/>
  <c r="L439" i="3"/>
  <c r="J440" i="3"/>
  <c r="K440" i="3"/>
  <c r="L440" i="3"/>
  <c r="J441" i="3"/>
  <c r="K441" i="3"/>
  <c r="L441" i="3"/>
  <c r="J442" i="3"/>
  <c r="K442" i="3"/>
  <c r="L442" i="3"/>
  <c r="J443" i="3"/>
  <c r="K443" i="3"/>
  <c r="L443" i="3"/>
  <c r="J444" i="3"/>
  <c r="K444" i="3"/>
  <c r="L444" i="3"/>
  <c r="J445" i="3"/>
  <c r="K445" i="3"/>
  <c r="L445" i="3"/>
  <c r="J446" i="3"/>
  <c r="K446" i="3"/>
  <c r="L446" i="3"/>
  <c r="J447" i="3"/>
  <c r="K447" i="3"/>
  <c r="L447" i="3"/>
  <c r="J448" i="3"/>
  <c r="K448" i="3"/>
  <c r="L448" i="3"/>
  <c r="J449" i="3"/>
  <c r="K449" i="3"/>
  <c r="L449" i="3"/>
  <c r="J450" i="3"/>
  <c r="K450" i="3"/>
  <c r="L450" i="3"/>
  <c r="J451" i="3"/>
  <c r="K451" i="3"/>
  <c r="L451" i="3"/>
  <c r="J452" i="3"/>
  <c r="K452" i="3"/>
  <c r="L452" i="3"/>
  <c r="J453" i="3"/>
  <c r="K453" i="3"/>
  <c r="L453" i="3"/>
  <c r="J454" i="3"/>
  <c r="K454" i="3"/>
  <c r="L454" i="3"/>
  <c r="J455" i="3"/>
  <c r="K455" i="3"/>
  <c r="L455" i="3"/>
  <c r="J456" i="3"/>
  <c r="K456" i="3"/>
  <c r="L456" i="3"/>
  <c r="J457" i="3"/>
  <c r="K457" i="3"/>
  <c r="L457" i="3"/>
  <c r="J458" i="3"/>
  <c r="K458" i="3"/>
  <c r="L458" i="3"/>
  <c r="J459" i="3"/>
  <c r="K459" i="3"/>
  <c r="L459" i="3"/>
  <c r="J460" i="3"/>
  <c r="K460" i="3"/>
  <c r="L460" i="3"/>
  <c r="J461" i="3"/>
  <c r="K461" i="3"/>
  <c r="L461" i="3"/>
  <c r="J462" i="3"/>
  <c r="K462" i="3"/>
  <c r="L462" i="3"/>
  <c r="J463" i="3"/>
  <c r="K463" i="3"/>
  <c r="L463" i="3"/>
  <c r="J464" i="3"/>
  <c r="K464" i="3"/>
  <c r="L464" i="3"/>
  <c r="J465" i="3"/>
  <c r="K465" i="3"/>
  <c r="L465" i="3"/>
  <c r="J466" i="3"/>
  <c r="K466" i="3"/>
  <c r="L466" i="3"/>
  <c r="J467" i="3"/>
  <c r="K467" i="3"/>
  <c r="L467" i="3"/>
  <c r="J468" i="3"/>
  <c r="K468" i="3"/>
  <c r="L468" i="3"/>
  <c r="J469" i="3"/>
  <c r="K469" i="3"/>
  <c r="L469" i="3"/>
  <c r="J470" i="3"/>
  <c r="K470" i="3"/>
  <c r="L470" i="3"/>
  <c r="J471" i="3"/>
  <c r="K471" i="3"/>
  <c r="L471" i="3"/>
  <c r="J472" i="3"/>
  <c r="K472" i="3"/>
  <c r="L472" i="3"/>
  <c r="J473" i="3"/>
  <c r="K473" i="3"/>
  <c r="L473" i="3"/>
  <c r="J474" i="3"/>
  <c r="K474" i="3"/>
  <c r="L474" i="3"/>
  <c r="J475" i="3"/>
  <c r="K475" i="3"/>
  <c r="L475" i="3"/>
  <c r="J476" i="3"/>
  <c r="K476" i="3"/>
  <c r="L476" i="3"/>
  <c r="J477" i="3"/>
  <c r="K477" i="3"/>
  <c r="L477" i="3"/>
  <c r="J478" i="3"/>
  <c r="K478" i="3"/>
  <c r="L478" i="3"/>
  <c r="J479" i="3"/>
  <c r="K479" i="3"/>
  <c r="L479" i="3"/>
  <c r="J480" i="3"/>
  <c r="K480" i="3"/>
  <c r="L480" i="3"/>
  <c r="J481" i="3"/>
  <c r="K481" i="3"/>
  <c r="L481" i="3"/>
  <c r="J482" i="3"/>
  <c r="K482" i="3"/>
  <c r="L482" i="3"/>
  <c r="J483" i="3"/>
  <c r="K483" i="3"/>
  <c r="L483" i="3"/>
  <c r="J484" i="3"/>
  <c r="K484" i="3"/>
  <c r="L484" i="3"/>
  <c r="J485" i="3"/>
  <c r="K485" i="3"/>
  <c r="L485" i="3"/>
  <c r="J486" i="3"/>
  <c r="K486" i="3"/>
  <c r="L486" i="3"/>
  <c r="J487" i="3"/>
  <c r="K487" i="3"/>
  <c r="L487" i="3"/>
  <c r="J488" i="3"/>
  <c r="K488" i="3"/>
  <c r="L488" i="3"/>
  <c r="J489" i="3"/>
  <c r="K489" i="3"/>
  <c r="L489" i="3"/>
  <c r="J490" i="3"/>
  <c r="K490" i="3"/>
  <c r="L490" i="3"/>
  <c r="J491" i="3"/>
  <c r="K491" i="3"/>
  <c r="L491" i="3"/>
  <c r="J492" i="3"/>
  <c r="K492" i="3"/>
  <c r="L492" i="3"/>
  <c r="J493" i="3"/>
  <c r="K493" i="3"/>
  <c r="L493" i="3"/>
  <c r="J494" i="3"/>
  <c r="K494" i="3"/>
  <c r="L494" i="3"/>
  <c r="J495" i="3"/>
  <c r="K495" i="3"/>
  <c r="L495" i="3"/>
  <c r="J496" i="3"/>
  <c r="K496" i="3"/>
  <c r="L496" i="3"/>
  <c r="J497" i="3"/>
  <c r="K497" i="3"/>
  <c r="L497" i="3"/>
  <c r="J498" i="3"/>
  <c r="K498" i="3"/>
  <c r="L498" i="3"/>
  <c r="J499" i="3"/>
  <c r="K499" i="3"/>
  <c r="L499" i="3"/>
  <c r="J500" i="3"/>
  <c r="K500" i="3"/>
  <c r="L500" i="3"/>
  <c r="J501" i="3"/>
  <c r="K501" i="3"/>
  <c r="L501" i="3"/>
  <c r="J502" i="3"/>
  <c r="K502" i="3"/>
  <c r="L502" i="3"/>
  <c r="J503" i="3"/>
  <c r="K503" i="3"/>
  <c r="L503" i="3"/>
  <c r="J504" i="3"/>
  <c r="K504" i="3"/>
  <c r="L504" i="3"/>
  <c r="J505" i="3"/>
  <c r="K505" i="3"/>
  <c r="L505" i="3"/>
  <c r="J506" i="3"/>
  <c r="K506" i="3"/>
  <c r="L506" i="3"/>
  <c r="J507" i="3"/>
  <c r="K507" i="3"/>
  <c r="L507" i="3"/>
  <c r="J508" i="3"/>
  <c r="K508" i="3"/>
  <c r="L508" i="3"/>
  <c r="J509" i="3"/>
  <c r="K509" i="3"/>
  <c r="L509" i="3"/>
  <c r="J510" i="3"/>
  <c r="K510" i="3"/>
  <c r="L510" i="3"/>
  <c r="J511" i="3"/>
  <c r="K511" i="3"/>
  <c r="L511" i="3"/>
  <c r="J512" i="3"/>
  <c r="K512" i="3"/>
  <c r="L512" i="3"/>
  <c r="J513" i="3"/>
  <c r="K513" i="3"/>
  <c r="L513" i="3"/>
  <c r="J514" i="3"/>
  <c r="K514" i="3"/>
  <c r="L514" i="3"/>
  <c r="J515" i="3"/>
  <c r="K515" i="3"/>
  <c r="L515" i="3"/>
  <c r="J516" i="3"/>
  <c r="K516" i="3"/>
  <c r="L516" i="3"/>
  <c r="J517" i="3"/>
  <c r="K517" i="3"/>
  <c r="L517" i="3"/>
  <c r="J518" i="3"/>
  <c r="K518" i="3"/>
  <c r="L518" i="3"/>
  <c r="J519" i="3"/>
  <c r="K519" i="3"/>
  <c r="L519" i="3"/>
  <c r="J520" i="3"/>
  <c r="K520" i="3"/>
  <c r="L520" i="3"/>
  <c r="J521" i="3"/>
  <c r="K521" i="3"/>
  <c r="L521" i="3"/>
  <c r="J522" i="3"/>
  <c r="K522" i="3"/>
  <c r="L522" i="3"/>
  <c r="J523" i="3"/>
  <c r="K523" i="3"/>
  <c r="L523" i="3"/>
  <c r="J524" i="3"/>
  <c r="K524" i="3"/>
  <c r="L524" i="3"/>
  <c r="J525" i="3"/>
  <c r="K525" i="3"/>
  <c r="L525" i="3"/>
  <c r="J526" i="3"/>
  <c r="K526" i="3"/>
  <c r="L526" i="3"/>
  <c r="J527" i="3"/>
  <c r="K527" i="3"/>
  <c r="L527" i="3"/>
  <c r="J528" i="3"/>
  <c r="K528" i="3"/>
  <c r="L528" i="3"/>
  <c r="J529" i="3"/>
  <c r="K529" i="3"/>
  <c r="L529" i="3"/>
  <c r="J530" i="3"/>
  <c r="K530" i="3"/>
  <c r="L530" i="3"/>
  <c r="J531" i="3"/>
  <c r="K531" i="3"/>
  <c r="L531" i="3"/>
  <c r="J532" i="3"/>
  <c r="K532" i="3"/>
  <c r="L532" i="3"/>
  <c r="J533" i="3"/>
  <c r="K533" i="3"/>
  <c r="L533" i="3"/>
  <c r="J534" i="3"/>
  <c r="K534" i="3"/>
  <c r="L534" i="3"/>
  <c r="J535" i="3"/>
  <c r="K535" i="3"/>
  <c r="L535" i="3"/>
  <c r="J536" i="3"/>
  <c r="K536" i="3"/>
  <c r="L536" i="3"/>
  <c r="J537" i="3"/>
  <c r="K537" i="3"/>
  <c r="L537" i="3"/>
  <c r="J538" i="3"/>
  <c r="K538" i="3"/>
  <c r="L538" i="3"/>
  <c r="J539" i="3"/>
  <c r="K539" i="3"/>
  <c r="L539" i="3"/>
  <c r="J540" i="3"/>
  <c r="K540" i="3"/>
  <c r="L540" i="3"/>
  <c r="J541" i="3"/>
  <c r="K541" i="3"/>
  <c r="L541" i="3"/>
  <c r="J542" i="3"/>
  <c r="K542" i="3"/>
  <c r="L542" i="3"/>
  <c r="J543" i="3"/>
  <c r="K543" i="3"/>
  <c r="L543" i="3"/>
  <c r="J544" i="3"/>
  <c r="K544" i="3"/>
  <c r="L544" i="3"/>
  <c r="J545" i="3"/>
  <c r="K545" i="3"/>
  <c r="L545" i="3"/>
  <c r="J546" i="3"/>
  <c r="K546" i="3"/>
  <c r="L546" i="3"/>
  <c r="J547" i="3"/>
  <c r="K547" i="3"/>
  <c r="L547" i="3"/>
  <c r="J548" i="3"/>
  <c r="K548" i="3"/>
  <c r="L548" i="3"/>
  <c r="J549" i="3"/>
  <c r="K549" i="3"/>
  <c r="L549" i="3"/>
  <c r="J550" i="3"/>
  <c r="K550" i="3"/>
  <c r="L550" i="3"/>
  <c r="J551" i="3"/>
  <c r="K551" i="3"/>
  <c r="L551" i="3"/>
  <c r="J552" i="3"/>
  <c r="K552" i="3"/>
  <c r="L552" i="3"/>
  <c r="J553" i="3"/>
  <c r="K553" i="3"/>
  <c r="L553" i="3"/>
  <c r="J554" i="3"/>
  <c r="K554" i="3"/>
  <c r="L554" i="3"/>
  <c r="J555" i="3"/>
  <c r="K555" i="3"/>
  <c r="L555" i="3"/>
  <c r="J556" i="3"/>
  <c r="K556" i="3"/>
  <c r="L556" i="3"/>
  <c r="J557" i="3"/>
  <c r="K557" i="3"/>
  <c r="L557" i="3"/>
  <c r="J558" i="3"/>
  <c r="K558" i="3"/>
  <c r="L558" i="3"/>
  <c r="J559" i="3"/>
  <c r="K559" i="3"/>
  <c r="L559" i="3"/>
  <c r="J560" i="3"/>
  <c r="K560" i="3"/>
  <c r="L560" i="3"/>
  <c r="J561" i="3"/>
  <c r="K561" i="3"/>
  <c r="L561" i="3"/>
  <c r="J562" i="3"/>
  <c r="K562" i="3"/>
  <c r="L562" i="3"/>
  <c r="J563" i="3"/>
  <c r="K563" i="3"/>
  <c r="L563" i="3"/>
  <c r="J564" i="3"/>
  <c r="K564" i="3"/>
  <c r="L564" i="3"/>
  <c r="J565" i="3"/>
  <c r="K565" i="3"/>
  <c r="L565" i="3"/>
  <c r="J566" i="3"/>
  <c r="K566" i="3"/>
  <c r="L566" i="3"/>
  <c r="J567" i="3"/>
  <c r="K567" i="3"/>
  <c r="L567" i="3"/>
  <c r="J568" i="3"/>
  <c r="K568" i="3"/>
  <c r="L568" i="3"/>
  <c r="J569" i="3"/>
  <c r="K569" i="3"/>
  <c r="L569" i="3"/>
  <c r="J570" i="3"/>
  <c r="K570" i="3"/>
  <c r="L570" i="3"/>
  <c r="J571" i="3"/>
  <c r="K571" i="3"/>
  <c r="L571" i="3"/>
  <c r="J572" i="3"/>
  <c r="K572" i="3"/>
  <c r="L572" i="3"/>
  <c r="J573" i="3"/>
  <c r="K573" i="3"/>
  <c r="L573" i="3"/>
  <c r="J574" i="3"/>
  <c r="K574" i="3"/>
  <c r="L574" i="3"/>
  <c r="J575" i="3"/>
  <c r="K575" i="3"/>
  <c r="L575" i="3"/>
  <c r="J576" i="3"/>
  <c r="K576" i="3"/>
  <c r="L576" i="3"/>
  <c r="J577" i="3"/>
  <c r="K577" i="3"/>
  <c r="L577" i="3"/>
  <c r="J578" i="3"/>
  <c r="K578" i="3"/>
  <c r="L578" i="3"/>
  <c r="J579" i="3"/>
  <c r="K579" i="3"/>
  <c r="L579" i="3"/>
  <c r="J580" i="3"/>
  <c r="K580" i="3"/>
  <c r="L580" i="3"/>
  <c r="J582" i="3"/>
  <c r="K582" i="3"/>
  <c r="L582" i="3"/>
  <c r="J583" i="3"/>
  <c r="K583" i="3"/>
  <c r="L583" i="3"/>
  <c r="J584" i="3"/>
  <c r="K584" i="3"/>
  <c r="L584" i="3"/>
  <c r="C585" i="3"/>
  <c r="J585" i="3"/>
  <c r="K585" i="3"/>
  <c r="L585" i="3"/>
  <c r="J586" i="3"/>
  <c r="K586" i="3"/>
  <c r="L586" i="3"/>
  <c r="J588" i="3"/>
  <c r="K588" i="3"/>
  <c r="L588" i="3"/>
  <c r="J589" i="3"/>
  <c r="K589" i="3"/>
  <c r="L589" i="3"/>
  <c r="J590" i="3"/>
  <c r="K590" i="3"/>
  <c r="L590" i="3"/>
  <c r="J591" i="3"/>
  <c r="K591" i="3"/>
  <c r="L591" i="3"/>
  <c r="J592" i="3"/>
  <c r="K592" i="3"/>
  <c r="L592" i="3"/>
  <c r="J593" i="3"/>
  <c r="K593" i="3"/>
  <c r="L593" i="3"/>
  <c r="J594" i="3"/>
  <c r="K594" i="3"/>
  <c r="L594" i="3"/>
  <c r="J595" i="3"/>
  <c r="K595" i="3"/>
  <c r="L595" i="3"/>
  <c r="J596" i="3"/>
  <c r="K596" i="3"/>
  <c r="L596" i="3"/>
  <c r="J597" i="3"/>
  <c r="K597" i="3"/>
  <c r="L597" i="3"/>
  <c r="J598" i="3"/>
  <c r="K598" i="3"/>
  <c r="L598" i="3"/>
  <c r="J599" i="3"/>
  <c r="K599" i="3"/>
  <c r="L599" i="3"/>
  <c r="J600" i="3"/>
  <c r="K600" i="3"/>
  <c r="L600" i="3"/>
  <c r="J601" i="3"/>
  <c r="K601" i="3"/>
  <c r="L601" i="3"/>
  <c r="J602" i="3"/>
  <c r="K602" i="3"/>
  <c r="L602" i="3"/>
  <c r="J603" i="3"/>
  <c r="K603" i="3"/>
  <c r="L603" i="3"/>
  <c r="J604" i="3"/>
  <c r="K604" i="3"/>
  <c r="L604" i="3"/>
  <c r="J605" i="3"/>
  <c r="K605" i="3"/>
  <c r="L605" i="3"/>
  <c r="J606" i="3"/>
  <c r="K606" i="3"/>
  <c r="L606" i="3"/>
  <c r="J607" i="3"/>
  <c r="K607" i="3"/>
  <c r="L607" i="3"/>
  <c r="J608" i="3"/>
  <c r="K608" i="3"/>
  <c r="L608" i="3"/>
  <c r="J609" i="3"/>
  <c r="K609" i="3"/>
  <c r="L609" i="3"/>
  <c r="J610" i="3"/>
  <c r="K610" i="3"/>
  <c r="L610" i="3"/>
  <c r="J611" i="3"/>
  <c r="K611" i="3"/>
  <c r="L611" i="3"/>
  <c r="J612" i="3"/>
  <c r="K612" i="3"/>
  <c r="L612" i="3"/>
  <c r="J613" i="3"/>
  <c r="K613" i="3"/>
  <c r="L613" i="3"/>
  <c r="J614" i="3"/>
  <c r="K614" i="3"/>
  <c r="L614" i="3"/>
  <c r="J615" i="3"/>
  <c r="K615" i="3"/>
  <c r="L615" i="3"/>
  <c r="J616" i="3"/>
  <c r="K616" i="3"/>
  <c r="L616" i="3"/>
  <c r="J617" i="3"/>
  <c r="K617" i="3"/>
  <c r="L617" i="3"/>
  <c r="J618" i="3"/>
  <c r="K618" i="3"/>
  <c r="L618" i="3"/>
  <c r="J619" i="3"/>
  <c r="K619" i="3"/>
  <c r="L619" i="3"/>
  <c r="J620" i="3"/>
  <c r="K620" i="3"/>
  <c r="L620" i="3"/>
  <c r="J621" i="3"/>
  <c r="K621" i="3"/>
  <c r="L621" i="3"/>
  <c r="J622" i="3"/>
  <c r="K622" i="3"/>
  <c r="L622" i="3"/>
  <c r="J623" i="3"/>
  <c r="K623" i="3"/>
  <c r="L623" i="3"/>
  <c r="J624" i="3"/>
  <c r="K624" i="3"/>
  <c r="L624" i="3"/>
  <c r="J625" i="3"/>
  <c r="K625" i="3"/>
  <c r="L625" i="3"/>
  <c r="J626" i="3"/>
  <c r="K626" i="3"/>
  <c r="L626" i="3"/>
  <c r="J627" i="3"/>
  <c r="K627" i="3"/>
  <c r="L627" i="3"/>
  <c r="J628" i="3"/>
  <c r="K628" i="3"/>
  <c r="L628" i="3"/>
  <c r="J629" i="3"/>
  <c r="K629" i="3"/>
  <c r="L629" i="3"/>
  <c r="J630" i="3"/>
  <c r="K630" i="3"/>
  <c r="L630" i="3"/>
  <c r="J631" i="3"/>
  <c r="K631" i="3"/>
  <c r="L631" i="3"/>
  <c r="J632" i="3"/>
  <c r="K632" i="3"/>
  <c r="L632" i="3"/>
  <c r="J634" i="3"/>
  <c r="K634" i="3"/>
  <c r="L634" i="3"/>
  <c r="J635" i="3"/>
  <c r="K635" i="3"/>
  <c r="L635" i="3"/>
  <c r="J636" i="3"/>
  <c r="K636" i="3"/>
  <c r="L636" i="3"/>
  <c r="J637" i="3"/>
  <c r="K637" i="3"/>
  <c r="L637" i="3"/>
  <c r="J638" i="3"/>
  <c r="K638" i="3"/>
  <c r="L638" i="3"/>
  <c r="J639" i="3"/>
  <c r="K639" i="3"/>
  <c r="L639" i="3"/>
  <c r="J640" i="3"/>
  <c r="K640" i="3"/>
  <c r="L640" i="3"/>
  <c r="J641" i="3"/>
  <c r="K641" i="3"/>
  <c r="L641" i="3"/>
  <c r="J642" i="3"/>
  <c r="K642" i="3"/>
  <c r="L642" i="3"/>
  <c r="J643" i="3"/>
  <c r="K643" i="3"/>
  <c r="L643" i="3"/>
  <c r="J644" i="3"/>
  <c r="K644" i="3"/>
  <c r="L644" i="3"/>
  <c r="J645" i="3"/>
  <c r="K645" i="3"/>
  <c r="L645" i="3"/>
  <c r="J646" i="3"/>
  <c r="K646" i="3"/>
  <c r="L646" i="3"/>
  <c r="J647" i="3"/>
  <c r="K647" i="3"/>
  <c r="L647" i="3"/>
  <c r="J648" i="3"/>
  <c r="K648" i="3"/>
  <c r="L648" i="3"/>
  <c r="J649" i="3"/>
  <c r="K649" i="3"/>
  <c r="L649" i="3"/>
  <c r="J650" i="3"/>
  <c r="K650" i="3"/>
  <c r="L650" i="3"/>
  <c r="J651" i="3"/>
  <c r="K651" i="3"/>
  <c r="L651" i="3"/>
  <c r="J652" i="3"/>
  <c r="K652" i="3"/>
  <c r="L652" i="3"/>
  <c r="J653" i="3"/>
  <c r="K653" i="3"/>
  <c r="L653" i="3"/>
  <c r="J654" i="3"/>
  <c r="K654" i="3"/>
  <c r="L654" i="3"/>
  <c r="J655" i="3"/>
  <c r="K655" i="3"/>
  <c r="L655" i="3"/>
  <c r="J656" i="3"/>
  <c r="K656" i="3"/>
  <c r="L656" i="3"/>
  <c r="J657" i="3"/>
  <c r="K657" i="3"/>
  <c r="L657" i="3"/>
  <c r="J658" i="3"/>
  <c r="K658" i="3"/>
  <c r="L658" i="3"/>
  <c r="J659" i="3"/>
  <c r="K659" i="3"/>
  <c r="L659" i="3"/>
  <c r="J660" i="3"/>
  <c r="K660" i="3"/>
  <c r="L660" i="3"/>
  <c r="J661" i="3"/>
  <c r="K661" i="3"/>
  <c r="L661" i="3"/>
  <c r="J662" i="3"/>
  <c r="K662" i="3"/>
  <c r="L662" i="3"/>
  <c r="J663" i="3"/>
  <c r="K663" i="3"/>
  <c r="L663" i="3"/>
  <c r="J664" i="3"/>
  <c r="K664" i="3"/>
  <c r="L664" i="3"/>
  <c r="J665" i="3"/>
  <c r="K665" i="3"/>
  <c r="L665" i="3"/>
  <c r="J666" i="3"/>
  <c r="K666" i="3"/>
  <c r="L666" i="3"/>
  <c r="J667" i="3"/>
  <c r="K667" i="3"/>
  <c r="L667" i="3"/>
  <c r="J668" i="3"/>
  <c r="K668" i="3"/>
  <c r="L668" i="3"/>
  <c r="J669" i="3"/>
  <c r="K669" i="3"/>
  <c r="L669" i="3"/>
  <c r="J670" i="3"/>
  <c r="K670" i="3"/>
  <c r="L670" i="3"/>
  <c r="J671" i="3"/>
  <c r="K671" i="3"/>
  <c r="L671" i="3"/>
  <c r="J672" i="3"/>
  <c r="K672" i="3"/>
  <c r="L672" i="3"/>
  <c r="J673" i="3"/>
  <c r="K673" i="3"/>
  <c r="L673" i="3"/>
  <c r="J674" i="3"/>
  <c r="K674" i="3"/>
  <c r="L674" i="3"/>
  <c r="J675" i="3"/>
  <c r="K675" i="3"/>
  <c r="L675" i="3"/>
  <c r="J676" i="3"/>
  <c r="K676" i="3"/>
  <c r="L676" i="3"/>
  <c r="J677" i="3"/>
  <c r="K677" i="3"/>
  <c r="L677" i="3"/>
  <c r="J678" i="3"/>
  <c r="K678" i="3"/>
  <c r="L678" i="3"/>
  <c r="J679" i="3"/>
  <c r="K679" i="3"/>
  <c r="L679" i="3"/>
  <c r="J680" i="3"/>
  <c r="K680" i="3"/>
  <c r="L680" i="3"/>
  <c r="J681" i="3"/>
  <c r="K681" i="3"/>
  <c r="L681" i="3"/>
  <c r="J682" i="3"/>
  <c r="K682" i="3"/>
  <c r="L682" i="3"/>
  <c r="J683" i="3"/>
  <c r="K683" i="3"/>
  <c r="L683" i="3"/>
  <c r="J684" i="3"/>
  <c r="K684" i="3"/>
  <c r="L684" i="3"/>
  <c r="J685" i="3"/>
  <c r="K685" i="3"/>
  <c r="L685" i="3"/>
  <c r="J686" i="3"/>
  <c r="K686" i="3"/>
  <c r="L686" i="3"/>
  <c r="J687" i="3"/>
  <c r="K687" i="3"/>
  <c r="L687" i="3"/>
  <c r="J688" i="3"/>
  <c r="K688" i="3"/>
  <c r="L688" i="3"/>
  <c r="J689" i="3"/>
  <c r="K689" i="3"/>
  <c r="L689" i="3"/>
  <c r="J690" i="3"/>
  <c r="K690" i="3"/>
  <c r="L690" i="3"/>
  <c r="J691" i="3"/>
  <c r="K691" i="3"/>
  <c r="L691" i="3"/>
  <c r="J692" i="3"/>
  <c r="K692" i="3"/>
  <c r="L692" i="3"/>
  <c r="J693" i="3"/>
  <c r="K693" i="3"/>
  <c r="L693" i="3"/>
  <c r="J694" i="3"/>
  <c r="K694" i="3"/>
  <c r="L694" i="3"/>
  <c r="J695" i="3"/>
  <c r="K695" i="3"/>
  <c r="L695" i="3"/>
  <c r="J696" i="3"/>
  <c r="K696" i="3"/>
  <c r="L696" i="3"/>
  <c r="J697" i="3"/>
  <c r="K697" i="3"/>
  <c r="L697" i="3"/>
  <c r="J698" i="3"/>
  <c r="K698" i="3"/>
  <c r="L698" i="3"/>
  <c r="J699" i="3"/>
  <c r="K699" i="3"/>
  <c r="L699" i="3"/>
  <c r="J700" i="3"/>
  <c r="K700" i="3"/>
  <c r="L700" i="3"/>
  <c r="J701" i="3"/>
  <c r="K701" i="3"/>
  <c r="L701" i="3"/>
  <c r="J702" i="3"/>
  <c r="K702" i="3"/>
  <c r="L702" i="3"/>
  <c r="J703" i="3"/>
  <c r="K703" i="3"/>
  <c r="L703" i="3"/>
  <c r="J704" i="3"/>
  <c r="K704" i="3"/>
  <c r="L704" i="3"/>
  <c r="J705" i="3"/>
  <c r="K705" i="3"/>
  <c r="L705" i="3"/>
  <c r="J706" i="3"/>
  <c r="K706" i="3"/>
  <c r="L706" i="3"/>
  <c r="J707" i="3"/>
  <c r="K707" i="3"/>
  <c r="L707" i="3"/>
  <c r="J708" i="3"/>
  <c r="K708" i="3"/>
  <c r="L708" i="3"/>
  <c r="J709" i="3"/>
  <c r="K709" i="3"/>
  <c r="L709" i="3"/>
  <c r="J710" i="3"/>
  <c r="K710" i="3"/>
  <c r="L710" i="3"/>
  <c r="J711" i="3"/>
  <c r="K711" i="3"/>
  <c r="L711" i="3"/>
  <c r="J712" i="3"/>
  <c r="K712" i="3"/>
  <c r="L712" i="3"/>
  <c r="J713" i="3"/>
  <c r="K713" i="3"/>
  <c r="L713" i="3"/>
  <c r="J714" i="3"/>
  <c r="K714" i="3"/>
  <c r="L714" i="3"/>
  <c r="J715" i="3"/>
  <c r="K715" i="3"/>
  <c r="L715" i="3"/>
  <c r="J716" i="3"/>
  <c r="K716" i="3"/>
  <c r="L716" i="3"/>
  <c r="J717" i="3"/>
  <c r="K717" i="3"/>
  <c r="L717" i="3"/>
  <c r="J718" i="3"/>
  <c r="K718" i="3"/>
  <c r="L718" i="3"/>
  <c r="J719" i="3"/>
  <c r="K719" i="3"/>
  <c r="L719" i="3"/>
  <c r="J720" i="3"/>
  <c r="K720" i="3"/>
  <c r="L720" i="3"/>
  <c r="J721" i="3"/>
  <c r="K721" i="3"/>
  <c r="L721" i="3"/>
  <c r="J722" i="3"/>
  <c r="K722" i="3"/>
  <c r="L722" i="3"/>
  <c r="J723" i="3"/>
  <c r="K723" i="3"/>
  <c r="L723" i="3"/>
  <c r="J724" i="3"/>
  <c r="K724" i="3"/>
  <c r="L724" i="3"/>
  <c r="J725" i="3"/>
  <c r="K725" i="3"/>
  <c r="L725" i="3"/>
  <c r="J726" i="3"/>
  <c r="K726" i="3"/>
  <c r="L726" i="3"/>
  <c r="J727" i="3"/>
  <c r="K727" i="3"/>
  <c r="L727" i="3"/>
  <c r="J728" i="3"/>
  <c r="K728" i="3"/>
  <c r="L728" i="3"/>
  <c r="J729" i="3"/>
  <c r="K729" i="3"/>
  <c r="L729" i="3"/>
  <c r="J730" i="3"/>
  <c r="K730" i="3"/>
  <c r="L730" i="3"/>
  <c r="J731" i="3"/>
  <c r="K731" i="3"/>
  <c r="L731" i="3"/>
  <c r="J732" i="3"/>
  <c r="K732" i="3"/>
  <c r="L732" i="3"/>
  <c r="J733" i="3"/>
  <c r="K733" i="3"/>
  <c r="L733" i="3"/>
  <c r="J734" i="3"/>
  <c r="K734" i="3"/>
  <c r="L734" i="3"/>
  <c r="J735" i="3"/>
  <c r="K735" i="3"/>
  <c r="L735" i="3"/>
  <c r="J736" i="3"/>
  <c r="K736" i="3"/>
  <c r="L736" i="3"/>
  <c r="J738" i="3"/>
  <c r="K738" i="3"/>
  <c r="L738" i="3"/>
  <c r="J739" i="3"/>
  <c r="K739" i="3"/>
  <c r="L739" i="3"/>
  <c r="J740" i="3"/>
  <c r="K740" i="3"/>
  <c r="L740" i="3"/>
  <c r="J741" i="3"/>
  <c r="K741" i="3"/>
  <c r="L741" i="3"/>
  <c r="J742" i="3"/>
  <c r="K742" i="3"/>
  <c r="L742" i="3"/>
  <c r="J743" i="3"/>
  <c r="K743" i="3"/>
  <c r="L743" i="3"/>
  <c r="J744" i="3"/>
  <c r="K744" i="3"/>
  <c r="L744" i="3"/>
  <c r="J745" i="3"/>
  <c r="K745" i="3"/>
  <c r="L745" i="3"/>
  <c r="J746" i="3"/>
  <c r="K746" i="3"/>
  <c r="L746" i="3"/>
  <c r="J747" i="3"/>
  <c r="K747" i="3"/>
  <c r="L747" i="3"/>
  <c r="J748" i="3"/>
  <c r="K748" i="3"/>
  <c r="L748" i="3"/>
  <c r="J749" i="3"/>
  <c r="K749" i="3"/>
  <c r="L749" i="3"/>
  <c r="J750" i="3"/>
  <c r="K750" i="3"/>
  <c r="L750" i="3"/>
  <c r="J751" i="3"/>
  <c r="K751" i="3"/>
  <c r="L751" i="3"/>
  <c r="J752" i="3"/>
  <c r="K752" i="3"/>
  <c r="L752" i="3"/>
  <c r="J753" i="3"/>
  <c r="K753" i="3"/>
  <c r="L753" i="3"/>
  <c r="J754" i="3"/>
  <c r="K754" i="3"/>
  <c r="L754" i="3"/>
  <c r="J755" i="3"/>
  <c r="K755" i="3"/>
  <c r="L755" i="3"/>
  <c r="J756" i="3"/>
  <c r="K756" i="3"/>
  <c r="L756" i="3"/>
  <c r="J757" i="3"/>
  <c r="K757" i="3"/>
  <c r="L757" i="3"/>
  <c r="J758" i="3"/>
  <c r="K758" i="3"/>
  <c r="L758" i="3"/>
  <c r="J759" i="3"/>
  <c r="K759" i="3"/>
  <c r="L759" i="3"/>
  <c r="J760" i="3"/>
  <c r="K760" i="3"/>
  <c r="L760" i="3"/>
  <c r="J761" i="3"/>
  <c r="K761" i="3"/>
  <c r="L761" i="3"/>
  <c r="J762" i="3"/>
  <c r="K762" i="3"/>
  <c r="L762" i="3"/>
  <c r="J763" i="3"/>
  <c r="K763" i="3"/>
  <c r="L763" i="3"/>
  <c r="J764" i="3"/>
  <c r="K764" i="3"/>
  <c r="L764" i="3"/>
  <c r="J765" i="3"/>
  <c r="K765" i="3"/>
  <c r="L765" i="3"/>
  <c r="J766" i="3"/>
  <c r="K766" i="3"/>
  <c r="L766" i="3"/>
  <c r="J767" i="3"/>
  <c r="K767" i="3"/>
  <c r="L767" i="3"/>
  <c r="J768" i="3"/>
  <c r="K768" i="3"/>
  <c r="L768" i="3"/>
  <c r="J769" i="3"/>
  <c r="K769" i="3"/>
  <c r="L769" i="3"/>
  <c r="J770" i="3"/>
  <c r="K770" i="3"/>
  <c r="L770" i="3"/>
  <c r="J771" i="3"/>
  <c r="K771" i="3"/>
  <c r="L771" i="3"/>
  <c r="J772" i="3"/>
  <c r="K772" i="3"/>
  <c r="L772" i="3"/>
  <c r="J773" i="3"/>
  <c r="K773" i="3"/>
  <c r="L773" i="3"/>
  <c r="J774" i="3"/>
  <c r="K774" i="3"/>
  <c r="L774" i="3"/>
  <c r="J775" i="3"/>
  <c r="K775" i="3"/>
  <c r="L775" i="3"/>
  <c r="J776" i="3"/>
  <c r="K776" i="3"/>
  <c r="L776" i="3"/>
  <c r="J777" i="3"/>
  <c r="K777" i="3"/>
  <c r="L777" i="3"/>
  <c r="J778" i="3"/>
  <c r="K778" i="3"/>
  <c r="L778" i="3"/>
  <c r="J779" i="3"/>
  <c r="K779" i="3"/>
  <c r="L779" i="3"/>
  <c r="J780" i="3"/>
  <c r="K780" i="3"/>
  <c r="L780" i="3"/>
  <c r="J781" i="3"/>
  <c r="K781" i="3"/>
  <c r="L781" i="3"/>
  <c r="J782" i="3"/>
  <c r="K782" i="3"/>
  <c r="L782" i="3"/>
  <c r="J783" i="3"/>
  <c r="K783" i="3"/>
  <c r="L783" i="3"/>
  <c r="J784" i="3"/>
  <c r="K784" i="3"/>
  <c r="L784" i="3"/>
  <c r="J785" i="3"/>
  <c r="K785" i="3"/>
  <c r="L785" i="3"/>
  <c r="J786" i="3"/>
  <c r="K786" i="3"/>
  <c r="L786" i="3"/>
  <c r="J787" i="3"/>
  <c r="K787" i="3"/>
  <c r="L787" i="3"/>
  <c r="J788" i="3"/>
  <c r="K788" i="3"/>
  <c r="L788" i="3"/>
  <c r="J789" i="3"/>
  <c r="K789" i="3"/>
  <c r="L789" i="3"/>
  <c r="J790" i="3"/>
  <c r="K790" i="3"/>
  <c r="L790" i="3"/>
  <c r="J791" i="3"/>
  <c r="K791" i="3"/>
  <c r="L791" i="3"/>
  <c r="J792" i="3"/>
  <c r="K792" i="3"/>
  <c r="L792" i="3"/>
  <c r="J793" i="3"/>
  <c r="K793" i="3"/>
  <c r="L793" i="3"/>
  <c r="J794" i="3"/>
  <c r="K794" i="3"/>
  <c r="L794" i="3"/>
  <c r="J795" i="3"/>
  <c r="K795" i="3"/>
  <c r="L795" i="3"/>
  <c r="J796" i="3"/>
  <c r="K796" i="3"/>
  <c r="L796" i="3"/>
  <c r="J797" i="3"/>
  <c r="K797" i="3"/>
  <c r="L797" i="3"/>
  <c r="J798" i="3"/>
  <c r="K798" i="3"/>
  <c r="L798" i="3"/>
  <c r="J799" i="3"/>
  <c r="K799" i="3"/>
  <c r="L799" i="3"/>
  <c r="J800" i="3"/>
  <c r="K800" i="3"/>
  <c r="L800" i="3"/>
  <c r="J801" i="3"/>
  <c r="K801" i="3"/>
  <c r="L801" i="3"/>
  <c r="J802" i="3"/>
  <c r="K802" i="3"/>
  <c r="L802" i="3"/>
  <c r="J803" i="3"/>
  <c r="K803" i="3"/>
  <c r="L803" i="3"/>
  <c r="J804" i="3"/>
  <c r="K804" i="3"/>
  <c r="L804" i="3"/>
  <c r="J805" i="3"/>
  <c r="K805" i="3"/>
  <c r="L805" i="3"/>
  <c r="J806" i="3"/>
  <c r="K806" i="3"/>
  <c r="L806" i="3"/>
  <c r="J807" i="3"/>
  <c r="K807" i="3"/>
  <c r="L807" i="3"/>
  <c r="J808" i="3"/>
  <c r="K808" i="3"/>
  <c r="L808" i="3"/>
  <c r="J809" i="3"/>
  <c r="K809" i="3"/>
  <c r="L809" i="3"/>
  <c r="J810" i="3"/>
  <c r="K810" i="3"/>
  <c r="L810" i="3"/>
  <c r="J811" i="3"/>
  <c r="K811" i="3"/>
  <c r="L811" i="3"/>
  <c r="J812" i="3"/>
  <c r="K812" i="3"/>
  <c r="L812" i="3"/>
  <c r="J813" i="3"/>
  <c r="K813" i="3"/>
  <c r="L813" i="3"/>
  <c r="J814" i="3"/>
  <c r="K814" i="3"/>
  <c r="L814" i="3"/>
  <c r="J815" i="3"/>
  <c r="K815" i="3"/>
  <c r="L815" i="3"/>
  <c r="J816" i="3"/>
  <c r="K816" i="3"/>
  <c r="L816" i="3"/>
  <c r="J817" i="3"/>
  <c r="K817" i="3"/>
  <c r="L817" i="3"/>
  <c r="J818" i="3"/>
  <c r="K818" i="3"/>
  <c r="L818" i="3"/>
  <c r="J819" i="3"/>
  <c r="K819" i="3"/>
  <c r="L819" i="3"/>
  <c r="J820" i="3"/>
  <c r="K820" i="3"/>
  <c r="L820" i="3"/>
  <c r="J821" i="3"/>
  <c r="K821" i="3"/>
  <c r="L821" i="3"/>
  <c r="J822" i="3"/>
  <c r="K822" i="3"/>
  <c r="L822" i="3"/>
  <c r="J823" i="3"/>
  <c r="K823" i="3"/>
  <c r="L823" i="3"/>
  <c r="J824" i="3"/>
  <c r="K824" i="3"/>
  <c r="L824" i="3"/>
  <c r="J825" i="3"/>
  <c r="K825" i="3"/>
  <c r="L825" i="3"/>
  <c r="J826" i="3"/>
  <c r="K826" i="3"/>
  <c r="L826" i="3"/>
  <c r="J827" i="3"/>
  <c r="K827" i="3"/>
  <c r="L827" i="3"/>
  <c r="J828" i="3"/>
  <c r="K828" i="3"/>
  <c r="L828" i="3"/>
  <c r="J829" i="3"/>
  <c r="K829" i="3"/>
  <c r="L829" i="3"/>
  <c r="J830" i="3"/>
  <c r="K830" i="3"/>
  <c r="L830" i="3"/>
  <c r="J832" i="3"/>
  <c r="K832" i="3"/>
  <c r="L832" i="3"/>
  <c r="J833" i="3"/>
  <c r="K833" i="3"/>
  <c r="L833" i="3"/>
  <c r="J834" i="3"/>
  <c r="K834" i="3"/>
  <c r="L834" i="3"/>
  <c r="J835" i="3"/>
  <c r="K835" i="3"/>
  <c r="L835" i="3"/>
  <c r="J836" i="3"/>
  <c r="K836" i="3"/>
  <c r="L836" i="3"/>
  <c r="J837" i="3"/>
  <c r="K837" i="3"/>
  <c r="L837" i="3"/>
  <c r="J838" i="3"/>
  <c r="K838" i="3"/>
  <c r="L838" i="3"/>
  <c r="J839" i="3"/>
  <c r="K839" i="3"/>
  <c r="L839" i="3"/>
  <c r="J840" i="3"/>
  <c r="K840" i="3"/>
  <c r="L840" i="3"/>
  <c r="J841" i="3"/>
  <c r="K841" i="3"/>
  <c r="L841" i="3"/>
  <c r="J842" i="3"/>
  <c r="K842" i="3"/>
  <c r="L842" i="3"/>
  <c r="J843" i="3"/>
  <c r="K843" i="3"/>
  <c r="L843" i="3"/>
  <c r="J844" i="3"/>
  <c r="K844" i="3"/>
  <c r="L844" i="3"/>
  <c r="J845" i="3"/>
  <c r="K845" i="3"/>
  <c r="L845" i="3"/>
  <c r="J846" i="3"/>
  <c r="K846" i="3"/>
  <c r="L846" i="3"/>
  <c r="J847" i="3"/>
  <c r="K847" i="3"/>
  <c r="L847" i="3"/>
  <c r="J848" i="3"/>
  <c r="K848" i="3"/>
  <c r="L848" i="3"/>
  <c r="J849" i="3"/>
  <c r="K849" i="3"/>
  <c r="L849" i="3"/>
  <c r="J850" i="3"/>
  <c r="K850" i="3"/>
  <c r="L850" i="3"/>
  <c r="J851" i="3"/>
  <c r="K851" i="3"/>
  <c r="L851" i="3"/>
  <c r="J852" i="3"/>
  <c r="K852" i="3"/>
  <c r="L852" i="3"/>
  <c r="J853" i="3"/>
  <c r="K853" i="3"/>
  <c r="L853" i="3"/>
  <c r="J854" i="3"/>
  <c r="K854" i="3"/>
  <c r="L854" i="3"/>
  <c r="J855" i="3"/>
  <c r="K855" i="3"/>
  <c r="L855" i="3"/>
  <c r="J856" i="3"/>
  <c r="K856" i="3"/>
  <c r="L856" i="3"/>
  <c r="J857" i="3"/>
  <c r="K857" i="3"/>
  <c r="L857" i="3"/>
  <c r="J858" i="3"/>
  <c r="K858" i="3"/>
  <c r="L858" i="3"/>
  <c r="J859" i="3"/>
  <c r="K859" i="3"/>
  <c r="L859" i="3"/>
  <c r="J860" i="3"/>
  <c r="K860" i="3"/>
  <c r="L860" i="3"/>
  <c r="J861" i="3"/>
  <c r="K861" i="3"/>
  <c r="L861" i="3"/>
  <c r="J862" i="3"/>
  <c r="K862" i="3"/>
  <c r="L862" i="3"/>
  <c r="J863" i="3"/>
  <c r="K863" i="3"/>
  <c r="L863" i="3"/>
  <c r="J864" i="3"/>
  <c r="K864" i="3"/>
  <c r="L864" i="3"/>
  <c r="J865" i="3"/>
  <c r="K865" i="3"/>
  <c r="L865" i="3"/>
  <c r="J866" i="3"/>
  <c r="K866" i="3"/>
  <c r="L866" i="3"/>
  <c r="J867" i="3"/>
  <c r="K867" i="3"/>
  <c r="L867" i="3"/>
  <c r="J868" i="3"/>
  <c r="K868" i="3"/>
  <c r="L868" i="3"/>
  <c r="J869" i="3"/>
  <c r="K869" i="3"/>
  <c r="L869" i="3"/>
  <c r="J870" i="3"/>
  <c r="K870" i="3"/>
  <c r="L870" i="3"/>
  <c r="J871" i="3"/>
  <c r="K871" i="3"/>
  <c r="L871" i="3"/>
  <c r="J872" i="3"/>
  <c r="K872" i="3"/>
  <c r="L872" i="3"/>
  <c r="J873" i="3"/>
  <c r="K873" i="3"/>
  <c r="L873" i="3"/>
  <c r="J874" i="3"/>
  <c r="K874" i="3"/>
  <c r="L874" i="3"/>
  <c r="J875" i="3"/>
  <c r="K875" i="3"/>
  <c r="L875" i="3"/>
  <c r="J876" i="3"/>
  <c r="K876" i="3"/>
  <c r="L876" i="3"/>
  <c r="J877" i="3"/>
  <c r="K877" i="3"/>
  <c r="L877" i="3"/>
  <c r="J878" i="3"/>
  <c r="K878" i="3"/>
  <c r="L878" i="3"/>
  <c r="J879" i="3"/>
  <c r="K879" i="3"/>
  <c r="L879" i="3"/>
  <c r="J880" i="3"/>
  <c r="K880" i="3"/>
  <c r="L880" i="3"/>
  <c r="J881" i="3"/>
  <c r="K881" i="3"/>
  <c r="L881" i="3"/>
  <c r="J882" i="3"/>
  <c r="K882" i="3"/>
  <c r="L882" i="3"/>
  <c r="J883" i="3"/>
  <c r="K883" i="3"/>
  <c r="L883" i="3"/>
  <c r="J884" i="3"/>
  <c r="K884" i="3"/>
  <c r="L884" i="3"/>
  <c r="J885" i="3"/>
  <c r="K885" i="3"/>
  <c r="L885" i="3"/>
  <c r="J886" i="3"/>
  <c r="K886" i="3"/>
  <c r="L886" i="3"/>
  <c r="J887" i="3"/>
  <c r="K887" i="3"/>
  <c r="L887" i="3"/>
  <c r="J888" i="3"/>
  <c r="K888" i="3"/>
  <c r="L888" i="3"/>
  <c r="J889" i="3"/>
  <c r="K889" i="3"/>
  <c r="L889" i="3"/>
  <c r="J890" i="3"/>
  <c r="K890" i="3"/>
  <c r="L890" i="3"/>
  <c r="J891" i="3"/>
  <c r="K891" i="3"/>
  <c r="L891" i="3"/>
  <c r="J892" i="3"/>
  <c r="K892" i="3"/>
  <c r="L892" i="3"/>
  <c r="J893" i="3"/>
  <c r="K893" i="3"/>
  <c r="L893" i="3"/>
  <c r="J894" i="3"/>
  <c r="K894" i="3"/>
  <c r="L894" i="3"/>
  <c r="J895" i="3"/>
  <c r="K895" i="3"/>
  <c r="L895" i="3"/>
  <c r="J896" i="3"/>
  <c r="K896" i="3"/>
  <c r="L896" i="3"/>
  <c r="J897" i="3"/>
  <c r="K897" i="3"/>
  <c r="L897" i="3"/>
  <c r="J898" i="3"/>
  <c r="K898" i="3"/>
  <c r="L898" i="3"/>
  <c r="J899" i="3"/>
  <c r="K899" i="3"/>
  <c r="L899" i="3"/>
  <c r="J900" i="3"/>
  <c r="K900" i="3"/>
  <c r="L900" i="3"/>
  <c r="J901" i="3"/>
  <c r="K901" i="3"/>
  <c r="L901" i="3"/>
  <c r="J902" i="3"/>
  <c r="K902" i="3"/>
  <c r="L902" i="3"/>
  <c r="J903" i="3"/>
  <c r="K903" i="3"/>
  <c r="L903" i="3"/>
  <c r="J904" i="3"/>
  <c r="K904" i="3"/>
  <c r="L904" i="3"/>
  <c r="J905" i="3"/>
  <c r="K905" i="3"/>
  <c r="L905" i="3"/>
  <c r="J906" i="3"/>
  <c r="K906" i="3"/>
  <c r="L906" i="3"/>
  <c r="J907" i="3"/>
  <c r="K907" i="3"/>
  <c r="L907" i="3"/>
  <c r="J908" i="3"/>
  <c r="K908" i="3"/>
  <c r="L908" i="3"/>
  <c r="J909" i="3"/>
  <c r="K909" i="3"/>
  <c r="L909" i="3"/>
  <c r="J910" i="3"/>
  <c r="K910" i="3"/>
  <c r="L910" i="3"/>
  <c r="J911" i="3"/>
  <c r="K911" i="3"/>
  <c r="L911" i="3"/>
  <c r="J912" i="3"/>
  <c r="K912" i="3"/>
  <c r="L912" i="3"/>
  <c r="J913" i="3"/>
  <c r="K913" i="3"/>
  <c r="L913" i="3"/>
  <c r="J914" i="3"/>
  <c r="K914" i="3"/>
  <c r="L914" i="3"/>
  <c r="J915" i="3"/>
  <c r="K915" i="3"/>
  <c r="L915" i="3"/>
  <c r="J916" i="3"/>
  <c r="K916" i="3"/>
  <c r="L916" i="3"/>
  <c r="J917" i="3"/>
  <c r="K917" i="3"/>
  <c r="L917" i="3"/>
  <c r="J918" i="3"/>
  <c r="K918" i="3"/>
  <c r="L918" i="3"/>
  <c r="J919" i="3"/>
  <c r="K919" i="3"/>
  <c r="L919" i="3"/>
  <c r="J920" i="3"/>
  <c r="K920" i="3"/>
  <c r="L920" i="3"/>
  <c r="J921" i="3"/>
  <c r="K921" i="3"/>
  <c r="L921" i="3"/>
  <c r="J922" i="3"/>
  <c r="K922" i="3"/>
  <c r="L922" i="3"/>
  <c r="J923" i="3"/>
  <c r="K923" i="3"/>
  <c r="L923" i="3"/>
  <c r="J924" i="3"/>
  <c r="K924" i="3"/>
  <c r="L924" i="3"/>
  <c r="J925" i="3"/>
  <c r="K925" i="3"/>
  <c r="L925" i="3"/>
  <c r="J926" i="3"/>
  <c r="K926" i="3"/>
  <c r="L926" i="3"/>
  <c r="J927" i="3"/>
  <c r="K927" i="3"/>
  <c r="L927" i="3"/>
  <c r="J928" i="3"/>
  <c r="K928" i="3"/>
  <c r="L928" i="3"/>
  <c r="J929" i="3"/>
  <c r="K929" i="3"/>
  <c r="L929" i="3"/>
  <c r="J930" i="3"/>
  <c r="K930" i="3"/>
  <c r="L930" i="3"/>
  <c r="J931" i="3"/>
  <c r="K931" i="3"/>
  <c r="L931" i="3"/>
  <c r="E933" i="3"/>
  <c r="J933" i="3"/>
  <c r="K933" i="3"/>
  <c r="L933" i="3"/>
  <c r="M933" i="3"/>
  <c r="N933" i="3"/>
  <c r="O933" i="3"/>
  <c r="P933" i="3"/>
  <c r="E934" i="3"/>
  <c r="J934" i="3"/>
  <c r="K934" i="3"/>
  <c r="L934" i="3"/>
  <c r="M934" i="3"/>
  <c r="N934" i="3"/>
  <c r="O934" i="3"/>
  <c r="P934" i="3"/>
  <c r="E935" i="3"/>
  <c r="J935" i="3"/>
  <c r="K935" i="3"/>
  <c r="L935" i="3"/>
  <c r="M935" i="3"/>
  <c r="N935" i="3"/>
  <c r="O935" i="3"/>
  <c r="P935" i="3"/>
  <c r="E936" i="3"/>
  <c r="J936" i="3"/>
  <c r="K936" i="3"/>
  <c r="L936" i="3"/>
  <c r="M936" i="3"/>
  <c r="N936" i="3"/>
  <c r="O936" i="3"/>
  <c r="P936" i="3"/>
  <c r="E937" i="3"/>
  <c r="J937" i="3"/>
  <c r="K937" i="3"/>
  <c r="L937" i="3"/>
  <c r="M937" i="3"/>
  <c r="N937" i="3"/>
  <c r="O937" i="3"/>
  <c r="P937" i="3"/>
  <c r="E938" i="3"/>
  <c r="J938" i="3"/>
  <c r="K938" i="3"/>
  <c r="L938" i="3"/>
  <c r="M938" i="3"/>
  <c r="N938" i="3"/>
  <c r="O938" i="3"/>
  <c r="P938" i="3"/>
  <c r="E939" i="3"/>
  <c r="J939" i="3"/>
  <c r="K939" i="3"/>
  <c r="L939" i="3"/>
  <c r="M939" i="3"/>
  <c r="N939" i="3"/>
  <c r="O939" i="3"/>
  <c r="P939" i="3"/>
  <c r="E940" i="3"/>
  <c r="J940" i="3"/>
  <c r="K940" i="3"/>
  <c r="L940" i="3"/>
  <c r="M940" i="3"/>
  <c r="N940" i="3"/>
  <c r="O940" i="3"/>
  <c r="P940" i="3"/>
  <c r="E941" i="3"/>
  <c r="J941" i="3"/>
  <c r="K941" i="3"/>
  <c r="L941" i="3"/>
  <c r="M941" i="3"/>
  <c r="N941" i="3"/>
  <c r="O941" i="3"/>
  <c r="P941" i="3"/>
  <c r="E942" i="3"/>
  <c r="J942" i="3"/>
  <c r="K942" i="3"/>
  <c r="L942" i="3"/>
  <c r="M942" i="3"/>
  <c r="N942" i="3"/>
  <c r="O942" i="3"/>
  <c r="P942" i="3"/>
  <c r="E943" i="3"/>
  <c r="J943" i="3"/>
  <c r="K943" i="3"/>
  <c r="L943" i="3"/>
  <c r="M943" i="3"/>
  <c r="N943" i="3"/>
  <c r="O943" i="3"/>
  <c r="P943" i="3"/>
  <c r="E944" i="3"/>
  <c r="J944" i="3"/>
  <c r="K944" i="3"/>
  <c r="L944" i="3"/>
  <c r="M944" i="3"/>
  <c r="N944" i="3"/>
  <c r="O944" i="3"/>
  <c r="P944" i="3"/>
  <c r="E945" i="3"/>
  <c r="J945" i="3"/>
  <c r="K945" i="3"/>
  <c r="L945" i="3"/>
  <c r="M945" i="3"/>
  <c r="N945" i="3"/>
  <c r="O945" i="3"/>
  <c r="P945" i="3"/>
  <c r="E946" i="3"/>
  <c r="J946" i="3"/>
  <c r="K946" i="3"/>
  <c r="L946" i="3"/>
  <c r="M946" i="3"/>
  <c r="N946" i="3"/>
  <c r="O946" i="3"/>
  <c r="P946" i="3"/>
  <c r="E947" i="3"/>
  <c r="J947" i="3"/>
  <c r="K947" i="3"/>
  <c r="L947" i="3"/>
  <c r="M947" i="3"/>
  <c r="N947" i="3"/>
  <c r="O947" i="3"/>
  <c r="P947" i="3"/>
  <c r="E948" i="3"/>
  <c r="J948" i="3"/>
  <c r="K948" i="3"/>
  <c r="L948" i="3"/>
  <c r="M948" i="3"/>
  <c r="N948" i="3"/>
  <c r="O948" i="3"/>
  <c r="P948" i="3"/>
  <c r="E949" i="3"/>
  <c r="J949" i="3"/>
  <c r="K949" i="3"/>
  <c r="L949" i="3"/>
  <c r="M949" i="3"/>
  <c r="N949" i="3"/>
  <c r="O949" i="3"/>
  <c r="P949" i="3"/>
  <c r="E950" i="3"/>
  <c r="J950" i="3"/>
  <c r="K950" i="3"/>
  <c r="L950" i="3"/>
  <c r="M950" i="3"/>
  <c r="N950" i="3"/>
  <c r="O950" i="3"/>
  <c r="P950" i="3"/>
  <c r="E951" i="3"/>
  <c r="J951" i="3"/>
  <c r="K951" i="3"/>
  <c r="L951" i="3"/>
  <c r="M951" i="3"/>
  <c r="N951" i="3"/>
  <c r="O951" i="3"/>
  <c r="P951" i="3"/>
  <c r="E952" i="3"/>
  <c r="J952" i="3"/>
  <c r="K952" i="3"/>
  <c r="L952" i="3"/>
  <c r="M952" i="3"/>
  <c r="N952" i="3"/>
  <c r="O952" i="3"/>
  <c r="P952" i="3"/>
  <c r="E953" i="3"/>
  <c r="J953" i="3"/>
  <c r="K953" i="3"/>
  <c r="L953" i="3"/>
  <c r="M953" i="3"/>
  <c r="N953" i="3"/>
  <c r="O953" i="3"/>
  <c r="P953" i="3"/>
  <c r="E954" i="3"/>
  <c r="J954" i="3"/>
  <c r="K954" i="3"/>
  <c r="L954" i="3"/>
  <c r="M954" i="3"/>
  <c r="N954" i="3"/>
  <c r="O954" i="3"/>
  <c r="P954" i="3"/>
  <c r="E955" i="3"/>
  <c r="J955" i="3"/>
  <c r="K955" i="3"/>
  <c r="L955" i="3"/>
  <c r="M955" i="3"/>
  <c r="N955" i="3"/>
  <c r="O955" i="3"/>
  <c r="P955" i="3"/>
  <c r="E956" i="3"/>
  <c r="J956" i="3"/>
  <c r="K956" i="3"/>
  <c r="L956" i="3"/>
  <c r="M956" i="3"/>
  <c r="N956" i="3"/>
  <c r="O956" i="3"/>
  <c r="P956" i="3"/>
  <c r="E957" i="3"/>
  <c r="J957" i="3"/>
  <c r="K957" i="3"/>
  <c r="L957" i="3"/>
  <c r="M957" i="3"/>
  <c r="N957" i="3"/>
  <c r="O957" i="3"/>
  <c r="P957" i="3"/>
  <c r="E958" i="3"/>
  <c r="J958" i="3"/>
  <c r="K958" i="3"/>
  <c r="L958" i="3"/>
  <c r="M958" i="3"/>
  <c r="N958" i="3"/>
  <c r="O958" i="3"/>
  <c r="P958" i="3"/>
  <c r="E959" i="3"/>
  <c r="J959" i="3"/>
  <c r="K959" i="3"/>
  <c r="L959" i="3"/>
  <c r="M959" i="3"/>
  <c r="N959" i="3"/>
  <c r="O959" i="3"/>
  <c r="P959" i="3"/>
  <c r="E960" i="3"/>
  <c r="J960" i="3"/>
  <c r="K960" i="3"/>
  <c r="L960" i="3"/>
  <c r="M960" i="3"/>
  <c r="N960" i="3"/>
  <c r="O960" i="3"/>
  <c r="P960" i="3"/>
  <c r="E961" i="3"/>
  <c r="J961" i="3"/>
  <c r="K961" i="3"/>
  <c r="L961" i="3"/>
  <c r="M961" i="3"/>
  <c r="N961" i="3"/>
  <c r="O961" i="3"/>
  <c r="P961" i="3"/>
  <c r="E962" i="3"/>
  <c r="J962" i="3"/>
  <c r="K962" i="3"/>
  <c r="L962" i="3"/>
  <c r="M962" i="3"/>
  <c r="N962" i="3"/>
  <c r="O962" i="3"/>
  <c r="P962" i="3"/>
  <c r="E963" i="3"/>
  <c r="J963" i="3"/>
  <c r="K963" i="3"/>
  <c r="L963" i="3"/>
  <c r="M963" i="3"/>
  <c r="N963" i="3"/>
  <c r="O963" i="3"/>
  <c r="P963" i="3"/>
  <c r="E964" i="3"/>
  <c r="J964" i="3"/>
  <c r="K964" i="3"/>
  <c r="L964" i="3"/>
  <c r="M964" i="3"/>
  <c r="N964" i="3"/>
  <c r="O964" i="3"/>
  <c r="P964" i="3"/>
  <c r="E965" i="3"/>
  <c r="J965" i="3"/>
  <c r="K965" i="3"/>
  <c r="L965" i="3"/>
  <c r="M965" i="3"/>
  <c r="N965" i="3"/>
  <c r="O965" i="3"/>
  <c r="P965" i="3"/>
  <c r="E966" i="3"/>
  <c r="J966" i="3"/>
  <c r="K966" i="3"/>
  <c r="L966" i="3"/>
  <c r="M966" i="3"/>
  <c r="N966" i="3"/>
  <c r="O966" i="3"/>
  <c r="P966" i="3"/>
  <c r="E967" i="3"/>
  <c r="J967" i="3"/>
  <c r="K967" i="3"/>
  <c r="L967" i="3"/>
  <c r="M967" i="3"/>
  <c r="N967" i="3"/>
  <c r="O967" i="3"/>
  <c r="P967" i="3"/>
  <c r="E968" i="3"/>
  <c r="J968" i="3"/>
  <c r="K968" i="3"/>
  <c r="L968" i="3"/>
  <c r="M968" i="3"/>
  <c r="N968" i="3"/>
  <c r="O968" i="3"/>
  <c r="P968" i="3"/>
  <c r="E969" i="3"/>
  <c r="J969" i="3"/>
  <c r="K969" i="3"/>
  <c r="L969" i="3"/>
  <c r="M969" i="3"/>
  <c r="N969" i="3"/>
  <c r="O969" i="3"/>
  <c r="P969" i="3"/>
  <c r="E970" i="3"/>
  <c r="J970" i="3"/>
  <c r="K970" i="3"/>
  <c r="L970" i="3"/>
  <c r="M970" i="3"/>
  <c r="N970" i="3"/>
  <c r="O970" i="3"/>
  <c r="P970" i="3"/>
  <c r="E971" i="3"/>
  <c r="J971" i="3"/>
  <c r="K971" i="3"/>
  <c r="L971" i="3"/>
  <c r="M971" i="3"/>
  <c r="N971" i="3"/>
  <c r="O971" i="3"/>
  <c r="P971" i="3"/>
  <c r="E972" i="3"/>
  <c r="J972" i="3"/>
  <c r="K972" i="3"/>
  <c r="L972" i="3"/>
  <c r="M972" i="3"/>
  <c r="N972" i="3"/>
  <c r="O972" i="3"/>
  <c r="P972" i="3"/>
  <c r="E973" i="3"/>
  <c r="J973" i="3"/>
  <c r="K973" i="3"/>
  <c r="L973" i="3"/>
  <c r="M973" i="3"/>
  <c r="N973" i="3"/>
  <c r="O973" i="3"/>
  <c r="P973" i="3"/>
  <c r="E974" i="3"/>
  <c r="J974" i="3"/>
  <c r="K974" i="3"/>
  <c r="L974" i="3"/>
  <c r="M974" i="3"/>
  <c r="N974" i="3"/>
  <c r="O974" i="3"/>
  <c r="P974" i="3"/>
  <c r="E975" i="3"/>
  <c r="J975" i="3"/>
  <c r="K975" i="3"/>
  <c r="L975" i="3"/>
  <c r="M975" i="3"/>
  <c r="N975" i="3"/>
  <c r="O975" i="3"/>
  <c r="P975" i="3"/>
  <c r="E976" i="3"/>
  <c r="J976" i="3"/>
  <c r="K976" i="3"/>
  <c r="L976" i="3"/>
  <c r="M976" i="3"/>
  <c r="N976" i="3"/>
  <c r="O976" i="3"/>
  <c r="P976" i="3"/>
  <c r="E977" i="3"/>
  <c r="J977" i="3"/>
  <c r="K977" i="3"/>
  <c r="L977" i="3"/>
  <c r="M977" i="3"/>
  <c r="N977" i="3"/>
  <c r="O977" i="3"/>
  <c r="P977" i="3"/>
  <c r="E978" i="3"/>
  <c r="J978" i="3"/>
  <c r="K978" i="3"/>
  <c r="L978" i="3"/>
  <c r="M978" i="3"/>
  <c r="N978" i="3"/>
  <c r="O978" i="3"/>
  <c r="P978" i="3"/>
  <c r="E979" i="3"/>
  <c r="J979" i="3"/>
  <c r="K979" i="3"/>
  <c r="L979" i="3"/>
  <c r="M979" i="3"/>
  <c r="N979" i="3"/>
  <c r="O979" i="3"/>
  <c r="P979" i="3"/>
  <c r="E980" i="3"/>
  <c r="J980" i="3"/>
  <c r="K980" i="3"/>
  <c r="L980" i="3"/>
  <c r="M980" i="3"/>
  <c r="N980" i="3"/>
  <c r="O980" i="3"/>
  <c r="P980" i="3"/>
  <c r="E981" i="3"/>
  <c r="J981" i="3"/>
  <c r="K981" i="3"/>
  <c r="L981" i="3"/>
  <c r="M981" i="3"/>
  <c r="N981" i="3"/>
  <c r="O981" i="3"/>
  <c r="P981" i="3"/>
  <c r="E982" i="3"/>
  <c r="J982" i="3"/>
  <c r="K982" i="3"/>
  <c r="L982" i="3"/>
  <c r="M982" i="3"/>
  <c r="N982" i="3"/>
  <c r="O982" i="3"/>
  <c r="P982" i="3"/>
  <c r="E983" i="3"/>
  <c r="J983" i="3"/>
  <c r="K983" i="3"/>
  <c r="L983" i="3"/>
  <c r="M983" i="3"/>
  <c r="N983" i="3"/>
  <c r="O983" i="3"/>
  <c r="P983" i="3"/>
  <c r="E984" i="3"/>
  <c r="J984" i="3"/>
  <c r="K984" i="3"/>
  <c r="L984" i="3"/>
  <c r="M984" i="3"/>
  <c r="N984" i="3"/>
  <c r="O984" i="3"/>
  <c r="P984" i="3"/>
  <c r="E985" i="3"/>
  <c r="J985" i="3"/>
  <c r="K985" i="3"/>
  <c r="L985" i="3"/>
  <c r="M985" i="3"/>
  <c r="N985" i="3"/>
  <c r="O985" i="3"/>
  <c r="P985" i="3"/>
  <c r="E986" i="3"/>
  <c r="J986" i="3"/>
  <c r="K986" i="3"/>
  <c r="L986" i="3"/>
  <c r="M986" i="3"/>
  <c r="N986" i="3"/>
  <c r="O986" i="3"/>
  <c r="P986" i="3"/>
  <c r="E987" i="3"/>
  <c r="J987" i="3"/>
  <c r="K987" i="3"/>
  <c r="L987" i="3"/>
  <c r="M987" i="3"/>
  <c r="N987" i="3"/>
  <c r="O987" i="3"/>
  <c r="P987" i="3"/>
  <c r="E988" i="3"/>
  <c r="J988" i="3"/>
  <c r="K988" i="3"/>
  <c r="L988" i="3"/>
  <c r="M988" i="3"/>
  <c r="N988" i="3"/>
  <c r="O988" i="3"/>
  <c r="P988" i="3"/>
  <c r="E989" i="3"/>
  <c r="J989" i="3"/>
  <c r="K989" i="3"/>
  <c r="L989" i="3"/>
  <c r="M989" i="3"/>
  <c r="N989" i="3"/>
  <c r="O989" i="3"/>
  <c r="P989" i="3"/>
  <c r="E990" i="3"/>
  <c r="J990" i="3"/>
  <c r="K990" i="3"/>
  <c r="L990" i="3"/>
  <c r="M990" i="3"/>
  <c r="N990" i="3"/>
  <c r="O990" i="3"/>
  <c r="P990" i="3"/>
  <c r="E991" i="3"/>
  <c r="J991" i="3"/>
  <c r="K991" i="3"/>
  <c r="L991" i="3"/>
  <c r="M991" i="3"/>
  <c r="N991" i="3"/>
  <c r="O991" i="3"/>
  <c r="P991" i="3"/>
  <c r="E992" i="3"/>
  <c r="J992" i="3"/>
  <c r="K992" i="3"/>
  <c r="L992" i="3"/>
  <c r="M992" i="3"/>
  <c r="N992" i="3"/>
  <c r="O992" i="3"/>
  <c r="P992" i="3"/>
  <c r="E993" i="3"/>
  <c r="J993" i="3"/>
  <c r="K993" i="3"/>
  <c r="L993" i="3"/>
  <c r="M993" i="3"/>
  <c r="N993" i="3"/>
  <c r="O993" i="3"/>
  <c r="P993" i="3"/>
  <c r="E994" i="3"/>
  <c r="J994" i="3"/>
  <c r="K994" i="3"/>
  <c r="L994" i="3"/>
  <c r="M994" i="3"/>
  <c r="N994" i="3"/>
  <c r="O994" i="3"/>
  <c r="P994" i="3"/>
  <c r="E995" i="3"/>
  <c r="J995" i="3"/>
  <c r="K995" i="3"/>
  <c r="L995" i="3"/>
  <c r="M995" i="3"/>
  <c r="N995" i="3"/>
  <c r="O995" i="3"/>
  <c r="P995" i="3"/>
  <c r="E996" i="3"/>
  <c r="J996" i="3"/>
  <c r="K996" i="3"/>
  <c r="L996" i="3"/>
  <c r="M996" i="3"/>
  <c r="N996" i="3"/>
  <c r="O996" i="3"/>
  <c r="P996" i="3"/>
  <c r="E997" i="3"/>
  <c r="J997" i="3"/>
  <c r="K997" i="3"/>
  <c r="L997" i="3"/>
  <c r="M997" i="3"/>
  <c r="N997" i="3"/>
  <c r="O997" i="3"/>
  <c r="P997" i="3"/>
  <c r="E998" i="3"/>
  <c r="J998" i="3"/>
  <c r="K998" i="3"/>
  <c r="L998" i="3"/>
  <c r="M998" i="3"/>
  <c r="N998" i="3"/>
  <c r="O998" i="3"/>
  <c r="P998" i="3"/>
  <c r="E999" i="3"/>
  <c r="J999" i="3"/>
  <c r="K999" i="3"/>
  <c r="L999" i="3"/>
  <c r="M999" i="3"/>
  <c r="N999" i="3"/>
  <c r="O999" i="3"/>
  <c r="P999" i="3"/>
  <c r="E1000" i="3"/>
  <c r="J1000" i="3"/>
  <c r="K1000" i="3"/>
  <c r="L1000" i="3"/>
  <c r="M1000" i="3"/>
  <c r="N1000" i="3"/>
  <c r="O1000" i="3"/>
  <c r="P1000" i="3"/>
  <c r="E1001" i="3"/>
  <c r="J1001" i="3"/>
  <c r="K1001" i="3"/>
  <c r="L1001" i="3"/>
  <c r="M1001" i="3"/>
  <c r="N1001" i="3"/>
  <c r="O1001" i="3"/>
  <c r="P1001" i="3"/>
  <c r="E1002" i="3"/>
  <c r="J1002" i="3"/>
  <c r="K1002" i="3"/>
  <c r="L1002" i="3"/>
  <c r="M1002" i="3"/>
  <c r="N1002" i="3"/>
  <c r="O1002" i="3"/>
  <c r="P1002" i="3"/>
  <c r="E1003" i="3"/>
  <c r="J1003" i="3"/>
  <c r="K1003" i="3"/>
  <c r="L1003" i="3"/>
  <c r="M1003" i="3"/>
  <c r="N1003" i="3"/>
  <c r="O1003" i="3"/>
  <c r="P1003" i="3"/>
  <c r="E1004" i="3"/>
  <c r="J1004" i="3"/>
  <c r="K1004" i="3"/>
  <c r="L1004" i="3"/>
  <c r="M1004" i="3"/>
  <c r="N1004" i="3"/>
  <c r="O1004" i="3"/>
  <c r="P1004" i="3"/>
  <c r="E1005" i="3"/>
  <c r="J1005" i="3"/>
  <c r="K1005" i="3"/>
  <c r="L1005" i="3"/>
  <c r="M1005" i="3"/>
  <c r="N1005" i="3"/>
  <c r="O1005" i="3"/>
  <c r="P1005" i="3"/>
  <c r="E1006" i="3"/>
  <c r="J1006" i="3"/>
  <c r="K1006" i="3"/>
  <c r="L1006" i="3"/>
  <c r="M1006" i="3"/>
  <c r="N1006" i="3"/>
  <c r="O1006" i="3"/>
  <c r="P1006" i="3"/>
  <c r="E1007" i="3"/>
  <c r="J1007" i="3"/>
  <c r="K1007" i="3"/>
  <c r="L1007" i="3"/>
  <c r="M1007" i="3"/>
  <c r="N1007" i="3"/>
  <c r="O1007" i="3"/>
  <c r="P1007" i="3"/>
  <c r="E1008" i="3"/>
  <c r="J1008" i="3"/>
  <c r="K1008" i="3"/>
  <c r="L1008" i="3"/>
  <c r="M1008" i="3"/>
  <c r="N1008" i="3"/>
  <c r="O1008" i="3"/>
  <c r="P1008" i="3"/>
  <c r="E1009" i="3"/>
  <c r="J1009" i="3"/>
  <c r="K1009" i="3"/>
  <c r="L1009" i="3"/>
  <c r="M1009" i="3"/>
  <c r="N1009" i="3"/>
  <c r="O1009" i="3"/>
  <c r="P1009" i="3"/>
  <c r="E1010" i="3"/>
  <c r="J1010" i="3"/>
  <c r="K1010" i="3"/>
  <c r="L1010" i="3"/>
  <c r="M1010" i="3"/>
  <c r="N1010" i="3"/>
  <c r="O1010" i="3"/>
  <c r="P1010" i="3"/>
  <c r="E1011" i="3"/>
  <c r="J1011" i="3"/>
  <c r="K1011" i="3"/>
  <c r="L1011" i="3"/>
  <c r="M1011" i="3"/>
  <c r="N1011" i="3"/>
  <c r="O1011" i="3"/>
  <c r="P1011" i="3"/>
  <c r="E1012" i="3"/>
  <c r="J1012" i="3"/>
  <c r="K1012" i="3"/>
  <c r="L1012" i="3"/>
  <c r="M1012" i="3"/>
  <c r="N1012" i="3"/>
  <c r="O1012" i="3"/>
  <c r="P1012" i="3"/>
  <c r="E1013" i="3"/>
  <c r="J1013" i="3"/>
  <c r="K1013" i="3"/>
  <c r="L1013" i="3"/>
  <c r="M1013" i="3"/>
  <c r="N1013" i="3"/>
  <c r="O1013" i="3"/>
  <c r="P1013" i="3"/>
  <c r="E1014" i="3"/>
  <c r="J1014" i="3"/>
  <c r="K1014" i="3"/>
  <c r="L1014" i="3"/>
  <c r="M1014" i="3"/>
  <c r="N1014" i="3"/>
  <c r="O1014" i="3"/>
  <c r="P1014" i="3"/>
  <c r="E1015" i="3"/>
  <c r="J1015" i="3"/>
  <c r="K1015" i="3"/>
  <c r="L1015" i="3"/>
  <c r="M1015" i="3"/>
  <c r="N1015" i="3"/>
  <c r="O1015" i="3"/>
  <c r="P1015" i="3"/>
  <c r="E1016" i="3"/>
  <c r="J1016" i="3"/>
  <c r="K1016" i="3"/>
  <c r="L1016" i="3"/>
  <c r="M1016" i="3"/>
  <c r="N1016" i="3"/>
  <c r="O1016" i="3"/>
  <c r="P1016" i="3"/>
  <c r="E1017" i="3"/>
  <c r="J1017" i="3"/>
  <c r="K1017" i="3"/>
  <c r="L1017" i="3"/>
  <c r="M1017" i="3"/>
  <c r="N1017" i="3"/>
  <c r="O1017" i="3"/>
  <c r="P1017" i="3"/>
  <c r="E1018" i="3"/>
  <c r="J1018" i="3"/>
  <c r="K1018" i="3"/>
  <c r="L1018" i="3"/>
  <c r="M1018" i="3"/>
  <c r="N1018" i="3"/>
  <c r="O1018" i="3"/>
  <c r="P1018" i="3"/>
  <c r="E1019" i="3"/>
  <c r="J1019" i="3"/>
  <c r="K1019" i="3"/>
  <c r="L1019" i="3"/>
  <c r="M1019" i="3"/>
  <c r="N1019" i="3"/>
  <c r="O1019" i="3"/>
  <c r="P1019" i="3"/>
  <c r="E1020" i="3"/>
  <c r="J1020" i="3"/>
  <c r="K1020" i="3"/>
  <c r="L1020" i="3"/>
  <c r="M1020" i="3"/>
  <c r="N1020" i="3"/>
  <c r="O1020" i="3"/>
  <c r="P1020" i="3"/>
  <c r="E1021" i="3"/>
  <c r="J1021" i="3"/>
  <c r="K1021" i="3"/>
  <c r="L1021" i="3"/>
  <c r="M1021" i="3"/>
  <c r="N1021" i="3"/>
  <c r="O1021" i="3"/>
  <c r="P1021" i="3"/>
  <c r="E1022" i="3"/>
  <c r="J1022" i="3"/>
  <c r="K1022" i="3"/>
  <c r="L1022" i="3"/>
  <c r="M1022" i="3"/>
  <c r="N1022" i="3"/>
  <c r="O1022" i="3"/>
  <c r="P1022" i="3"/>
  <c r="E1023" i="3"/>
  <c r="J1023" i="3"/>
  <c r="K1023" i="3"/>
  <c r="L1023" i="3"/>
  <c r="M1023" i="3"/>
  <c r="N1023" i="3"/>
  <c r="O1023" i="3"/>
  <c r="P1023" i="3"/>
  <c r="E1024" i="3"/>
  <c r="J1024" i="3"/>
  <c r="K1024" i="3"/>
  <c r="L1024" i="3"/>
  <c r="M1024" i="3"/>
  <c r="N1024" i="3"/>
  <c r="O1024" i="3"/>
  <c r="P1024" i="3"/>
  <c r="E1025" i="3"/>
  <c r="J1025" i="3"/>
  <c r="K1025" i="3"/>
  <c r="L1025" i="3"/>
  <c r="M1025" i="3"/>
  <c r="N1025" i="3"/>
  <c r="O1025" i="3"/>
  <c r="P1025" i="3"/>
  <c r="E1026" i="3"/>
  <c r="J1026" i="3"/>
  <c r="K1026" i="3"/>
  <c r="L1026" i="3"/>
  <c r="M1026" i="3"/>
  <c r="N1026" i="3"/>
  <c r="O1026" i="3"/>
  <c r="P1026" i="3"/>
  <c r="E1027" i="3"/>
  <c r="J1027" i="3"/>
  <c r="K1027" i="3"/>
  <c r="L1027" i="3"/>
  <c r="M1027" i="3"/>
  <c r="N1027" i="3"/>
  <c r="O1027" i="3"/>
  <c r="P1027" i="3"/>
  <c r="E1028" i="3"/>
  <c r="J1028" i="3"/>
  <c r="K1028" i="3"/>
  <c r="L1028" i="3"/>
  <c r="M1028" i="3"/>
  <c r="N1028" i="3"/>
  <c r="O1028" i="3"/>
  <c r="P1028" i="3"/>
  <c r="E1029" i="3"/>
  <c r="J1029" i="3"/>
  <c r="K1029" i="3"/>
  <c r="L1029" i="3"/>
  <c r="M1029" i="3"/>
  <c r="N1029" i="3"/>
  <c r="O1029" i="3"/>
  <c r="P1029" i="3"/>
  <c r="E1030" i="3"/>
  <c r="J1030" i="3"/>
  <c r="K1030" i="3"/>
  <c r="L1030" i="3"/>
  <c r="M1030" i="3"/>
  <c r="N1030" i="3"/>
  <c r="O1030" i="3"/>
  <c r="P1030" i="3"/>
  <c r="E1031" i="3"/>
  <c r="J1031" i="3"/>
  <c r="K1031" i="3"/>
  <c r="L1031" i="3"/>
  <c r="M1031" i="3"/>
  <c r="N1031" i="3"/>
  <c r="O1031" i="3"/>
  <c r="P1031" i="3"/>
  <c r="E1032" i="3"/>
  <c r="J1032" i="3"/>
  <c r="K1032" i="3"/>
  <c r="L1032" i="3"/>
  <c r="M1032" i="3"/>
  <c r="N1032" i="3"/>
  <c r="O1032" i="3"/>
  <c r="P1032" i="3"/>
  <c r="E1033" i="3"/>
  <c r="J1033" i="3"/>
  <c r="K1033" i="3"/>
  <c r="L1033" i="3"/>
  <c r="M1033" i="3"/>
  <c r="N1033" i="3"/>
  <c r="O1033" i="3"/>
  <c r="P1033" i="3"/>
  <c r="E1034" i="3"/>
  <c r="J1034" i="3"/>
  <c r="K1034" i="3"/>
  <c r="L1034" i="3"/>
  <c r="M1034" i="3"/>
  <c r="N1034" i="3"/>
  <c r="O1034" i="3"/>
  <c r="P1034" i="3"/>
  <c r="E1035" i="3"/>
  <c r="J1035" i="3"/>
  <c r="K1035" i="3"/>
  <c r="L1035" i="3"/>
  <c r="M1035" i="3"/>
  <c r="N1035" i="3"/>
  <c r="O1035" i="3"/>
  <c r="P1035" i="3"/>
  <c r="E1036" i="3"/>
  <c r="J1036" i="3"/>
  <c r="K1036" i="3"/>
  <c r="L1036" i="3"/>
  <c r="M1036" i="3"/>
  <c r="N1036" i="3"/>
  <c r="O1036" i="3"/>
  <c r="P1036" i="3"/>
  <c r="E1037" i="3"/>
  <c r="J1037" i="3"/>
  <c r="K1037" i="3"/>
  <c r="L1037" i="3"/>
  <c r="M1037" i="3"/>
  <c r="N1037" i="3"/>
  <c r="O1037" i="3"/>
  <c r="P1037" i="3"/>
  <c r="J1038" i="3"/>
  <c r="K1038" i="3"/>
  <c r="L1038" i="3"/>
  <c r="M1038" i="3"/>
  <c r="N1038" i="3"/>
  <c r="O1038" i="3"/>
  <c r="P1038" i="3"/>
  <c r="J1040" i="3"/>
  <c r="K1040" i="3"/>
  <c r="L1040" i="3"/>
  <c r="M1040" i="3"/>
  <c r="N1040" i="3"/>
  <c r="O1040" i="3"/>
  <c r="P1040" i="3"/>
  <c r="J1041" i="3"/>
  <c r="K1041" i="3"/>
  <c r="L1041" i="3"/>
  <c r="M1041" i="3"/>
  <c r="N1041" i="3"/>
  <c r="O1041" i="3"/>
  <c r="P1041" i="3"/>
  <c r="J1042" i="3"/>
  <c r="K1042" i="3"/>
  <c r="L1042" i="3"/>
  <c r="M1042" i="3"/>
  <c r="N1042" i="3"/>
  <c r="O1042" i="3"/>
  <c r="P1042" i="3"/>
  <c r="J1043" i="3"/>
  <c r="K1043" i="3"/>
  <c r="L1043" i="3"/>
  <c r="M1043" i="3"/>
  <c r="N1043" i="3"/>
  <c r="O1043" i="3"/>
  <c r="P1043" i="3"/>
  <c r="J1044" i="3"/>
  <c r="K1044" i="3"/>
  <c r="L1044" i="3"/>
  <c r="M1044" i="3"/>
  <c r="N1044" i="3"/>
  <c r="O1044" i="3"/>
  <c r="P1044" i="3"/>
  <c r="J1045" i="3"/>
  <c r="K1045" i="3"/>
  <c r="L1045" i="3"/>
  <c r="M1045" i="3"/>
  <c r="N1045" i="3"/>
  <c r="O1045" i="3"/>
  <c r="P1045" i="3"/>
  <c r="J1046" i="3"/>
  <c r="K1046" i="3"/>
  <c r="L1046" i="3"/>
  <c r="M1046" i="3"/>
  <c r="N1046" i="3"/>
  <c r="O1046" i="3"/>
  <c r="P1046" i="3"/>
  <c r="J1047" i="3"/>
  <c r="K1047" i="3"/>
  <c r="L1047" i="3"/>
  <c r="M1047" i="3"/>
  <c r="N1047" i="3"/>
  <c r="O1047" i="3"/>
  <c r="P1047" i="3"/>
  <c r="J1048" i="3"/>
  <c r="K1048" i="3"/>
  <c r="L1048" i="3"/>
  <c r="M1048" i="3"/>
  <c r="N1048" i="3"/>
  <c r="O1048" i="3"/>
  <c r="P1048" i="3"/>
  <c r="J1049" i="3"/>
  <c r="K1049" i="3"/>
  <c r="L1049" i="3"/>
  <c r="M1049" i="3"/>
  <c r="N1049" i="3"/>
  <c r="O1049" i="3"/>
  <c r="P1049" i="3"/>
  <c r="J1050" i="3"/>
  <c r="K1050" i="3"/>
  <c r="L1050" i="3"/>
  <c r="M1050" i="3"/>
  <c r="N1050" i="3"/>
  <c r="O1050" i="3"/>
  <c r="P1050" i="3"/>
  <c r="J1051" i="3"/>
  <c r="K1051" i="3"/>
  <c r="L1051" i="3"/>
  <c r="M1051" i="3"/>
  <c r="N1051" i="3"/>
  <c r="O1051" i="3"/>
  <c r="P1051" i="3"/>
  <c r="J1052" i="3"/>
  <c r="K1052" i="3"/>
  <c r="L1052" i="3"/>
  <c r="M1052" i="3"/>
  <c r="N1052" i="3"/>
  <c r="O1052" i="3"/>
  <c r="P1052" i="3"/>
  <c r="J1053" i="3"/>
  <c r="K1053" i="3"/>
  <c r="L1053" i="3"/>
  <c r="M1053" i="3"/>
  <c r="N1053" i="3"/>
  <c r="O1053" i="3"/>
  <c r="P1053" i="3"/>
  <c r="J1054" i="3"/>
  <c r="K1054" i="3"/>
  <c r="L1054" i="3"/>
  <c r="M1054" i="3"/>
  <c r="N1054" i="3"/>
  <c r="O1054" i="3"/>
  <c r="P1054" i="3"/>
  <c r="J1055" i="3"/>
  <c r="K1055" i="3"/>
  <c r="L1055" i="3"/>
  <c r="M1055" i="3"/>
  <c r="N1055" i="3"/>
  <c r="O1055" i="3"/>
  <c r="P1055" i="3"/>
  <c r="J1056" i="3"/>
  <c r="K1056" i="3"/>
  <c r="L1056" i="3"/>
  <c r="M1056" i="3"/>
  <c r="N1056" i="3"/>
  <c r="O1056" i="3"/>
  <c r="P1056" i="3"/>
  <c r="J1057" i="3"/>
  <c r="K1057" i="3"/>
  <c r="L1057" i="3"/>
  <c r="M1057" i="3"/>
  <c r="N1057" i="3"/>
  <c r="O1057" i="3"/>
  <c r="P1057" i="3"/>
  <c r="J1058" i="3"/>
  <c r="K1058" i="3"/>
  <c r="L1058" i="3"/>
  <c r="M1058" i="3"/>
  <c r="N1058" i="3"/>
  <c r="O1058" i="3"/>
  <c r="P1058" i="3"/>
  <c r="J1059" i="3"/>
  <c r="K1059" i="3"/>
  <c r="L1059" i="3"/>
  <c r="M1059" i="3"/>
  <c r="N1059" i="3"/>
  <c r="O1059" i="3"/>
  <c r="P1059" i="3"/>
  <c r="J1060" i="3"/>
  <c r="K1060" i="3"/>
  <c r="L1060" i="3"/>
  <c r="M1060" i="3"/>
  <c r="N1060" i="3"/>
  <c r="O1060" i="3"/>
  <c r="P1060" i="3"/>
  <c r="J1061" i="3"/>
  <c r="K1061" i="3"/>
  <c r="L1061" i="3"/>
  <c r="M1061" i="3"/>
  <c r="N1061" i="3"/>
  <c r="O1061" i="3"/>
  <c r="P1061" i="3"/>
  <c r="J1062" i="3"/>
  <c r="K1062" i="3"/>
  <c r="L1062" i="3"/>
  <c r="M1062" i="3"/>
  <c r="N1062" i="3"/>
  <c r="O1062" i="3"/>
  <c r="P1062" i="3"/>
  <c r="J1063" i="3"/>
  <c r="K1063" i="3"/>
  <c r="L1063" i="3"/>
  <c r="M1063" i="3"/>
  <c r="N1063" i="3"/>
  <c r="O1063" i="3"/>
  <c r="P1063" i="3"/>
  <c r="J1064" i="3"/>
  <c r="K1064" i="3"/>
  <c r="L1064" i="3"/>
  <c r="M1064" i="3"/>
  <c r="N1064" i="3"/>
  <c r="O1064" i="3"/>
  <c r="P1064" i="3"/>
  <c r="J1065" i="3"/>
  <c r="K1065" i="3"/>
  <c r="L1065" i="3"/>
  <c r="M1065" i="3"/>
  <c r="N1065" i="3"/>
  <c r="O1065" i="3"/>
  <c r="P1065" i="3"/>
  <c r="J1066" i="3"/>
  <c r="K1066" i="3"/>
  <c r="L1066" i="3"/>
  <c r="M1066" i="3"/>
  <c r="N1066" i="3"/>
  <c r="O1066" i="3"/>
  <c r="P1066" i="3"/>
  <c r="J1067" i="3"/>
  <c r="K1067" i="3"/>
  <c r="L1067" i="3"/>
  <c r="M1067" i="3"/>
  <c r="N1067" i="3"/>
  <c r="O1067" i="3"/>
  <c r="P1067" i="3"/>
  <c r="J1068" i="3"/>
  <c r="K1068" i="3"/>
  <c r="L1068" i="3"/>
  <c r="M1068" i="3"/>
  <c r="N1068" i="3"/>
  <c r="O1068" i="3"/>
  <c r="P1068" i="3"/>
  <c r="J1069" i="3"/>
  <c r="K1069" i="3"/>
  <c r="L1069" i="3"/>
  <c r="M1069" i="3"/>
  <c r="N1069" i="3"/>
  <c r="O1069" i="3"/>
  <c r="P1069" i="3"/>
  <c r="J1070" i="3"/>
  <c r="K1070" i="3"/>
  <c r="L1070" i="3"/>
  <c r="M1070" i="3"/>
  <c r="N1070" i="3"/>
  <c r="O1070" i="3"/>
  <c r="P1070" i="3"/>
  <c r="J1071" i="3"/>
  <c r="K1071" i="3"/>
  <c r="L1071" i="3"/>
  <c r="M1071" i="3"/>
  <c r="N1071" i="3"/>
  <c r="O1071" i="3"/>
  <c r="P1071" i="3"/>
  <c r="J1072" i="3"/>
  <c r="K1072" i="3"/>
  <c r="L1072" i="3"/>
  <c r="M1072" i="3"/>
  <c r="N1072" i="3"/>
  <c r="O1072" i="3"/>
  <c r="P1072" i="3"/>
  <c r="J1073" i="3"/>
  <c r="K1073" i="3"/>
  <c r="L1073" i="3"/>
  <c r="M1073" i="3"/>
  <c r="N1073" i="3"/>
  <c r="O1073" i="3"/>
  <c r="P1073" i="3"/>
  <c r="J1074" i="3"/>
  <c r="K1074" i="3"/>
  <c r="L1074" i="3"/>
  <c r="M1074" i="3"/>
  <c r="N1074" i="3"/>
  <c r="O1074" i="3"/>
  <c r="P1074" i="3"/>
  <c r="J1075" i="3"/>
  <c r="K1075" i="3"/>
  <c r="L1075" i="3"/>
  <c r="M1075" i="3"/>
  <c r="N1075" i="3"/>
  <c r="O1075" i="3"/>
  <c r="P1075" i="3"/>
  <c r="J1076" i="3"/>
  <c r="K1076" i="3"/>
  <c r="L1076" i="3"/>
  <c r="M1076" i="3"/>
  <c r="N1076" i="3"/>
  <c r="O1076" i="3"/>
  <c r="P1076" i="3"/>
  <c r="J1077" i="3"/>
  <c r="K1077" i="3"/>
  <c r="L1077" i="3"/>
  <c r="M1077" i="3"/>
  <c r="N1077" i="3"/>
  <c r="O1077" i="3"/>
  <c r="P1077" i="3"/>
  <c r="J1078" i="3"/>
  <c r="K1078" i="3"/>
  <c r="L1078" i="3"/>
  <c r="M1078" i="3"/>
  <c r="N1078" i="3"/>
  <c r="O1078" i="3"/>
  <c r="P1078" i="3"/>
  <c r="J1079" i="3"/>
  <c r="K1079" i="3"/>
  <c r="L1079" i="3"/>
  <c r="M1079" i="3"/>
  <c r="N1079" i="3"/>
  <c r="O1079" i="3"/>
  <c r="P1079" i="3"/>
  <c r="J1080" i="3"/>
  <c r="K1080" i="3"/>
  <c r="L1080" i="3"/>
  <c r="M1080" i="3"/>
  <c r="N1080" i="3"/>
  <c r="O1080" i="3"/>
  <c r="P1080" i="3"/>
  <c r="J1081" i="3"/>
  <c r="K1081" i="3"/>
  <c r="L1081" i="3"/>
  <c r="M1081" i="3"/>
  <c r="N1081" i="3"/>
  <c r="O1081" i="3"/>
  <c r="P1081" i="3"/>
  <c r="J1082" i="3"/>
  <c r="K1082" i="3"/>
  <c r="L1082" i="3"/>
  <c r="M1082" i="3"/>
  <c r="N1082" i="3"/>
  <c r="O1082" i="3"/>
  <c r="P1082" i="3"/>
  <c r="J1083" i="3"/>
  <c r="K1083" i="3"/>
  <c r="L1083" i="3"/>
  <c r="M1083" i="3"/>
  <c r="N1083" i="3"/>
  <c r="O1083" i="3"/>
  <c r="P1083" i="3"/>
  <c r="J1084" i="3"/>
  <c r="K1084" i="3"/>
  <c r="L1084" i="3"/>
  <c r="M1084" i="3"/>
  <c r="N1084" i="3"/>
  <c r="O1084" i="3"/>
  <c r="P1084" i="3"/>
  <c r="J1085" i="3"/>
  <c r="K1085" i="3"/>
  <c r="L1085" i="3"/>
  <c r="M1085" i="3"/>
  <c r="N1085" i="3"/>
  <c r="O1085" i="3"/>
  <c r="P1085" i="3"/>
  <c r="J1086" i="3"/>
  <c r="K1086" i="3"/>
  <c r="L1086" i="3"/>
  <c r="M1086" i="3"/>
  <c r="N1086" i="3"/>
  <c r="O1086" i="3"/>
  <c r="P1086" i="3"/>
  <c r="J1087" i="3"/>
  <c r="K1087" i="3"/>
  <c r="L1087" i="3"/>
  <c r="M1087" i="3"/>
  <c r="N1087" i="3"/>
  <c r="O1087" i="3"/>
  <c r="P1087" i="3"/>
  <c r="J1088" i="3"/>
  <c r="K1088" i="3"/>
  <c r="L1088" i="3"/>
  <c r="M1088" i="3"/>
  <c r="N1088" i="3"/>
  <c r="O1088" i="3"/>
  <c r="P1088" i="3"/>
  <c r="J1089" i="3"/>
  <c r="K1089" i="3"/>
  <c r="L1089" i="3"/>
  <c r="M1089" i="3"/>
  <c r="N1089" i="3"/>
  <c r="O1089" i="3"/>
  <c r="P1089" i="3"/>
  <c r="J1090" i="3"/>
  <c r="K1090" i="3"/>
  <c r="L1090" i="3"/>
  <c r="M1090" i="3"/>
  <c r="N1090" i="3"/>
  <c r="O1090" i="3"/>
  <c r="P1090" i="3"/>
  <c r="J1091" i="3"/>
  <c r="K1091" i="3"/>
  <c r="L1091" i="3"/>
  <c r="M1091" i="3"/>
  <c r="N1091" i="3"/>
  <c r="O1091" i="3"/>
  <c r="P1091" i="3"/>
  <c r="J1092" i="3"/>
  <c r="K1092" i="3"/>
  <c r="L1092" i="3"/>
  <c r="M1092" i="3"/>
  <c r="N1092" i="3"/>
  <c r="O1092" i="3"/>
  <c r="P1092" i="3"/>
  <c r="J1093" i="3"/>
  <c r="K1093" i="3"/>
  <c r="L1093" i="3"/>
  <c r="M1093" i="3"/>
  <c r="N1093" i="3"/>
  <c r="O1093" i="3"/>
  <c r="P1093" i="3"/>
  <c r="J1094" i="3"/>
  <c r="K1094" i="3"/>
  <c r="L1094" i="3"/>
  <c r="M1094" i="3"/>
  <c r="N1094" i="3"/>
  <c r="O1094" i="3"/>
  <c r="P1094" i="3"/>
  <c r="J1095" i="3"/>
  <c r="K1095" i="3"/>
  <c r="L1095" i="3"/>
  <c r="M1095" i="3"/>
  <c r="N1095" i="3"/>
  <c r="O1095" i="3"/>
  <c r="P1095" i="3"/>
  <c r="J1096" i="3"/>
  <c r="K1096" i="3"/>
  <c r="L1096" i="3"/>
  <c r="M1096" i="3"/>
  <c r="N1096" i="3"/>
  <c r="O1096" i="3"/>
  <c r="P1096" i="3"/>
  <c r="J1097" i="3"/>
  <c r="K1097" i="3"/>
  <c r="L1097" i="3"/>
  <c r="M1097" i="3"/>
  <c r="N1097" i="3"/>
  <c r="O1097" i="3"/>
  <c r="P1097" i="3"/>
  <c r="J1098" i="3"/>
  <c r="K1098" i="3"/>
  <c r="L1098" i="3"/>
  <c r="M1098" i="3"/>
  <c r="N1098" i="3"/>
  <c r="O1098" i="3"/>
  <c r="P1098" i="3"/>
  <c r="J1099" i="3"/>
  <c r="K1099" i="3"/>
  <c r="L1099" i="3"/>
  <c r="M1099" i="3"/>
  <c r="N1099" i="3"/>
  <c r="O1099" i="3"/>
  <c r="P1099" i="3"/>
  <c r="J1100" i="3"/>
  <c r="K1100" i="3"/>
  <c r="L1100" i="3"/>
  <c r="M1100" i="3"/>
  <c r="N1100" i="3"/>
  <c r="O1100" i="3"/>
  <c r="P1100" i="3"/>
  <c r="J1101" i="3"/>
  <c r="K1101" i="3"/>
  <c r="L1101" i="3"/>
  <c r="M1101" i="3"/>
  <c r="N1101" i="3"/>
  <c r="O1101" i="3"/>
  <c r="P1101" i="3"/>
  <c r="J1102" i="3"/>
  <c r="K1102" i="3"/>
  <c r="L1102" i="3"/>
  <c r="M1102" i="3"/>
  <c r="N1102" i="3"/>
  <c r="O1102" i="3"/>
  <c r="P1102" i="3"/>
  <c r="J1103" i="3"/>
  <c r="K1103" i="3"/>
  <c r="L1103" i="3"/>
  <c r="M1103" i="3"/>
  <c r="N1103" i="3"/>
  <c r="O1103" i="3"/>
  <c r="P1103" i="3"/>
  <c r="J1104" i="3"/>
  <c r="K1104" i="3"/>
  <c r="L1104" i="3"/>
  <c r="M1104" i="3"/>
  <c r="N1104" i="3"/>
  <c r="O1104" i="3"/>
  <c r="P1104" i="3"/>
  <c r="J1105" i="3"/>
  <c r="K1105" i="3"/>
  <c r="L1105" i="3"/>
  <c r="M1105" i="3"/>
  <c r="N1105" i="3"/>
  <c r="O1105" i="3"/>
  <c r="P1105" i="3"/>
  <c r="J1106" i="3"/>
  <c r="K1106" i="3"/>
  <c r="L1106" i="3"/>
  <c r="M1106" i="3"/>
  <c r="N1106" i="3"/>
  <c r="O1106" i="3"/>
  <c r="P1106" i="3"/>
  <c r="J1107" i="3"/>
  <c r="K1107" i="3"/>
  <c r="L1107" i="3"/>
  <c r="M1107" i="3"/>
  <c r="N1107" i="3"/>
  <c r="O1107" i="3"/>
  <c r="P1107" i="3"/>
  <c r="J1108" i="3"/>
  <c r="K1108" i="3"/>
  <c r="L1108" i="3"/>
  <c r="M1108" i="3"/>
  <c r="N1108" i="3"/>
  <c r="O1108" i="3"/>
  <c r="P1108" i="3"/>
  <c r="J1109" i="3"/>
  <c r="K1109" i="3"/>
  <c r="L1109" i="3"/>
  <c r="M1109" i="3"/>
  <c r="N1109" i="3"/>
  <c r="O1109" i="3"/>
  <c r="P1109" i="3"/>
  <c r="J1110" i="3"/>
  <c r="K1110" i="3"/>
  <c r="L1110" i="3"/>
  <c r="M1110" i="3"/>
  <c r="N1110" i="3"/>
  <c r="O1110" i="3"/>
  <c r="P1110" i="3"/>
  <c r="J1111" i="3"/>
  <c r="K1111" i="3"/>
  <c r="L1111" i="3"/>
  <c r="M1111" i="3"/>
  <c r="N1111" i="3"/>
  <c r="O1111" i="3"/>
  <c r="P1111" i="3"/>
  <c r="J1112" i="3"/>
  <c r="K1112" i="3"/>
  <c r="L1112" i="3"/>
  <c r="M1112" i="3"/>
  <c r="N1112" i="3"/>
  <c r="O1112" i="3"/>
  <c r="P1112" i="3"/>
  <c r="J1113" i="3"/>
  <c r="K1113" i="3"/>
  <c r="L1113" i="3"/>
  <c r="M1113" i="3"/>
  <c r="N1113" i="3"/>
  <c r="O1113" i="3"/>
  <c r="P1113" i="3"/>
  <c r="J1114" i="3"/>
  <c r="K1114" i="3"/>
  <c r="L1114" i="3"/>
  <c r="M1114" i="3"/>
  <c r="N1114" i="3"/>
  <c r="O1114" i="3"/>
  <c r="P1114" i="3"/>
  <c r="J1115" i="3"/>
  <c r="K1115" i="3"/>
  <c r="L1115" i="3"/>
  <c r="M1115" i="3"/>
  <c r="N1115" i="3"/>
  <c r="O1115" i="3"/>
  <c r="P1115" i="3"/>
  <c r="J1116" i="3"/>
  <c r="K1116" i="3"/>
  <c r="L1116" i="3"/>
  <c r="M1116" i="3"/>
  <c r="N1116" i="3"/>
  <c r="O1116" i="3"/>
  <c r="P1116" i="3"/>
  <c r="J1117" i="3"/>
  <c r="K1117" i="3"/>
  <c r="L1117" i="3"/>
  <c r="M1117" i="3"/>
  <c r="N1117" i="3"/>
  <c r="O1117" i="3"/>
  <c r="P1117" i="3"/>
  <c r="J1118" i="3"/>
  <c r="K1118" i="3"/>
  <c r="L1118" i="3"/>
  <c r="M1118" i="3"/>
  <c r="N1118" i="3"/>
  <c r="O1118" i="3"/>
  <c r="P1118" i="3"/>
  <c r="J1119" i="3"/>
  <c r="K1119" i="3"/>
  <c r="L1119" i="3"/>
  <c r="M1119" i="3"/>
  <c r="N1119" i="3"/>
  <c r="O1119" i="3"/>
  <c r="P1119" i="3"/>
  <c r="J1120" i="3"/>
  <c r="K1120" i="3"/>
  <c r="L1120" i="3"/>
  <c r="M1120" i="3"/>
  <c r="N1120" i="3"/>
  <c r="O1120" i="3"/>
  <c r="P1120" i="3"/>
  <c r="J1121" i="3"/>
  <c r="K1121" i="3"/>
  <c r="L1121" i="3"/>
  <c r="M1121" i="3"/>
  <c r="N1121" i="3"/>
  <c r="O1121" i="3"/>
  <c r="P1121" i="3"/>
  <c r="J1122" i="3"/>
  <c r="K1122" i="3"/>
  <c r="L1122" i="3"/>
  <c r="M1122" i="3"/>
  <c r="N1122" i="3"/>
  <c r="O1122" i="3"/>
  <c r="P1122" i="3"/>
  <c r="J1123" i="3"/>
  <c r="K1123" i="3"/>
  <c r="L1123" i="3"/>
  <c r="M1123" i="3"/>
  <c r="N1123" i="3"/>
  <c r="O1123" i="3"/>
  <c r="P1123" i="3"/>
  <c r="J1124" i="3"/>
  <c r="K1124" i="3"/>
  <c r="L1124" i="3"/>
  <c r="M1124" i="3"/>
  <c r="N1124" i="3"/>
  <c r="O1124" i="3"/>
  <c r="P1124" i="3"/>
  <c r="J1125" i="3"/>
  <c r="K1125" i="3"/>
  <c r="L1125" i="3"/>
  <c r="M1125" i="3"/>
  <c r="N1125" i="3"/>
  <c r="O1125" i="3"/>
  <c r="P1125" i="3"/>
  <c r="J1126" i="3"/>
  <c r="K1126" i="3"/>
  <c r="L1126" i="3"/>
  <c r="M1126" i="3"/>
  <c r="N1126" i="3"/>
  <c r="O1126" i="3"/>
  <c r="P1126" i="3"/>
  <c r="J1127" i="3"/>
  <c r="K1127" i="3"/>
  <c r="L1127" i="3"/>
  <c r="M1127" i="3"/>
  <c r="N1127" i="3"/>
  <c r="O1127" i="3"/>
  <c r="P1127" i="3"/>
  <c r="J1128" i="3"/>
  <c r="K1128" i="3"/>
  <c r="L1128" i="3"/>
  <c r="M1128" i="3"/>
  <c r="N1128" i="3"/>
  <c r="O1128" i="3"/>
  <c r="P1128" i="3"/>
  <c r="J1129" i="3"/>
  <c r="K1129" i="3"/>
  <c r="L1129" i="3"/>
  <c r="M1129" i="3"/>
  <c r="N1129" i="3"/>
  <c r="O1129" i="3"/>
  <c r="P1129" i="3"/>
  <c r="J1130" i="3"/>
  <c r="K1130" i="3"/>
  <c r="L1130" i="3"/>
  <c r="M1130" i="3"/>
  <c r="N1130" i="3"/>
  <c r="O1130" i="3"/>
  <c r="P1130" i="3"/>
  <c r="J1131" i="3"/>
  <c r="K1131" i="3"/>
  <c r="L1131" i="3"/>
  <c r="M1131" i="3"/>
  <c r="N1131" i="3"/>
  <c r="O1131" i="3"/>
  <c r="P1131" i="3"/>
  <c r="J1132" i="3"/>
  <c r="K1132" i="3"/>
  <c r="L1132" i="3"/>
  <c r="M1132" i="3"/>
  <c r="N1132" i="3"/>
  <c r="O1132" i="3"/>
  <c r="P1132" i="3"/>
  <c r="J1133" i="3"/>
  <c r="K1133" i="3"/>
  <c r="L1133" i="3"/>
  <c r="M1133" i="3"/>
  <c r="N1133" i="3"/>
  <c r="O1133" i="3"/>
  <c r="P1133" i="3"/>
  <c r="J1134" i="3"/>
  <c r="K1134" i="3"/>
  <c r="L1134" i="3"/>
  <c r="M1134" i="3"/>
  <c r="N1134" i="3"/>
  <c r="O1134" i="3"/>
  <c r="P1134" i="3"/>
  <c r="J1135" i="3"/>
  <c r="K1135" i="3"/>
  <c r="L1135" i="3"/>
  <c r="M1135" i="3"/>
  <c r="N1135" i="3"/>
  <c r="O1135" i="3"/>
  <c r="P1135" i="3"/>
  <c r="J1136" i="3"/>
  <c r="K1136" i="3"/>
  <c r="L1136" i="3"/>
  <c r="M1136" i="3"/>
  <c r="N1136" i="3"/>
  <c r="O1136" i="3"/>
  <c r="P1136" i="3"/>
  <c r="J1137" i="3"/>
  <c r="K1137" i="3"/>
  <c r="L1137" i="3"/>
  <c r="M1137" i="3"/>
  <c r="N1137" i="3"/>
  <c r="O1137" i="3"/>
  <c r="P1137" i="3"/>
  <c r="J1138" i="3"/>
  <c r="K1138" i="3"/>
  <c r="L1138" i="3"/>
  <c r="M1138" i="3"/>
  <c r="N1138" i="3"/>
  <c r="O1138" i="3"/>
  <c r="P1138" i="3"/>
  <c r="J1139" i="3"/>
  <c r="K1139" i="3"/>
  <c r="L1139" i="3"/>
  <c r="M1139" i="3"/>
  <c r="N1139" i="3"/>
  <c r="O1139" i="3"/>
  <c r="P1139" i="3"/>
  <c r="J1140" i="3"/>
  <c r="K1140" i="3"/>
  <c r="L1140" i="3"/>
  <c r="M1140" i="3"/>
  <c r="N1140" i="3"/>
  <c r="O1140" i="3"/>
  <c r="P1140" i="3"/>
  <c r="J1141" i="3"/>
  <c r="K1141" i="3"/>
  <c r="L1141" i="3"/>
  <c r="M1141" i="3"/>
  <c r="N1141" i="3"/>
  <c r="O1141" i="3"/>
  <c r="P1141" i="3"/>
  <c r="J1142" i="3"/>
  <c r="K1142" i="3"/>
  <c r="L1142" i="3"/>
  <c r="M1142" i="3"/>
  <c r="N1142" i="3"/>
  <c r="O1142" i="3"/>
  <c r="P1142" i="3"/>
  <c r="J1143" i="3"/>
  <c r="K1143" i="3"/>
  <c r="L1143" i="3"/>
  <c r="M1143" i="3"/>
  <c r="N1143" i="3"/>
  <c r="O1143" i="3"/>
  <c r="P1143" i="3"/>
  <c r="J1144" i="3"/>
  <c r="K1144" i="3"/>
  <c r="L1144" i="3"/>
  <c r="M1144" i="3"/>
  <c r="N1144" i="3"/>
  <c r="O1144" i="3"/>
  <c r="P1144" i="3"/>
  <c r="J1145" i="3"/>
  <c r="K1145" i="3"/>
  <c r="L1145" i="3"/>
  <c r="M1145" i="3"/>
  <c r="N1145" i="3"/>
  <c r="O1145" i="3"/>
  <c r="P1145" i="3"/>
  <c r="J1146" i="3"/>
  <c r="K1146" i="3"/>
  <c r="L1146" i="3"/>
  <c r="M1146" i="3"/>
  <c r="N1146" i="3"/>
  <c r="O1146" i="3"/>
  <c r="P1146" i="3"/>
  <c r="J1147" i="3"/>
  <c r="K1147" i="3"/>
  <c r="L1147" i="3"/>
  <c r="M1147" i="3"/>
  <c r="N1147" i="3"/>
  <c r="O1147" i="3"/>
  <c r="P1147" i="3"/>
  <c r="J1148" i="3"/>
  <c r="K1148" i="3"/>
  <c r="L1148" i="3"/>
  <c r="M1148" i="3"/>
  <c r="N1148" i="3"/>
  <c r="O1148" i="3"/>
  <c r="P1148" i="3"/>
  <c r="J1149" i="3"/>
  <c r="K1149" i="3"/>
  <c r="L1149" i="3"/>
  <c r="M1149" i="3"/>
  <c r="N1149" i="3"/>
  <c r="O1149" i="3"/>
  <c r="P1149" i="3"/>
  <c r="J1150" i="3"/>
  <c r="K1150" i="3"/>
  <c r="L1150" i="3"/>
  <c r="M1150" i="3"/>
  <c r="N1150" i="3"/>
  <c r="O1150" i="3"/>
  <c r="P1150" i="3"/>
  <c r="J1151" i="3"/>
  <c r="K1151" i="3"/>
  <c r="L1151" i="3"/>
  <c r="M1151" i="3"/>
  <c r="N1151" i="3"/>
  <c r="O1151" i="3"/>
  <c r="P1151" i="3"/>
  <c r="J1152" i="3"/>
  <c r="K1152" i="3"/>
  <c r="L1152" i="3"/>
  <c r="M1152" i="3"/>
  <c r="N1152" i="3"/>
  <c r="O1152" i="3"/>
  <c r="P1152" i="3"/>
  <c r="J1153" i="3"/>
  <c r="K1153" i="3"/>
  <c r="L1153" i="3"/>
  <c r="M1153" i="3"/>
  <c r="N1153" i="3"/>
  <c r="O1153" i="3"/>
  <c r="P1153" i="3"/>
  <c r="J1154" i="3"/>
  <c r="K1154" i="3"/>
  <c r="L1154" i="3"/>
  <c r="M1154" i="3"/>
  <c r="N1154" i="3"/>
  <c r="O1154" i="3"/>
  <c r="P1154" i="3"/>
  <c r="J1155" i="3"/>
  <c r="K1155" i="3"/>
  <c r="L1155" i="3"/>
  <c r="M1155" i="3"/>
  <c r="N1155" i="3"/>
  <c r="O1155" i="3"/>
  <c r="P1155" i="3"/>
  <c r="J1156" i="3"/>
  <c r="K1156" i="3"/>
  <c r="L1156" i="3"/>
  <c r="M1156" i="3"/>
  <c r="N1156" i="3"/>
  <c r="O1156" i="3"/>
  <c r="P1156" i="3"/>
  <c r="J1157" i="3"/>
  <c r="K1157" i="3"/>
  <c r="L1157" i="3"/>
  <c r="M1157" i="3"/>
  <c r="N1157" i="3"/>
  <c r="O1157" i="3"/>
  <c r="P1157" i="3"/>
  <c r="J1158" i="3"/>
  <c r="K1158" i="3"/>
  <c r="L1158" i="3"/>
  <c r="M1158" i="3"/>
  <c r="N1158" i="3"/>
  <c r="O1158" i="3"/>
  <c r="P1158" i="3"/>
  <c r="J1159" i="3"/>
  <c r="K1159" i="3"/>
  <c r="L1159" i="3"/>
  <c r="M1159" i="3"/>
  <c r="N1159" i="3"/>
  <c r="O1159" i="3"/>
  <c r="P1159" i="3"/>
  <c r="J1160" i="3"/>
  <c r="K1160" i="3"/>
  <c r="L1160" i="3"/>
  <c r="M1160" i="3"/>
  <c r="N1160" i="3"/>
  <c r="O1160" i="3"/>
  <c r="P1160" i="3"/>
  <c r="J1162" i="3"/>
  <c r="K1162" i="3"/>
  <c r="L1162" i="3"/>
  <c r="J1163" i="3"/>
  <c r="K1163" i="3"/>
  <c r="L1163" i="3"/>
  <c r="J1164" i="3"/>
  <c r="K1164" i="3"/>
  <c r="L1164" i="3"/>
  <c r="J1165" i="3"/>
  <c r="K1165" i="3"/>
  <c r="L1165" i="3"/>
  <c r="J1166" i="3"/>
  <c r="K1166" i="3"/>
  <c r="L1166" i="3"/>
  <c r="J1167" i="3"/>
  <c r="K1167" i="3"/>
  <c r="L1167" i="3"/>
  <c r="J1168" i="3"/>
  <c r="K1168" i="3"/>
  <c r="L1168" i="3"/>
  <c r="J1169" i="3"/>
  <c r="K1169" i="3"/>
  <c r="L1169" i="3"/>
  <c r="J1170" i="3"/>
  <c r="K1170" i="3"/>
  <c r="L1170" i="3"/>
  <c r="J1171" i="3"/>
  <c r="K1171" i="3"/>
  <c r="L1171" i="3"/>
  <c r="J1172" i="3"/>
  <c r="K1172" i="3"/>
  <c r="L1172" i="3"/>
  <c r="J1173" i="3"/>
  <c r="K1173" i="3"/>
  <c r="L1173" i="3"/>
  <c r="J1174" i="3"/>
  <c r="K1174" i="3"/>
  <c r="L1174" i="3"/>
  <c r="J1175" i="3"/>
  <c r="K1175" i="3"/>
  <c r="L1175" i="3"/>
  <c r="J1176" i="3"/>
  <c r="K1176" i="3"/>
  <c r="L1176" i="3"/>
  <c r="J1177" i="3"/>
  <c r="K1177" i="3"/>
  <c r="L1177" i="3"/>
  <c r="J1178" i="3"/>
  <c r="K1178" i="3"/>
  <c r="L1178" i="3"/>
  <c r="J1179" i="3"/>
  <c r="K1179" i="3"/>
  <c r="L1179" i="3"/>
  <c r="J1180" i="3"/>
  <c r="K1180" i="3"/>
  <c r="L1180" i="3"/>
  <c r="J1181" i="3"/>
  <c r="K1181" i="3"/>
  <c r="L1181" i="3"/>
  <c r="J1182" i="3"/>
  <c r="K1182" i="3"/>
  <c r="L1182" i="3"/>
  <c r="J1183" i="3"/>
  <c r="K1183" i="3"/>
  <c r="L1183" i="3"/>
  <c r="J1184" i="3"/>
  <c r="K1184" i="3"/>
  <c r="L1184" i="3"/>
  <c r="J1185" i="3"/>
  <c r="K1185" i="3"/>
  <c r="L1185" i="3"/>
  <c r="J1186" i="3"/>
  <c r="K1186" i="3"/>
  <c r="L1186" i="3"/>
  <c r="J1187" i="3"/>
  <c r="K1187" i="3"/>
  <c r="L1187" i="3"/>
  <c r="J1188" i="3"/>
  <c r="K1188" i="3"/>
  <c r="L1188" i="3"/>
  <c r="J1189" i="3"/>
  <c r="K1189" i="3"/>
  <c r="L1189" i="3"/>
  <c r="J1190" i="3"/>
  <c r="K1190" i="3"/>
  <c r="L1190" i="3"/>
  <c r="J1191" i="3"/>
  <c r="K1191" i="3"/>
  <c r="L1191" i="3"/>
  <c r="J1192" i="3"/>
  <c r="K1192" i="3"/>
  <c r="L1192" i="3"/>
  <c r="J1193" i="3"/>
  <c r="K1193" i="3"/>
  <c r="L1193" i="3"/>
  <c r="J1194" i="3"/>
  <c r="K1194" i="3"/>
  <c r="L1194" i="3"/>
  <c r="J1195" i="3"/>
  <c r="K1195" i="3"/>
  <c r="L1195" i="3"/>
  <c r="J1196" i="3"/>
  <c r="K1196" i="3"/>
  <c r="L1196" i="3"/>
  <c r="J1197" i="3"/>
  <c r="K1197" i="3"/>
  <c r="L1197" i="3"/>
  <c r="J1198" i="3"/>
  <c r="K1198" i="3"/>
  <c r="L1198" i="3"/>
  <c r="J1199" i="3"/>
  <c r="K1199" i="3"/>
  <c r="L1199" i="3"/>
  <c r="J1200" i="3"/>
  <c r="K1200" i="3"/>
  <c r="L1200" i="3"/>
  <c r="J1201" i="3"/>
  <c r="K1201" i="3"/>
  <c r="L1201" i="3"/>
  <c r="J1202" i="3"/>
  <c r="K1202" i="3"/>
  <c r="L1202" i="3"/>
  <c r="J1203" i="3"/>
  <c r="K1203" i="3"/>
  <c r="L1203" i="3"/>
  <c r="J1204" i="3"/>
  <c r="K1204" i="3"/>
  <c r="L1204" i="3"/>
  <c r="J1205" i="3"/>
  <c r="K1205" i="3"/>
  <c r="L1205" i="3"/>
  <c r="J1206" i="3"/>
  <c r="K1206" i="3"/>
  <c r="L1206" i="3"/>
  <c r="J1207" i="3"/>
  <c r="K1207" i="3"/>
  <c r="L1207" i="3"/>
  <c r="J1208" i="3"/>
  <c r="K1208" i="3"/>
  <c r="L1208" i="3"/>
  <c r="J1209" i="3"/>
  <c r="K1209" i="3"/>
  <c r="L1209" i="3"/>
  <c r="J1210" i="3"/>
  <c r="K1210" i="3"/>
  <c r="L1210" i="3"/>
  <c r="J1211" i="3"/>
  <c r="K1211" i="3"/>
  <c r="L1211" i="3"/>
  <c r="J1212" i="3"/>
  <c r="K1212" i="3"/>
  <c r="L1212" i="3"/>
  <c r="J1213" i="3"/>
  <c r="K1213" i="3"/>
  <c r="L1213" i="3"/>
  <c r="J1214" i="3"/>
  <c r="K1214" i="3"/>
  <c r="L1214" i="3"/>
  <c r="J1215" i="3"/>
  <c r="K1215" i="3"/>
  <c r="L1215" i="3"/>
  <c r="J1216" i="3"/>
  <c r="K1216" i="3"/>
  <c r="L1216" i="3"/>
  <c r="J1217" i="3"/>
  <c r="K1217" i="3"/>
  <c r="L1217" i="3"/>
  <c r="J1218" i="3"/>
  <c r="K1218" i="3"/>
  <c r="L1218" i="3"/>
  <c r="J1219" i="3"/>
  <c r="K1219" i="3"/>
  <c r="L1219" i="3"/>
  <c r="J1220" i="3"/>
  <c r="K1220" i="3"/>
  <c r="L1220" i="3"/>
  <c r="J1221" i="3"/>
  <c r="K1221" i="3"/>
  <c r="L1221" i="3"/>
  <c r="J1222" i="3"/>
  <c r="K1222" i="3"/>
  <c r="L1222" i="3"/>
  <c r="J1223" i="3"/>
  <c r="K1223" i="3"/>
  <c r="L1223" i="3"/>
  <c r="J1224" i="3"/>
  <c r="K1224" i="3"/>
  <c r="L1224" i="3"/>
  <c r="J1225" i="3"/>
  <c r="K1225" i="3"/>
  <c r="L1225" i="3"/>
  <c r="J1226" i="3"/>
  <c r="K1226" i="3"/>
  <c r="L1226" i="3"/>
  <c r="E1228" i="3"/>
  <c r="J1228" i="3"/>
  <c r="K1228" i="3"/>
  <c r="L1228" i="3"/>
  <c r="M1228" i="3"/>
  <c r="N1228" i="3"/>
  <c r="O1228" i="3"/>
  <c r="P1228" i="3"/>
  <c r="E1229" i="3"/>
  <c r="J1229" i="3"/>
  <c r="K1229" i="3"/>
  <c r="L1229" i="3"/>
  <c r="M1229" i="3"/>
  <c r="N1229" i="3"/>
  <c r="O1229" i="3"/>
  <c r="P1229" i="3"/>
  <c r="E1230" i="3"/>
  <c r="J1230" i="3"/>
  <c r="K1230" i="3"/>
  <c r="L1230" i="3"/>
  <c r="M1230" i="3"/>
  <c r="N1230" i="3"/>
  <c r="O1230" i="3"/>
  <c r="P1230" i="3"/>
  <c r="E1231" i="3"/>
  <c r="J1231" i="3"/>
  <c r="K1231" i="3"/>
  <c r="L1231" i="3"/>
  <c r="M1231" i="3"/>
  <c r="N1231" i="3"/>
  <c r="O1231" i="3"/>
  <c r="P1231" i="3"/>
  <c r="E1232" i="3"/>
  <c r="J1232" i="3"/>
  <c r="K1232" i="3"/>
  <c r="L1232" i="3"/>
  <c r="M1232" i="3"/>
  <c r="N1232" i="3"/>
  <c r="O1232" i="3"/>
  <c r="P1232" i="3"/>
  <c r="E1233" i="3"/>
  <c r="J1233" i="3"/>
  <c r="K1233" i="3"/>
  <c r="L1233" i="3"/>
  <c r="M1233" i="3"/>
  <c r="N1233" i="3"/>
  <c r="O1233" i="3"/>
  <c r="P1233" i="3"/>
  <c r="E1234" i="3"/>
  <c r="J1234" i="3"/>
  <c r="K1234" i="3"/>
  <c r="L1234" i="3"/>
  <c r="M1234" i="3"/>
  <c r="N1234" i="3"/>
  <c r="O1234" i="3"/>
  <c r="P1234" i="3"/>
  <c r="E1235" i="3"/>
  <c r="J1235" i="3"/>
  <c r="K1235" i="3"/>
  <c r="L1235" i="3"/>
  <c r="M1235" i="3"/>
  <c r="N1235" i="3"/>
  <c r="O1235" i="3"/>
  <c r="P1235" i="3"/>
  <c r="E1236" i="3"/>
  <c r="J1236" i="3"/>
  <c r="K1236" i="3"/>
  <c r="L1236" i="3"/>
  <c r="M1236" i="3"/>
  <c r="N1236" i="3"/>
  <c r="O1236" i="3"/>
  <c r="P1236" i="3"/>
  <c r="E1237" i="3"/>
  <c r="J1237" i="3"/>
  <c r="K1237" i="3"/>
  <c r="L1237" i="3"/>
  <c r="M1237" i="3"/>
  <c r="N1237" i="3"/>
  <c r="O1237" i="3"/>
  <c r="P1237" i="3"/>
  <c r="E1238" i="3"/>
  <c r="J1238" i="3"/>
  <c r="K1238" i="3"/>
  <c r="L1238" i="3"/>
  <c r="M1238" i="3"/>
  <c r="N1238" i="3"/>
  <c r="O1238" i="3"/>
  <c r="P1238" i="3"/>
  <c r="E1239" i="3"/>
  <c r="J1239" i="3"/>
  <c r="K1239" i="3"/>
  <c r="L1239" i="3"/>
  <c r="M1239" i="3"/>
  <c r="N1239" i="3"/>
  <c r="O1239" i="3"/>
  <c r="P1239" i="3"/>
  <c r="E1240" i="3"/>
  <c r="J1240" i="3"/>
  <c r="K1240" i="3"/>
  <c r="L1240" i="3"/>
  <c r="M1240" i="3"/>
  <c r="N1240" i="3"/>
  <c r="O1240" i="3"/>
  <c r="P1240" i="3"/>
  <c r="E1241" i="3"/>
  <c r="J1241" i="3"/>
  <c r="K1241" i="3"/>
  <c r="L1241" i="3"/>
  <c r="M1241" i="3"/>
  <c r="N1241" i="3"/>
  <c r="O1241" i="3"/>
  <c r="P1241" i="3"/>
  <c r="E1242" i="3"/>
  <c r="J1242" i="3"/>
  <c r="K1242" i="3"/>
  <c r="L1242" i="3"/>
  <c r="M1242" i="3"/>
  <c r="N1242" i="3"/>
  <c r="O1242" i="3"/>
  <c r="P1242" i="3"/>
  <c r="E1243" i="3"/>
  <c r="J1243" i="3"/>
  <c r="K1243" i="3"/>
  <c r="L1243" i="3"/>
  <c r="M1243" i="3"/>
  <c r="N1243" i="3"/>
  <c r="O1243" i="3"/>
  <c r="P1243" i="3"/>
  <c r="J1244" i="3"/>
  <c r="K1244" i="3"/>
  <c r="L1244" i="3"/>
  <c r="M1244" i="3"/>
  <c r="N1244" i="3"/>
  <c r="O1244" i="3"/>
  <c r="P1244" i="3"/>
  <c r="E1246" i="3"/>
  <c r="J1246" i="3"/>
  <c r="K1246" i="3"/>
  <c r="L1246" i="3"/>
  <c r="M1246" i="3"/>
  <c r="N1246" i="3"/>
  <c r="O1246" i="3"/>
  <c r="P1246" i="3"/>
  <c r="E1247" i="3"/>
  <c r="J1247" i="3"/>
  <c r="K1247" i="3"/>
  <c r="L1247" i="3"/>
  <c r="M1247" i="3"/>
  <c r="N1247" i="3"/>
  <c r="O1247" i="3"/>
  <c r="P1247" i="3"/>
  <c r="E1248" i="3"/>
  <c r="J1248" i="3"/>
  <c r="K1248" i="3"/>
  <c r="L1248" i="3"/>
  <c r="M1248" i="3"/>
  <c r="N1248" i="3"/>
  <c r="O1248" i="3"/>
  <c r="P1248" i="3"/>
  <c r="E1249" i="3"/>
  <c r="J1249" i="3"/>
  <c r="K1249" i="3"/>
  <c r="L1249" i="3"/>
  <c r="M1249" i="3"/>
  <c r="N1249" i="3"/>
  <c r="O1249" i="3"/>
  <c r="P1249" i="3"/>
  <c r="E1250" i="3"/>
  <c r="J1250" i="3"/>
  <c r="K1250" i="3"/>
  <c r="L1250" i="3"/>
  <c r="M1250" i="3"/>
  <c r="N1250" i="3"/>
  <c r="O1250" i="3"/>
  <c r="P1250" i="3"/>
  <c r="E1251" i="3"/>
  <c r="J1251" i="3"/>
  <c r="K1251" i="3"/>
  <c r="L1251" i="3"/>
  <c r="M1251" i="3"/>
  <c r="N1251" i="3"/>
  <c r="O1251" i="3"/>
  <c r="P1251" i="3"/>
  <c r="E1252" i="3"/>
  <c r="J1252" i="3"/>
  <c r="K1252" i="3"/>
  <c r="L1252" i="3"/>
  <c r="M1252" i="3"/>
  <c r="N1252" i="3"/>
  <c r="O1252" i="3"/>
  <c r="P1252" i="3"/>
  <c r="E1253" i="3"/>
  <c r="J1253" i="3"/>
  <c r="K1253" i="3"/>
  <c r="L1253" i="3"/>
  <c r="M1253" i="3"/>
  <c r="N1253" i="3"/>
  <c r="O1253" i="3"/>
  <c r="P1253" i="3"/>
  <c r="E1254" i="3"/>
  <c r="J1254" i="3"/>
  <c r="K1254" i="3"/>
  <c r="L1254" i="3"/>
  <c r="M1254" i="3"/>
  <c r="N1254" i="3"/>
  <c r="O1254" i="3"/>
  <c r="P1254" i="3"/>
  <c r="E1255" i="3"/>
  <c r="J1255" i="3"/>
  <c r="K1255" i="3"/>
  <c r="L1255" i="3"/>
  <c r="M1255" i="3"/>
  <c r="N1255" i="3"/>
  <c r="O1255" i="3"/>
  <c r="P1255" i="3"/>
  <c r="E1256" i="3"/>
  <c r="J1256" i="3"/>
  <c r="K1256" i="3"/>
  <c r="L1256" i="3"/>
  <c r="M1256" i="3"/>
  <c r="N1256" i="3"/>
  <c r="O1256" i="3"/>
  <c r="P1256" i="3"/>
  <c r="E1257" i="3"/>
  <c r="J1257" i="3"/>
  <c r="K1257" i="3"/>
  <c r="L1257" i="3"/>
  <c r="M1257" i="3"/>
  <c r="N1257" i="3"/>
  <c r="O1257" i="3"/>
  <c r="P1257" i="3"/>
  <c r="E1258" i="3"/>
  <c r="J1258" i="3"/>
  <c r="K1258" i="3"/>
  <c r="L1258" i="3"/>
  <c r="M1258" i="3"/>
  <c r="N1258" i="3"/>
  <c r="O1258" i="3"/>
  <c r="P1258" i="3"/>
  <c r="E1259" i="3"/>
  <c r="J1259" i="3"/>
  <c r="K1259" i="3"/>
  <c r="L1259" i="3"/>
  <c r="M1259" i="3"/>
  <c r="N1259" i="3"/>
  <c r="O1259" i="3"/>
  <c r="P1259" i="3"/>
  <c r="E1260" i="3"/>
  <c r="J1260" i="3"/>
  <c r="K1260" i="3"/>
  <c r="L1260" i="3"/>
  <c r="M1260" i="3"/>
  <c r="N1260" i="3"/>
  <c r="O1260" i="3"/>
  <c r="P1260" i="3"/>
  <c r="E1261" i="3"/>
  <c r="J1261" i="3"/>
  <c r="K1261" i="3"/>
  <c r="L1261" i="3"/>
  <c r="M1261" i="3"/>
  <c r="N1261" i="3"/>
  <c r="O1261" i="3"/>
  <c r="P1261" i="3"/>
  <c r="E1262" i="3"/>
  <c r="J1262" i="3"/>
  <c r="K1262" i="3"/>
  <c r="L1262" i="3"/>
  <c r="M1262" i="3"/>
  <c r="N1262" i="3"/>
  <c r="O1262" i="3"/>
  <c r="P1262" i="3"/>
  <c r="E1263" i="3"/>
  <c r="J1263" i="3"/>
  <c r="K1263" i="3"/>
  <c r="L1263" i="3"/>
  <c r="M1263" i="3"/>
  <c r="N1263" i="3"/>
  <c r="O1263" i="3"/>
  <c r="P1263" i="3"/>
  <c r="E1264" i="3"/>
  <c r="J1264" i="3"/>
  <c r="K1264" i="3"/>
  <c r="L1264" i="3"/>
  <c r="M1264" i="3"/>
  <c r="N1264" i="3"/>
  <c r="O1264" i="3"/>
  <c r="P1264" i="3"/>
  <c r="E1265" i="3"/>
  <c r="J1265" i="3"/>
  <c r="K1265" i="3"/>
  <c r="L1265" i="3"/>
  <c r="M1265" i="3"/>
  <c r="N1265" i="3"/>
  <c r="O1265" i="3"/>
  <c r="P1265" i="3"/>
  <c r="E1266" i="3"/>
  <c r="J1266" i="3"/>
  <c r="K1266" i="3"/>
  <c r="L1266" i="3"/>
  <c r="M1266" i="3"/>
  <c r="N1266" i="3"/>
  <c r="O1266" i="3"/>
  <c r="P1266" i="3"/>
  <c r="E1267" i="3"/>
  <c r="J1267" i="3"/>
  <c r="K1267" i="3"/>
  <c r="L1267" i="3"/>
  <c r="M1267" i="3"/>
  <c r="N1267" i="3"/>
  <c r="O1267" i="3"/>
  <c r="P1267" i="3"/>
  <c r="E1268" i="3"/>
  <c r="J1268" i="3"/>
  <c r="K1268" i="3"/>
  <c r="L1268" i="3"/>
  <c r="M1268" i="3"/>
  <c r="N1268" i="3"/>
  <c r="O1268" i="3"/>
  <c r="P1268" i="3"/>
  <c r="E1269" i="3"/>
  <c r="J1269" i="3"/>
  <c r="K1269" i="3"/>
  <c r="L1269" i="3"/>
  <c r="M1269" i="3"/>
  <c r="N1269" i="3"/>
  <c r="O1269" i="3"/>
  <c r="P1269" i="3"/>
  <c r="J1270" i="3"/>
  <c r="K1270" i="3"/>
  <c r="L1270" i="3"/>
  <c r="M1270" i="3"/>
  <c r="N1270" i="3"/>
  <c r="O1270" i="3"/>
  <c r="P1270" i="3"/>
  <c r="J1272" i="3"/>
  <c r="K1272" i="3"/>
  <c r="L1272" i="3"/>
  <c r="M1272" i="3"/>
  <c r="N1272" i="3"/>
  <c r="O1272" i="3"/>
  <c r="P1272" i="3"/>
  <c r="J1273" i="3"/>
  <c r="K1273" i="3"/>
  <c r="L1273" i="3"/>
  <c r="M1273" i="3"/>
  <c r="N1273" i="3"/>
  <c r="O1273" i="3"/>
  <c r="P1273" i="3"/>
  <c r="J1274" i="3"/>
  <c r="K1274" i="3"/>
  <c r="L1274" i="3"/>
  <c r="M1274" i="3"/>
  <c r="N1274" i="3"/>
  <c r="O1274" i="3"/>
  <c r="P1274" i="3"/>
  <c r="J1275" i="3"/>
  <c r="K1275" i="3"/>
  <c r="L1275" i="3"/>
  <c r="M1275" i="3"/>
  <c r="N1275" i="3"/>
  <c r="O1275" i="3"/>
  <c r="P1275" i="3"/>
  <c r="J1276" i="3"/>
  <c r="K1276" i="3"/>
  <c r="L1276" i="3"/>
  <c r="M1276" i="3"/>
  <c r="N1276" i="3"/>
  <c r="O1276" i="3"/>
  <c r="P1276" i="3"/>
  <c r="J1277" i="3"/>
  <c r="K1277" i="3"/>
  <c r="L1277" i="3"/>
  <c r="M1277" i="3"/>
  <c r="N1277" i="3"/>
  <c r="O1277" i="3"/>
  <c r="P1277" i="3"/>
  <c r="J1278" i="3"/>
  <c r="K1278" i="3"/>
  <c r="L1278" i="3"/>
  <c r="M1278" i="3"/>
  <c r="N1278" i="3"/>
  <c r="O1278" i="3"/>
  <c r="P1278" i="3"/>
  <c r="J1279" i="3"/>
  <c r="K1279" i="3"/>
  <c r="L1279" i="3"/>
  <c r="M1279" i="3"/>
  <c r="N1279" i="3"/>
  <c r="O1279" i="3"/>
  <c r="P1279" i="3"/>
  <c r="J1280" i="3"/>
  <c r="K1280" i="3"/>
  <c r="L1280" i="3"/>
  <c r="M1280" i="3"/>
  <c r="N1280" i="3"/>
  <c r="O1280" i="3"/>
  <c r="P1280" i="3"/>
  <c r="J1281" i="3"/>
  <c r="K1281" i="3"/>
  <c r="L1281" i="3"/>
  <c r="M1281" i="3"/>
  <c r="N1281" i="3"/>
  <c r="O1281" i="3"/>
  <c r="P1281" i="3"/>
  <c r="J1282" i="3"/>
  <c r="K1282" i="3"/>
  <c r="L1282" i="3"/>
  <c r="M1282" i="3"/>
  <c r="N1282" i="3"/>
  <c r="O1282" i="3"/>
  <c r="P1282" i="3"/>
  <c r="J1283" i="3"/>
  <c r="K1283" i="3"/>
  <c r="L1283" i="3"/>
  <c r="M1283" i="3"/>
  <c r="N1283" i="3"/>
  <c r="O1283" i="3"/>
  <c r="P1283" i="3"/>
  <c r="J1284" i="3"/>
  <c r="K1284" i="3"/>
  <c r="L1284" i="3"/>
  <c r="M1284" i="3"/>
  <c r="N1284" i="3"/>
  <c r="O1284" i="3"/>
  <c r="P1284" i="3"/>
  <c r="J1285" i="3"/>
  <c r="K1285" i="3"/>
  <c r="L1285" i="3"/>
  <c r="M1285" i="3"/>
  <c r="N1285" i="3"/>
  <c r="O1285" i="3"/>
  <c r="P1285" i="3"/>
  <c r="J1286" i="3"/>
  <c r="K1286" i="3"/>
  <c r="L1286" i="3"/>
  <c r="M1286" i="3"/>
  <c r="N1286" i="3"/>
  <c r="O1286" i="3"/>
  <c r="P1286" i="3"/>
  <c r="J1288" i="3"/>
  <c r="K1288" i="3"/>
  <c r="L1288" i="3"/>
  <c r="J1289" i="3"/>
  <c r="K1289" i="3"/>
  <c r="L1289" i="3"/>
  <c r="J1290" i="3"/>
  <c r="K1290" i="3"/>
  <c r="L1290" i="3"/>
  <c r="J1291" i="3"/>
  <c r="K1291" i="3"/>
  <c r="L1291" i="3"/>
  <c r="J1292" i="3"/>
  <c r="K1292" i="3"/>
  <c r="L1292" i="3"/>
  <c r="J1293" i="3"/>
  <c r="K1293" i="3"/>
  <c r="L1293" i="3"/>
  <c r="J1294" i="3"/>
  <c r="K1294" i="3"/>
  <c r="L1294" i="3"/>
  <c r="J1295" i="3"/>
  <c r="K1295" i="3"/>
  <c r="L1295" i="3"/>
  <c r="J1296" i="3"/>
  <c r="K1296" i="3"/>
  <c r="L1296" i="3"/>
  <c r="J1297" i="3"/>
  <c r="K1297" i="3"/>
  <c r="L1297" i="3"/>
  <c r="J1298" i="3"/>
  <c r="K1298" i="3"/>
  <c r="L1298" i="3"/>
  <c r="J1299" i="3"/>
  <c r="K1299" i="3"/>
  <c r="L1299" i="3"/>
  <c r="J1300" i="3"/>
  <c r="K1300" i="3"/>
  <c r="L1300" i="3"/>
  <c r="J1301" i="3"/>
  <c r="K1301" i="3"/>
  <c r="L1301" i="3"/>
  <c r="J1302" i="3"/>
  <c r="K1302" i="3"/>
  <c r="L1302" i="3"/>
  <c r="J1303" i="3"/>
  <c r="K1303" i="3"/>
  <c r="L1303" i="3"/>
  <c r="J1304" i="3"/>
  <c r="K1304" i="3"/>
  <c r="L1304" i="3"/>
  <c r="J1305" i="3"/>
  <c r="K1305" i="3"/>
  <c r="L1305" i="3"/>
  <c r="J1306" i="3"/>
  <c r="K1306" i="3"/>
  <c r="L1306" i="3"/>
  <c r="J1307" i="3"/>
  <c r="K1307" i="3"/>
  <c r="L1307" i="3"/>
  <c r="J1308" i="3"/>
  <c r="K1308" i="3"/>
  <c r="L1308" i="3"/>
  <c r="J1309" i="3"/>
  <c r="K1309" i="3"/>
  <c r="L1309" i="3"/>
  <c r="J1310" i="3"/>
  <c r="K1310" i="3"/>
  <c r="L1310" i="3"/>
  <c r="J1311" i="3"/>
  <c r="K1311" i="3"/>
  <c r="L1311" i="3"/>
  <c r="J1312" i="3"/>
  <c r="K1312" i="3"/>
  <c r="L1312" i="3"/>
  <c r="J1313" i="3"/>
  <c r="K1313" i="3"/>
  <c r="L1313" i="3"/>
  <c r="J1314" i="3"/>
  <c r="K1314" i="3"/>
  <c r="L1314" i="3"/>
  <c r="J1315" i="3"/>
  <c r="K1315" i="3"/>
  <c r="L1315" i="3"/>
  <c r="J1316" i="3"/>
  <c r="K1316" i="3"/>
  <c r="L1316" i="3"/>
  <c r="J1317" i="3"/>
  <c r="K1317" i="3"/>
  <c r="L1317" i="3"/>
  <c r="J1318" i="3"/>
  <c r="K1318" i="3"/>
  <c r="L1318" i="3"/>
  <c r="J1319" i="3"/>
  <c r="K1319" i="3"/>
  <c r="L1319" i="3"/>
  <c r="J1320" i="3"/>
  <c r="K1320" i="3"/>
  <c r="L1320" i="3"/>
  <c r="J1321" i="3"/>
  <c r="K1321" i="3"/>
  <c r="L1321" i="3"/>
  <c r="J1322" i="3"/>
  <c r="K1322" i="3"/>
  <c r="L1322" i="3"/>
  <c r="J1323" i="3"/>
  <c r="K1323" i="3"/>
  <c r="L1323" i="3"/>
  <c r="J1324" i="3"/>
  <c r="K1324" i="3"/>
  <c r="L1324" i="3"/>
  <c r="J1325" i="3"/>
  <c r="K1325" i="3"/>
  <c r="L1325" i="3"/>
  <c r="J1326" i="3"/>
  <c r="K1326" i="3"/>
  <c r="L1326" i="3"/>
  <c r="J1327" i="3"/>
  <c r="K1327" i="3"/>
  <c r="L1327" i="3"/>
  <c r="J1328" i="3"/>
  <c r="K1328" i="3"/>
  <c r="L1328" i="3"/>
  <c r="J1329" i="3"/>
  <c r="K1329" i="3"/>
  <c r="L1329" i="3"/>
  <c r="J1330" i="3"/>
  <c r="K1330" i="3"/>
  <c r="L1330" i="3"/>
  <c r="J1331" i="3"/>
  <c r="K1331" i="3"/>
  <c r="L1331" i="3"/>
  <c r="J1332" i="3"/>
  <c r="K1332" i="3"/>
  <c r="L1332" i="3"/>
  <c r="J1333" i="3"/>
  <c r="K1333" i="3"/>
  <c r="L1333" i="3"/>
  <c r="J1334" i="3"/>
  <c r="K1334" i="3"/>
  <c r="L1334" i="3"/>
  <c r="J1335" i="3"/>
  <c r="K1335" i="3"/>
  <c r="L1335" i="3"/>
  <c r="J1336" i="3"/>
  <c r="K1336" i="3"/>
  <c r="L1336" i="3"/>
  <c r="J1337" i="3"/>
  <c r="K1337" i="3"/>
  <c r="L1337" i="3"/>
  <c r="J1338" i="3"/>
  <c r="K1338" i="3"/>
  <c r="L1338" i="3"/>
  <c r="J1339" i="3"/>
  <c r="K1339" i="3"/>
  <c r="L1339" i="3"/>
  <c r="J1340" i="3"/>
  <c r="K1340" i="3"/>
  <c r="L1340" i="3"/>
  <c r="J1341" i="3"/>
  <c r="K1341" i="3"/>
  <c r="L1341" i="3"/>
  <c r="J1342" i="3"/>
  <c r="K1342" i="3"/>
  <c r="L1342" i="3"/>
  <c r="J1343" i="3"/>
  <c r="K1343" i="3"/>
  <c r="L1343" i="3"/>
  <c r="J1344" i="3"/>
  <c r="K1344" i="3"/>
  <c r="L1344" i="3"/>
  <c r="J1345" i="3"/>
  <c r="K1345" i="3"/>
  <c r="L1345" i="3"/>
  <c r="J1346" i="3"/>
  <c r="K1346" i="3"/>
  <c r="L1346" i="3"/>
  <c r="J1347" i="3"/>
  <c r="K1347" i="3"/>
  <c r="L1347" i="3"/>
  <c r="J1348" i="3"/>
  <c r="K1348" i="3"/>
  <c r="L1348" i="3"/>
  <c r="J1349" i="3"/>
  <c r="K1349" i="3"/>
  <c r="L1349" i="3"/>
  <c r="J1350" i="3"/>
  <c r="K1350" i="3"/>
  <c r="L1350" i="3"/>
  <c r="J1351" i="3"/>
  <c r="K1351" i="3"/>
  <c r="L1351" i="3"/>
  <c r="J1352" i="3"/>
  <c r="K1352" i="3"/>
  <c r="L1352" i="3"/>
  <c r="J1353" i="3"/>
  <c r="K1353" i="3"/>
  <c r="L1353" i="3"/>
  <c r="J1354" i="3"/>
  <c r="K1354" i="3"/>
  <c r="L1354" i="3"/>
  <c r="J1355" i="3"/>
  <c r="K1355" i="3"/>
  <c r="L1355" i="3"/>
  <c r="J1356" i="3"/>
  <c r="K1356" i="3"/>
  <c r="L1356" i="3"/>
  <c r="J1357" i="3"/>
  <c r="K1357" i="3"/>
  <c r="L1357" i="3"/>
  <c r="J1358" i="3"/>
  <c r="K1358" i="3"/>
  <c r="L1358" i="3"/>
  <c r="J1359" i="3"/>
  <c r="K1359" i="3"/>
  <c r="L1359" i="3"/>
  <c r="J1360" i="3"/>
  <c r="K1360" i="3"/>
  <c r="L1360" i="3"/>
  <c r="J1361" i="3"/>
  <c r="K1361" i="3"/>
  <c r="L1361" i="3"/>
  <c r="J1362" i="3"/>
  <c r="K1362" i="3"/>
  <c r="L1362" i="3"/>
  <c r="J1363" i="3"/>
  <c r="K1363" i="3"/>
  <c r="L1363" i="3"/>
  <c r="J1364" i="3"/>
  <c r="K1364" i="3"/>
  <c r="L1364" i="3"/>
  <c r="J1365" i="3"/>
  <c r="K1365" i="3"/>
  <c r="L1365" i="3"/>
  <c r="J1366" i="3"/>
  <c r="K1366" i="3"/>
  <c r="L1366" i="3"/>
  <c r="J1367" i="3"/>
  <c r="K1367" i="3"/>
  <c r="L1367" i="3"/>
  <c r="J1368" i="3"/>
  <c r="K1368" i="3"/>
  <c r="L1368" i="3"/>
  <c r="J1369" i="3"/>
  <c r="K1369" i="3"/>
  <c r="L1369" i="3"/>
  <c r="J1370" i="3"/>
  <c r="K1370" i="3"/>
  <c r="L1370" i="3"/>
  <c r="J1371" i="3"/>
  <c r="K1371" i="3"/>
  <c r="L1371" i="3"/>
  <c r="J1373" i="3"/>
  <c r="K1373" i="3"/>
  <c r="L1373" i="3"/>
  <c r="J1374" i="3"/>
  <c r="K1374" i="3"/>
  <c r="L1374" i="3"/>
  <c r="J1375" i="3"/>
  <c r="K1375" i="3"/>
  <c r="L1375" i="3"/>
  <c r="J1376" i="3"/>
  <c r="K1376" i="3"/>
  <c r="L1376" i="3"/>
  <c r="J1377" i="3"/>
  <c r="K1377" i="3"/>
  <c r="L1377" i="3"/>
  <c r="J1378" i="3"/>
  <c r="K1378" i="3"/>
  <c r="L1378" i="3"/>
  <c r="J1379" i="3"/>
  <c r="K1379" i="3"/>
  <c r="L1379" i="3"/>
  <c r="J1380" i="3"/>
  <c r="K1380" i="3"/>
  <c r="L1380" i="3"/>
  <c r="J1381" i="3"/>
  <c r="K1381" i="3"/>
  <c r="L1381" i="3"/>
  <c r="J1382" i="3"/>
  <c r="K1382" i="3"/>
  <c r="L1382" i="3"/>
  <c r="J1383" i="3"/>
  <c r="K1383" i="3"/>
  <c r="L1383" i="3"/>
  <c r="J1384" i="3"/>
  <c r="K1384" i="3"/>
  <c r="L1384" i="3"/>
  <c r="J1385" i="3"/>
  <c r="K1385" i="3"/>
  <c r="L1385" i="3"/>
  <c r="J1386" i="3"/>
  <c r="K1386" i="3"/>
  <c r="L1386" i="3"/>
  <c r="J1387" i="3"/>
  <c r="K1387" i="3"/>
  <c r="L1387" i="3"/>
  <c r="J1388" i="3"/>
  <c r="K1388" i="3"/>
  <c r="L1388" i="3"/>
  <c r="J1389" i="3"/>
  <c r="K1389" i="3"/>
  <c r="L1389" i="3"/>
  <c r="J1390" i="3"/>
  <c r="K1390" i="3"/>
  <c r="L1390" i="3"/>
  <c r="J1391" i="3"/>
  <c r="K1391" i="3"/>
  <c r="L1391" i="3"/>
  <c r="J1392" i="3"/>
  <c r="K1392" i="3"/>
  <c r="L1392" i="3"/>
  <c r="J1393" i="3"/>
  <c r="K1393" i="3"/>
  <c r="L1393" i="3"/>
  <c r="J1394" i="3"/>
  <c r="K1394" i="3"/>
  <c r="L1394" i="3"/>
  <c r="J1395" i="3"/>
  <c r="K1395" i="3"/>
  <c r="L1395" i="3"/>
  <c r="J1396" i="3"/>
  <c r="K1396" i="3"/>
  <c r="L1396" i="3"/>
  <c r="J1397" i="3"/>
  <c r="K1397" i="3"/>
  <c r="L1397" i="3"/>
  <c r="J1398" i="3"/>
  <c r="K1398" i="3"/>
  <c r="L1398" i="3"/>
  <c r="J1399" i="3"/>
  <c r="K1399" i="3"/>
  <c r="L1399" i="3"/>
  <c r="J1400" i="3"/>
  <c r="K1400" i="3"/>
  <c r="L1400" i="3"/>
  <c r="J1401" i="3"/>
  <c r="K1401" i="3"/>
  <c r="L1401" i="3"/>
  <c r="J1402" i="3"/>
  <c r="K1402" i="3"/>
  <c r="L1402" i="3"/>
  <c r="J1403" i="3"/>
  <c r="K1403" i="3"/>
  <c r="L1403" i="3"/>
  <c r="J1404" i="3"/>
  <c r="K1404" i="3"/>
  <c r="L1404" i="3"/>
  <c r="J1405" i="3"/>
  <c r="K1405" i="3"/>
  <c r="L1405" i="3"/>
  <c r="J1406" i="3"/>
  <c r="K1406" i="3"/>
  <c r="L1406" i="3"/>
  <c r="J1407" i="3"/>
  <c r="K1407" i="3"/>
  <c r="L1407" i="3"/>
  <c r="J1408" i="3"/>
  <c r="K1408" i="3"/>
  <c r="L1408" i="3"/>
  <c r="J1409" i="3"/>
  <c r="K1409" i="3"/>
  <c r="L1409" i="3"/>
  <c r="J1410" i="3"/>
  <c r="K1410" i="3"/>
  <c r="L1410" i="3"/>
  <c r="J1411" i="3"/>
  <c r="K1411" i="3"/>
  <c r="L1411" i="3"/>
  <c r="J1412" i="3"/>
  <c r="K1412" i="3"/>
  <c r="L1412" i="3"/>
  <c r="J1413" i="3"/>
  <c r="K1413" i="3"/>
  <c r="L1413" i="3"/>
  <c r="J1414" i="3"/>
  <c r="K1414" i="3"/>
  <c r="L1414" i="3"/>
  <c r="J1415" i="3"/>
  <c r="K1415" i="3"/>
  <c r="L1415" i="3"/>
  <c r="J1416" i="3"/>
  <c r="K1416" i="3"/>
  <c r="L1416" i="3"/>
  <c r="J1417" i="3"/>
  <c r="K1417" i="3"/>
  <c r="L1417" i="3"/>
  <c r="J1418" i="3"/>
  <c r="K1418" i="3"/>
  <c r="L1418" i="3"/>
  <c r="J1419" i="3"/>
  <c r="K1419" i="3"/>
  <c r="L1419" i="3"/>
  <c r="J1420" i="3"/>
  <c r="K1420" i="3"/>
  <c r="L1420" i="3"/>
  <c r="J1421" i="3"/>
  <c r="K1421" i="3"/>
  <c r="L1421" i="3"/>
  <c r="J1422" i="3"/>
  <c r="K1422" i="3"/>
  <c r="L1422" i="3"/>
  <c r="J1423" i="3"/>
  <c r="K1423" i="3"/>
  <c r="L1423" i="3"/>
  <c r="J1424" i="3"/>
  <c r="K1424" i="3"/>
  <c r="L1424" i="3"/>
  <c r="J1425" i="3"/>
  <c r="K1425" i="3"/>
  <c r="L1425" i="3"/>
  <c r="J1426" i="3"/>
  <c r="K1426" i="3"/>
  <c r="L1426" i="3"/>
  <c r="J1427" i="3"/>
  <c r="K1427" i="3"/>
  <c r="L1427" i="3"/>
  <c r="J1428" i="3"/>
  <c r="K1428" i="3"/>
  <c r="L1428" i="3"/>
  <c r="J1429" i="3"/>
  <c r="K1429" i="3"/>
  <c r="L1429" i="3"/>
  <c r="J1430" i="3"/>
  <c r="K1430" i="3"/>
  <c r="L1430" i="3"/>
  <c r="J1431" i="3"/>
  <c r="K1431" i="3"/>
  <c r="L1431" i="3"/>
  <c r="J1432" i="3"/>
  <c r="K1432" i="3"/>
  <c r="L1432" i="3"/>
  <c r="J1433" i="3"/>
  <c r="K1433" i="3"/>
  <c r="L1433" i="3"/>
  <c r="J1434" i="3"/>
  <c r="K1434" i="3"/>
  <c r="L1434" i="3"/>
  <c r="J1435" i="3"/>
  <c r="K1435" i="3"/>
  <c r="L1435" i="3"/>
  <c r="J1436" i="3"/>
  <c r="K1436" i="3"/>
  <c r="L1436" i="3"/>
  <c r="J1437" i="3"/>
  <c r="K1437" i="3"/>
  <c r="L1437" i="3"/>
  <c r="J1438" i="3"/>
  <c r="K1438" i="3"/>
  <c r="L1438" i="3"/>
  <c r="J1439" i="3"/>
  <c r="K1439" i="3"/>
  <c r="L1439" i="3"/>
  <c r="J1440" i="3"/>
  <c r="K1440" i="3"/>
  <c r="L1440" i="3"/>
  <c r="J1441" i="3"/>
  <c r="K1441" i="3"/>
  <c r="L1441" i="3"/>
  <c r="J1442" i="3"/>
  <c r="K1442" i="3"/>
  <c r="L1442" i="3"/>
  <c r="J1443" i="3"/>
  <c r="K1443" i="3"/>
  <c r="L1443" i="3"/>
  <c r="J1444" i="3"/>
  <c r="K1444" i="3"/>
  <c r="L1444" i="3"/>
  <c r="J1445" i="3"/>
  <c r="K1445" i="3"/>
  <c r="L1445" i="3"/>
  <c r="J1446" i="3"/>
  <c r="K1446" i="3"/>
  <c r="L1446" i="3"/>
  <c r="J1447" i="3"/>
  <c r="K1447" i="3"/>
  <c r="L1447" i="3"/>
  <c r="J1448" i="3"/>
  <c r="K1448" i="3"/>
  <c r="L1448" i="3"/>
  <c r="J1449" i="3"/>
  <c r="K1449" i="3"/>
  <c r="L1449" i="3"/>
  <c r="J1450" i="3"/>
  <c r="K1450" i="3"/>
  <c r="L1450" i="3"/>
  <c r="J1451" i="3"/>
  <c r="K1451" i="3"/>
  <c r="L1451" i="3"/>
  <c r="J1452" i="3"/>
  <c r="K1452" i="3"/>
  <c r="L1452" i="3"/>
  <c r="J1453" i="3"/>
  <c r="K1453" i="3"/>
  <c r="L1453" i="3"/>
  <c r="J1454" i="3"/>
  <c r="K1454" i="3"/>
  <c r="L1454" i="3"/>
  <c r="J1455" i="3"/>
  <c r="K1455" i="3"/>
  <c r="L1455" i="3"/>
  <c r="J1456" i="3"/>
  <c r="K1456" i="3"/>
  <c r="L1456" i="3"/>
  <c r="J1457" i="3"/>
  <c r="K1457" i="3"/>
  <c r="L1457" i="3"/>
  <c r="J1458" i="3"/>
  <c r="K1458" i="3"/>
  <c r="L1458" i="3"/>
  <c r="J1459" i="3"/>
  <c r="K1459" i="3"/>
  <c r="L1459" i="3"/>
  <c r="J1460" i="3"/>
  <c r="K1460" i="3"/>
  <c r="L1460" i="3"/>
  <c r="J1462" i="3"/>
  <c r="K1462" i="3"/>
  <c r="L1462" i="3"/>
  <c r="J1463" i="3"/>
  <c r="K1463" i="3"/>
  <c r="L1463" i="3"/>
  <c r="J1464" i="3"/>
  <c r="K1464" i="3"/>
  <c r="L1464" i="3"/>
  <c r="J1465" i="3"/>
  <c r="K1465" i="3"/>
  <c r="L1465" i="3"/>
  <c r="J1466" i="3"/>
  <c r="K1466" i="3"/>
  <c r="L1466" i="3"/>
  <c r="J1467" i="3"/>
  <c r="K1467" i="3"/>
  <c r="L1467" i="3"/>
  <c r="J1468" i="3"/>
  <c r="K1468" i="3"/>
  <c r="L1468" i="3"/>
  <c r="J1469" i="3"/>
  <c r="K1469" i="3"/>
  <c r="L1469" i="3"/>
  <c r="J1470" i="3"/>
  <c r="K1470" i="3"/>
  <c r="L1470" i="3"/>
  <c r="J1471" i="3"/>
  <c r="K1471" i="3"/>
  <c r="L1471" i="3"/>
  <c r="J1472" i="3"/>
  <c r="K1472" i="3"/>
  <c r="L1472" i="3"/>
  <c r="J1473" i="3"/>
  <c r="K1473" i="3"/>
  <c r="L1473" i="3"/>
  <c r="J1474" i="3"/>
  <c r="K1474" i="3"/>
  <c r="L1474" i="3"/>
  <c r="J1475" i="3"/>
  <c r="K1475" i="3"/>
  <c r="L1475" i="3"/>
  <c r="J1476" i="3"/>
  <c r="K1476" i="3"/>
  <c r="L1476" i="3"/>
  <c r="J1477" i="3"/>
  <c r="K1477" i="3"/>
  <c r="L1477" i="3"/>
  <c r="J1478" i="3"/>
  <c r="K1478" i="3"/>
  <c r="L1478" i="3"/>
  <c r="J1479" i="3"/>
  <c r="K1479" i="3"/>
  <c r="L1479" i="3"/>
  <c r="J1480" i="3"/>
  <c r="K1480" i="3"/>
  <c r="L1480" i="3"/>
  <c r="J1481" i="3"/>
  <c r="K1481" i="3"/>
  <c r="L1481" i="3"/>
  <c r="J1482" i="3"/>
  <c r="K1482" i="3"/>
  <c r="L1482" i="3"/>
  <c r="J1483" i="3"/>
  <c r="K1483" i="3"/>
  <c r="L1483" i="3"/>
  <c r="J1484" i="3"/>
  <c r="K1484" i="3"/>
  <c r="L1484" i="3"/>
  <c r="J1485" i="3"/>
  <c r="K1485" i="3"/>
  <c r="L1485" i="3"/>
  <c r="J1486" i="3"/>
  <c r="K1486" i="3"/>
  <c r="L1486" i="3"/>
  <c r="J1487" i="3"/>
  <c r="K1487" i="3"/>
  <c r="L1487" i="3"/>
  <c r="J1488" i="3"/>
  <c r="K1488" i="3"/>
  <c r="L1488" i="3"/>
  <c r="J1489" i="3"/>
  <c r="K1489" i="3"/>
  <c r="L1489" i="3"/>
  <c r="J1490" i="3"/>
  <c r="K1490" i="3"/>
  <c r="L1490" i="3"/>
  <c r="J1491" i="3"/>
  <c r="K1491" i="3"/>
  <c r="L1491" i="3"/>
  <c r="J1492" i="3"/>
  <c r="K1492" i="3"/>
  <c r="L1492" i="3"/>
  <c r="J1493" i="3"/>
  <c r="K1493" i="3"/>
  <c r="L1493" i="3"/>
  <c r="J1494" i="3"/>
  <c r="K1494" i="3"/>
  <c r="L1494" i="3"/>
  <c r="J1495" i="3"/>
  <c r="K1495" i="3"/>
  <c r="L1495" i="3"/>
  <c r="J1496" i="3"/>
  <c r="K1496" i="3"/>
  <c r="L1496" i="3"/>
  <c r="J1497" i="3"/>
  <c r="K1497" i="3"/>
  <c r="L1497" i="3"/>
  <c r="J1498" i="3"/>
  <c r="K1498" i="3"/>
  <c r="L1498" i="3"/>
  <c r="J1499" i="3"/>
  <c r="K1499" i="3"/>
  <c r="L1499" i="3"/>
  <c r="J1500" i="3"/>
  <c r="K1500" i="3"/>
  <c r="L1500" i="3"/>
  <c r="J1501" i="3"/>
  <c r="K1501" i="3"/>
  <c r="L1501" i="3"/>
  <c r="J1502" i="3"/>
  <c r="K1502" i="3"/>
  <c r="L1502" i="3"/>
  <c r="J1503" i="3"/>
  <c r="K1503" i="3"/>
  <c r="L1503" i="3"/>
  <c r="J1504" i="3"/>
  <c r="K1504" i="3"/>
  <c r="L1504" i="3"/>
  <c r="J1505" i="3"/>
  <c r="K1505" i="3"/>
  <c r="L1505" i="3"/>
  <c r="J1506" i="3"/>
  <c r="K1506" i="3"/>
  <c r="L1506" i="3"/>
  <c r="J1507" i="3"/>
  <c r="K1507" i="3"/>
  <c r="L1507" i="3"/>
  <c r="J1508" i="3"/>
  <c r="K1508" i="3"/>
  <c r="L1508" i="3"/>
  <c r="J1509" i="3"/>
  <c r="K1509" i="3"/>
  <c r="L1509" i="3"/>
  <c r="J1510" i="3"/>
  <c r="K1510" i="3"/>
  <c r="L1510" i="3"/>
  <c r="J1511" i="3"/>
  <c r="K1511" i="3"/>
  <c r="L1511" i="3"/>
  <c r="J1512" i="3"/>
  <c r="K1512" i="3"/>
  <c r="L1512" i="3"/>
  <c r="J1513" i="3"/>
  <c r="K1513" i="3"/>
  <c r="L1513" i="3"/>
  <c r="J1514" i="3"/>
  <c r="K1514" i="3"/>
  <c r="L1514" i="3"/>
  <c r="J1515" i="3"/>
  <c r="K1515" i="3"/>
  <c r="L1515" i="3"/>
  <c r="J1516" i="3"/>
  <c r="K1516" i="3"/>
  <c r="L1516" i="3"/>
  <c r="J1517" i="3"/>
  <c r="K1517" i="3"/>
  <c r="L1517" i="3"/>
  <c r="J1518" i="3"/>
  <c r="K1518" i="3"/>
  <c r="L1518" i="3"/>
  <c r="J1519" i="3"/>
  <c r="K1519" i="3"/>
  <c r="L1519" i="3"/>
  <c r="J1520" i="3"/>
  <c r="K1520" i="3"/>
  <c r="L1520" i="3"/>
  <c r="J1521" i="3"/>
  <c r="K1521" i="3"/>
  <c r="L1521" i="3"/>
  <c r="J1522" i="3"/>
  <c r="K1522" i="3"/>
  <c r="L1522" i="3"/>
  <c r="J1523" i="3"/>
  <c r="K1523" i="3"/>
  <c r="L1523" i="3"/>
  <c r="J1524" i="3"/>
  <c r="K1524" i="3"/>
  <c r="L1524" i="3"/>
  <c r="J1525" i="3"/>
  <c r="K1525" i="3"/>
  <c r="L1525" i="3"/>
  <c r="J1526" i="3"/>
  <c r="K1526" i="3"/>
  <c r="L1526" i="3"/>
  <c r="J1527" i="3"/>
  <c r="K1527" i="3"/>
  <c r="L1527" i="3"/>
  <c r="J1528" i="3"/>
  <c r="K1528" i="3"/>
  <c r="L1528" i="3"/>
  <c r="J1529" i="3"/>
  <c r="K1529" i="3"/>
  <c r="L1529" i="3"/>
  <c r="J1530" i="3"/>
  <c r="K1530" i="3"/>
  <c r="L1530" i="3"/>
  <c r="J1531" i="3"/>
  <c r="K1531" i="3"/>
  <c r="L1531" i="3"/>
  <c r="J1532" i="3"/>
  <c r="K1532" i="3"/>
  <c r="L1532" i="3"/>
  <c r="J1533" i="3"/>
  <c r="K1533" i="3"/>
  <c r="L1533" i="3"/>
  <c r="J1534" i="3"/>
  <c r="K1534" i="3"/>
  <c r="L1534" i="3"/>
  <c r="J1535" i="3"/>
  <c r="K1535" i="3"/>
  <c r="L1535" i="3"/>
  <c r="J1536" i="3"/>
  <c r="K1536" i="3"/>
  <c r="L1536" i="3"/>
  <c r="J1537" i="3"/>
  <c r="K1537" i="3"/>
  <c r="L1537" i="3"/>
  <c r="J1538" i="3"/>
  <c r="K1538" i="3"/>
  <c r="L1538" i="3"/>
  <c r="J1539" i="3"/>
  <c r="K1539" i="3"/>
  <c r="L1539" i="3"/>
  <c r="J1540" i="3"/>
  <c r="K1540" i="3"/>
  <c r="L1540" i="3"/>
  <c r="J1541" i="3"/>
  <c r="K1541" i="3"/>
  <c r="L1541" i="3"/>
  <c r="J1542" i="3"/>
  <c r="K1542" i="3"/>
  <c r="L1542" i="3"/>
  <c r="J1543" i="3"/>
  <c r="K1543" i="3"/>
  <c r="L1543" i="3"/>
  <c r="J1544" i="3"/>
  <c r="K1544" i="3"/>
  <c r="L1544" i="3"/>
  <c r="J1546" i="3"/>
  <c r="K1546" i="3"/>
  <c r="L1546" i="3"/>
  <c r="J1547" i="3"/>
  <c r="K1547" i="3"/>
  <c r="L1547" i="3"/>
  <c r="J1548" i="3"/>
  <c r="K1548" i="3"/>
  <c r="L1548" i="3"/>
  <c r="J1549" i="3"/>
  <c r="K1549" i="3"/>
  <c r="L1549" i="3"/>
  <c r="J1550" i="3"/>
  <c r="K1550" i="3"/>
  <c r="L1550" i="3"/>
  <c r="J1551" i="3"/>
  <c r="K1551" i="3"/>
  <c r="L1551" i="3"/>
  <c r="J1552" i="3"/>
  <c r="K1552" i="3"/>
  <c r="L1552" i="3"/>
  <c r="J1553" i="3"/>
  <c r="K1553" i="3"/>
  <c r="L1553" i="3"/>
  <c r="J1554" i="3"/>
  <c r="K1554" i="3"/>
  <c r="L1554" i="3"/>
  <c r="J1555" i="3"/>
  <c r="K1555" i="3"/>
  <c r="L1555" i="3"/>
  <c r="J1556" i="3"/>
  <c r="K1556" i="3"/>
  <c r="L1556" i="3"/>
  <c r="J1557" i="3"/>
  <c r="K1557" i="3"/>
  <c r="L1557" i="3"/>
  <c r="J1558" i="3"/>
  <c r="K1558" i="3"/>
  <c r="L1558" i="3"/>
  <c r="J1559" i="3"/>
  <c r="K1559" i="3"/>
  <c r="L1559" i="3"/>
  <c r="J1560" i="3"/>
  <c r="K1560" i="3"/>
  <c r="L1560" i="3"/>
  <c r="J1561" i="3"/>
  <c r="K1561" i="3"/>
  <c r="L1561" i="3"/>
  <c r="J1562" i="3"/>
  <c r="K1562" i="3"/>
  <c r="L1562" i="3"/>
  <c r="J1563" i="3"/>
  <c r="K1563" i="3"/>
  <c r="L1563" i="3"/>
  <c r="J1564" i="3"/>
  <c r="K1564" i="3"/>
  <c r="L1564" i="3"/>
  <c r="J1565" i="3"/>
  <c r="K1565" i="3"/>
  <c r="L1565" i="3"/>
  <c r="J1566" i="3"/>
  <c r="K1566" i="3"/>
  <c r="L1566" i="3"/>
  <c r="J1567" i="3"/>
  <c r="K1567" i="3"/>
  <c r="L1567" i="3"/>
  <c r="J1568" i="3"/>
  <c r="K1568" i="3"/>
  <c r="L1568" i="3"/>
  <c r="J1569" i="3"/>
  <c r="K1569" i="3"/>
  <c r="L1569" i="3"/>
  <c r="J1570" i="3"/>
  <c r="K1570" i="3"/>
  <c r="L1570" i="3"/>
  <c r="J1571" i="3"/>
  <c r="K1571" i="3"/>
  <c r="L1571" i="3"/>
  <c r="J1572" i="3"/>
  <c r="K1572" i="3"/>
  <c r="L1572" i="3"/>
  <c r="J1573" i="3"/>
  <c r="K1573" i="3"/>
  <c r="L1573" i="3"/>
  <c r="J1574" i="3"/>
  <c r="K1574" i="3"/>
  <c r="L1574" i="3"/>
  <c r="J1575" i="3"/>
  <c r="K1575" i="3"/>
  <c r="L1575" i="3"/>
  <c r="J1576" i="3"/>
  <c r="K1576" i="3"/>
  <c r="L1576" i="3"/>
  <c r="J1577" i="3"/>
  <c r="K1577" i="3"/>
  <c r="L1577" i="3"/>
  <c r="J1578" i="3"/>
  <c r="K1578" i="3"/>
  <c r="L1578" i="3"/>
  <c r="J1579" i="3"/>
  <c r="K1579" i="3"/>
  <c r="L1579" i="3"/>
  <c r="J1580" i="3"/>
  <c r="K1580" i="3"/>
  <c r="L1580" i="3"/>
  <c r="J1581" i="3"/>
  <c r="K1581" i="3"/>
  <c r="L1581" i="3"/>
  <c r="J1582" i="3"/>
  <c r="K1582" i="3"/>
  <c r="L1582" i="3"/>
  <c r="J1583" i="3"/>
  <c r="K1583" i="3"/>
  <c r="L1583" i="3"/>
  <c r="J1584" i="3"/>
  <c r="K1584" i="3"/>
  <c r="L1584" i="3"/>
  <c r="J1585" i="3"/>
  <c r="K1585" i="3"/>
  <c r="L1585" i="3"/>
  <c r="J1586" i="3"/>
  <c r="K1586" i="3"/>
  <c r="L1586" i="3"/>
  <c r="J1587" i="3"/>
  <c r="K1587" i="3"/>
  <c r="L1587" i="3"/>
  <c r="J1588" i="3"/>
  <c r="K1588" i="3"/>
  <c r="L1588" i="3"/>
  <c r="J1589" i="3"/>
  <c r="K1589" i="3"/>
  <c r="L1589" i="3"/>
  <c r="J1590" i="3"/>
  <c r="K1590" i="3"/>
  <c r="L1590" i="3"/>
  <c r="J1591" i="3"/>
  <c r="K1591" i="3"/>
  <c r="L1591" i="3"/>
  <c r="J1592" i="3"/>
  <c r="K1592" i="3"/>
  <c r="L1592" i="3"/>
  <c r="J1593" i="3"/>
  <c r="K1593" i="3"/>
  <c r="L1593" i="3"/>
  <c r="J1594" i="3"/>
  <c r="K1594" i="3"/>
  <c r="L1594" i="3"/>
  <c r="J1595" i="3"/>
  <c r="K1595" i="3"/>
  <c r="L1595" i="3"/>
  <c r="J1596" i="3"/>
  <c r="K1596" i="3"/>
  <c r="L1596" i="3"/>
  <c r="J1597" i="3"/>
  <c r="K1597" i="3"/>
  <c r="L1597" i="3"/>
  <c r="J1598" i="3"/>
  <c r="K1598" i="3"/>
  <c r="L1598" i="3"/>
  <c r="J1599" i="3"/>
  <c r="K1599" i="3"/>
  <c r="L1599" i="3"/>
  <c r="J1600" i="3"/>
  <c r="K1600" i="3"/>
  <c r="L1600" i="3"/>
  <c r="J1601" i="3"/>
  <c r="K1601" i="3"/>
  <c r="L1601" i="3"/>
  <c r="J1602" i="3"/>
  <c r="K1602" i="3"/>
  <c r="L1602" i="3"/>
  <c r="J1603" i="3"/>
  <c r="K1603" i="3"/>
  <c r="L1603" i="3"/>
  <c r="J1604" i="3"/>
  <c r="K1604" i="3"/>
  <c r="L1604" i="3"/>
  <c r="J1605" i="3"/>
  <c r="K1605" i="3"/>
  <c r="L1605" i="3"/>
  <c r="J1606" i="3"/>
  <c r="K1606" i="3"/>
  <c r="L1606" i="3"/>
  <c r="J1607" i="3"/>
  <c r="K1607" i="3"/>
  <c r="L1607" i="3"/>
  <c r="J1608" i="3"/>
  <c r="K1608" i="3"/>
  <c r="L1608" i="3"/>
  <c r="J1609" i="3"/>
  <c r="K1609" i="3"/>
  <c r="L1609" i="3"/>
  <c r="J1610" i="3"/>
  <c r="K1610" i="3"/>
  <c r="L1610" i="3"/>
  <c r="J1611" i="3"/>
  <c r="K1611" i="3"/>
  <c r="L1611" i="3"/>
  <c r="J1612" i="3"/>
  <c r="K1612" i="3"/>
  <c r="L1612" i="3"/>
  <c r="J1613" i="3"/>
  <c r="K1613" i="3"/>
  <c r="L1613" i="3"/>
  <c r="J1614" i="3"/>
  <c r="K1614" i="3"/>
  <c r="L1614" i="3"/>
  <c r="J1615" i="3"/>
  <c r="K1615" i="3"/>
  <c r="L1615" i="3"/>
  <c r="J1616" i="3"/>
  <c r="K1616" i="3"/>
  <c r="L1616" i="3"/>
  <c r="J1617" i="3"/>
  <c r="K1617" i="3"/>
  <c r="L1617" i="3"/>
  <c r="J1618" i="3"/>
  <c r="K1618" i="3"/>
  <c r="L1618" i="3"/>
  <c r="J1619" i="3"/>
  <c r="K1619" i="3"/>
  <c r="L1619" i="3"/>
  <c r="J1620" i="3"/>
  <c r="K1620" i="3"/>
  <c r="L1620" i="3"/>
  <c r="J1621" i="3"/>
  <c r="K1621" i="3"/>
  <c r="L1621" i="3"/>
  <c r="J1622" i="3"/>
  <c r="K1622" i="3"/>
  <c r="L1622" i="3"/>
  <c r="J1623" i="3"/>
  <c r="K1623" i="3"/>
  <c r="L1623" i="3"/>
  <c r="J1624" i="3"/>
  <c r="K1624" i="3"/>
  <c r="L1624" i="3"/>
  <c r="J1625" i="3"/>
  <c r="K1625" i="3"/>
  <c r="L1625" i="3"/>
  <c r="J1626" i="3"/>
  <c r="K1626" i="3"/>
  <c r="L1626" i="3"/>
  <c r="J1627" i="3"/>
  <c r="K1627" i="3"/>
  <c r="L1627" i="3"/>
  <c r="J1628" i="3"/>
  <c r="K1628" i="3"/>
  <c r="L1628" i="3"/>
  <c r="J1629" i="3"/>
  <c r="K1629" i="3"/>
  <c r="L1629" i="3"/>
  <c r="J1630" i="3"/>
  <c r="K1630" i="3"/>
  <c r="L1630" i="3"/>
  <c r="J1631" i="3"/>
  <c r="K1631" i="3"/>
  <c r="L1631" i="3"/>
  <c r="J1632" i="3"/>
  <c r="K1632" i="3"/>
  <c r="L1632" i="3"/>
  <c r="J1633" i="3"/>
  <c r="K1633" i="3"/>
  <c r="L1633" i="3"/>
  <c r="J1634" i="3"/>
  <c r="K1634" i="3"/>
  <c r="L1634" i="3"/>
  <c r="J1635" i="3"/>
  <c r="K1635" i="3"/>
  <c r="L1635" i="3"/>
  <c r="J1636" i="3"/>
  <c r="K1636" i="3"/>
  <c r="L1636" i="3"/>
  <c r="J1637" i="3"/>
  <c r="K1637" i="3"/>
  <c r="L1637" i="3"/>
  <c r="J1638" i="3"/>
  <c r="K1638" i="3"/>
  <c r="L1638" i="3"/>
  <c r="J1639" i="3"/>
  <c r="K1639" i="3"/>
  <c r="L1639" i="3"/>
  <c r="J1640" i="3"/>
  <c r="K1640" i="3"/>
  <c r="L1640" i="3"/>
  <c r="J1641" i="3"/>
  <c r="K1641" i="3"/>
  <c r="L1641" i="3"/>
  <c r="J1642" i="3"/>
  <c r="K1642" i="3"/>
  <c r="L1642" i="3"/>
  <c r="J1643" i="3"/>
  <c r="K1643" i="3"/>
  <c r="L1643" i="3"/>
  <c r="J1644" i="3"/>
  <c r="K1644" i="3"/>
  <c r="L1644" i="3"/>
  <c r="J1645" i="3"/>
  <c r="K1645" i="3"/>
  <c r="L1645" i="3"/>
  <c r="J1646" i="3"/>
  <c r="K1646" i="3"/>
  <c r="L1646" i="3"/>
  <c r="J1647" i="3"/>
  <c r="K1647" i="3"/>
  <c r="L1647" i="3"/>
  <c r="J1648" i="3"/>
  <c r="K1648" i="3"/>
  <c r="L1648" i="3"/>
  <c r="J1649" i="3"/>
  <c r="K1649" i="3"/>
  <c r="L1649" i="3"/>
  <c r="J1650" i="3"/>
  <c r="K1650" i="3"/>
  <c r="L1650" i="3"/>
  <c r="J1651" i="3"/>
  <c r="K1651" i="3"/>
  <c r="L1651" i="3"/>
  <c r="J1652" i="3"/>
  <c r="K1652" i="3"/>
  <c r="L1652" i="3"/>
  <c r="J1653" i="3"/>
  <c r="K1653" i="3"/>
  <c r="L1653" i="3"/>
  <c r="J1654" i="3"/>
  <c r="K1654" i="3"/>
  <c r="L1654" i="3"/>
  <c r="J1655" i="3"/>
  <c r="K1655" i="3"/>
  <c r="L1655" i="3"/>
  <c r="J1656" i="3"/>
  <c r="K1656" i="3"/>
  <c r="L1656" i="3"/>
  <c r="J1657" i="3"/>
  <c r="K1657" i="3"/>
  <c r="L1657" i="3"/>
  <c r="J1658" i="3"/>
  <c r="K1658" i="3"/>
  <c r="L1658" i="3"/>
  <c r="J1659" i="3"/>
  <c r="K1659" i="3"/>
  <c r="L1659" i="3"/>
  <c r="J1660" i="3"/>
  <c r="K1660" i="3"/>
  <c r="L1660" i="3"/>
  <c r="J1661" i="3"/>
  <c r="K1661" i="3"/>
  <c r="L1661" i="3"/>
  <c r="J1663" i="3"/>
  <c r="K1663" i="3"/>
  <c r="L1663" i="3"/>
  <c r="J1664" i="3"/>
  <c r="K1664" i="3"/>
  <c r="L1664" i="3"/>
  <c r="J1665" i="3"/>
  <c r="K1665" i="3"/>
  <c r="L1665" i="3"/>
  <c r="J1666" i="3"/>
  <c r="K1666" i="3"/>
  <c r="L1666" i="3"/>
  <c r="J1667" i="3"/>
  <c r="K1667" i="3"/>
  <c r="L1667" i="3"/>
  <c r="J1668" i="3"/>
  <c r="K1668" i="3"/>
  <c r="L1668" i="3"/>
  <c r="J1669" i="3"/>
  <c r="K1669" i="3"/>
  <c r="L1669" i="3"/>
  <c r="J1670" i="3"/>
  <c r="K1670" i="3"/>
  <c r="L1670" i="3"/>
  <c r="J1671" i="3"/>
  <c r="K1671" i="3"/>
  <c r="L1671" i="3"/>
  <c r="J1672" i="3"/>
  <c r="K1672" i="3"/>
  <c r="L1672" i="3"/>
  <c r="J1673" i="3"/>
  <c r="K1673" i="3"/>
  <c r="L1673" i="3"/>
  <c r="J1674" i="3"/>
  <c r="K1674" i="3"/>
  <c r="L1674" i="3"/>
  <c r="J1675" i="3"/>
  <c r="K1675" i="3"/>
  <c r="L1675" i="3"/>
  <c r="J1676" i="3"/>
  <c r="K1676" i="3"/>
  <c r="L1676" i="3"/>
  <c r="J1677" i="3"/>
  <c r="K1677" i="3"/>
  <c r="L1677" i="3"/>
  <c r="J1678" i="3"/>
  <c r="K1678" i="3"/>
  <c r="L1678" i="3"/>
  <c r="J1679" i="3"/>
  <c r="K1679" i="3"/>
  <c r="L1679" i="3"/>
  <c r="J1680" i="3"/>
  <c r="K1680" i="3"/>
  <c r="L1680" i="3"/>
  <c r="J1681" i="3"/>
  <c r="K1681" i="3"/>
  <c r="L1681" i="3"/>
  <c r="J1682" i="3"/>
  <c r="K1682" i="3"/>
  <c r="L1682" i="3"/>
  <c r="J1683" i="3"/>
  <c r="K1683" i="3"/>
  <c r="L1683" i="3"/>
  <c r="J1684" i="3"/>
  <c r="K1684" i="3"/>
  <c r="L1684" i="3"/>
  <c r="J1685" i="3"/>
  <c r="K1685" i="3"/>
  <c r="L1685" i="3"/>
  <c r="J1686" i="3"/>
  <c r="K1686" i="3"/>
  <c r="L1686" i="3"/>
  <c r="J1687" i="3"/>
  <c r="K1687" i="3"/>
  <c r="L1687" i="3"/>
  <c r="J1688" i="3"/>
  <c r="K1688" i="3"/>
  <c r="L1688" i="3"/>
  <c r="J1689" i="3"/>
  <c r="K1689" i="3"/>
  <c r="L1689" i="3"/>
  <c r="J1690" i="3"/>
  <c r="K1690" i="3"/>
  <c r="L1690" i="3"/>
  <c r="J1691" i="3"/>
  <c r="K1691" i="3"/>
  <c r="L1691" i="3"/>
  <c r="J1692" i="3"/>
  <c r="K1692" i="3"/>
  <c r="L1692" i="3"/>
  <c r="J1693" i="3"/>
  <c r="K1693" i="3"/>
  <c r="L1693" i="3"/>
  <c r="J1694" i="3"/>
  <c r="K1694" i="3"/>
  <c r="L1694" i="3"/>
  <c r="J1695" i="3"/>
  <c r="K1695" i="3"/>
  <c r="L1695" i="3"/>
  <c r="J1696" i="3"/>
  <c r="K1696" i="3"/>
  <c r="L1696" i="3"/>
  <c r="J1697" i="3"/>
  <c r="K1697" i="3"/>
  <c r="L1697" i="3"/>
  <c r="J1698" i="3"/>
  <c r="K1698" i="3"/>
  <c r="L1698" i="3"/>
  <c r="J1699" i="3"/>
  <c r="K1699" i="3"/>
  <c r="L1699" i="3"/>
  <c r="J1700" i="3"/>
  <c r="K1700" i="3"/>
  <c r="L1700" i="3"/>
  <c r="J1701" i="3"/>
  <c r="K1701" i="3"/>
  <c r="L1701" i="3"/>
  <c r="J1702" i="3"/>
  <c r="K1702" i="3"/>
  <c r="L1702" i="3"/>
  <c r="J1703" i="3"/>
  <c r="K1703" i="3"/>
  <c r="L1703" i="3"/>
  <c r="J1704" i="3"/>
  <c r="K1704" i="3"/>
  <c r="L1704" i="3"/>
  <c r="J1705" i="3"/>
  <c r="K1705" i="3"/>
  <c r="L1705" i="3"/>
  <c r="J1706" i="3"/>
  <c r="K1706" i="3"/>
  <c r="L1706" i="3"/>
  <c r="J1707" i="3"/>
  <c r="K1707" i="3"/>
  <c r="L1707" i="3"/>
  <c r="J1708" i="3"/>
  <c r="K1708" i="3"/>
  <c r="L1708" i="3"/>
  <c r="J1709" i="3"/>
  <c r="K1709" i="3"/>
  <c r="L1709" i="3"/>
  <c r="J1710" i="3"/>
  <c r="K1710" i="3"/>
  <c r="L1710" i="3"/>
  <c r="J1711" i="3"/>
  <c r="K1711" i="3"/>
  <c r="L1711" i="3"/>
  <c r="J1712" i="3"/>
  <c r="K1712" i="3"/>
  <c r="L1712" i="3"/>
  <c r="J1713" i="3"/>
  <c r="K1713" i="3"/>
  <c r="L1713" i="3"/>
  <c r="J1714" i="3"/>
  <c r="K1714" i="3"/>
  <c r="L1714" i="3"/>
  <c r="J1715" i="3"/>
  <c r="K1715" i="3"/>
  <c r="L1715" i="3"/>
  <c r="J1716" i="3"/>
  <c r="K1716" i="3"/>
  <c r="L1716" i="3"/>
  <c r="J1717" i="3"/>
  <c r="K1717" i="3"/>
  <c r="L1717" i="3"/>
  <c r="J1718" i="3"/>
  <c r="K1718" i="3"/>
  <c r="L1718" i="3"/>
  <c r="J1719" i="3"/>
  <c r="K1719" i="3"/>
  <c r="L1719" i="3"/>
  <c r="E1721" i="3"/>
  <c r="J1721" i="3"/>
  <c r="K1721" i="3"/>
  <c r="L1721" i="3"/>
  <c r="M1721" i="3"/>
  <c r="N1721" i="3"/>
  <c r="O1721" i="3"/>
  <c r="P1721" i="3"/>
  <c r="E1722" i="3"/>
  <c r="J1722" i="3"/>
  <c r="K1722" i="3"/>
  <c r="L1722" i="3"/>
  <c r="M1722" i="3"/>
  <c r="N1722" i="3"/>
  <c r="O1722" i="3"/>
  <c r="P1722" i="3"/>
  <c r="E1723" i="3"/>
  <c r="J1723" i="3"/>
  <c r="K1723" i="3"/>
  <c r="L1723" i="3"/>
  <c r="M1723" i="3"/>
  <c r="N1723" i="3"/>
  <c r="O1723" i="3"/>
  <c r="P1723" i="3"/>
  <c r="E1724" i="3"/>
  <c r="J1724" i="3"/>
  <c r="K1724" i="3"/>
  <c r="L1724" i="3"/>
  <c r="M1724" i="3"/>
  <c r="N1724" i="3"/>
  <c r="O1724" i="3"/>
  <c r="P1724" i="3"/>
  <c r="E1725" i="3"/>
  <c r="J1725" i="3"/>
  <c r="K1725" i="3"/>
  <c r="L1725" i="3"/>
  <c r="M1725" i="3"/>
  <c r="N1725" i="3"/>
  <c r="O1725" i="3"/>
  <c r="P1725" i="3"/>
  <c r="E1726" i="3"/>
  <c r="J1726" i="3"/>
  <c r="K1726" i="3"/>
  <c r="L1726" i="3"/>
  <c r="M1726" i="3"/>
  <c r="N1726" i="3"/>
  <c r="O1726" i="3"/>
  <c r="P1726" i="3"/>
  <c r="E1727" i="3"/>
  <c r="J1727" i="3"/>
  <c r="K1727" i="3"/>
  <c r="L1727" i="3"/>
  <c r="M1727" i="3"/>
  <c r="N1727" i="3"/>
  <c r="O1727" i="3"/>
  <c r="P1727" i="3"/>
  <c r="E1728" i="3"/>
  <c r="J1728" i="3"/>
  <c r="K1728" i="3"/>
  <c r="L1728" i="3"/>
  <c r="M1728" i="3"/>
  <c r="N1728" i="3"/>
  <c r="O1728" i="3"/>
  <c r="P1728" i="3"/>
  <c r="E1729" i="3"/>
  <c r="J1729" i="3"/>
  <c r="K1729" i="3"/>
  <c r="L1729" i="3"/>
  <c r="M1729" i="3"/>
  <c r="N1729" i="3"/>
  <c r="O1729" i="3"/>
  <c r="P1729" i="3"/>
  <c r="E1730" i="3"/>
  <c r="J1730" i="3"/>
  <c r="K1730" i="3"/>
  <c r="L1730" i="3"/>
  <c r="M1730" i="3"/>
  <c r="N1730" i="3"/>
  <c r="O1730" i="3"/>
  <c r="P1730" i="3"/>
  <c r="E1731" i="3"/>
  <c r="J1731" i="3"/>
  <c r="K1731" i="3"/>
  <c r="L1731" i="3"/>
  <c r="M1731" i="3"/>
  <c r="N1731" i="3"/>
  <c r="O1731" i="3"/>
  <c r="P1731" i="3"/>
  <c r="E1732" i="3"/>
  <c r="J1732" i="3"/>
  <c r="K1732" i="3"/>
  <c r="L1732" i="3"/>
  <c r="M1732" i="3"/>
  <c r="N1732" i="3"/>
  <c r="O1732" i="3"/>
  <c r="P1732" i="3"/>
  <c r="E1733" i="3"/>
  <c r="J1733" i="3"/>
  <c r="K1733" i="3"/>
  <c r="L1733" i="3"/>
  <c r="M1733" i="3"/>
  <c r="N1733" i="3"/>
  <c r="O1733" i="3"/>
  <c r="P1733" i="3"/>
  <c r="E1734" i="3"/>
  <c r="J1734" i="3"/>
  <c r="K1734" i="3"/>
  <c r="L1734" i="3"/>
  <c r="M1734" i="3"/>
  <c r="N1734" i="3"/>
  <c r="O1734" i="3"/>
  <c r="P1734" i="3"/>
  <c r="E1735" i="3"/>
  <c r="J1735" i="3"/>
  <c r="K1735" i="3"/>
  <c r="L1735" i="3"/>
  <c r="M1735" i="3"/>
  <c r="N1735" i="3"/>
  <c r="O1735" i="3"/>
  <c r="P1735" i="3"/>
  <c r="E1736" i="3"/>
  <c r="J1736" i="3"/>
  <c r="K1736" i="3"/>
  <c r="L1736" i="3"/>
  <c r="M1736" i="3"/>
  <c r="N1736" i="3"/>
  <c r="O1736" i="3"/>
  <c r="P1736" i="3"/>
  <c r="E1737" i="3"/>
  <c r="J1737" i="3"/>
  <c r="K1737" i="3"/>
  <c r="L1737" i="3"/>
  <c r="M1737" i="3"/>
  <c r="N1737" i="3"/>
  <c r="O1737" i="3"/>
  <c r="P1737" i="3"/>
  <c r="E1738" i="3"/>
  <c r="J1738" i="3"/>
  <c r="K1738" i="3"/>
  <c r="L1738" i="3"/>
  <c r="M1738" i="3"/>
  <c r="N1738" i="3"/>
  <c r="O1738" i="3"/>
  <c r="P1738" i="3"/>
  <c r="E1739" i="3"/>
  <c r="J1739" i="3"/>
  <c r="K1739" i="3"/>
  <c r="L1739" i="3"/>
  <c r="M1739" i="3"/>
  <c r="N1739" i="3"/>
  <c r="O1739" i="3"/>
  <c r="P1739" i="3"/>
  <c r="E1740" i="3"/>
  <c r="J1740" i="3"/>
  <c r="K1740" i="3"/>
  <c r="L1740" i="3"/>
  <c r="M1740" i="3"/>
  <c r="N1740" i="3"/>
  <c r="O1740" i="3"/>
  <c r="P1740" i="3"/>
  <c r="E1741" i="3"/>
  <c r="J1741" i="3"/>
  <c r="K1741" i="3"/>
  <c r="L1741" i="3"/>
  <c r="M1741" i="3"/>
  <c r="N1741" i="3"/>
  <c r="O1741" i="3"/>
  <c r="P1741" i="3"/>
  <c r="E1742" i="3"/>
  <c r="J1742" i="3"/>
  <c r="K1742" i="3"/>
  <c r="L1742" i="3"/>
  <c r="M1742" i="3"/>
  <c r="N1742" i="3"/>
  <c r="O1742" i="3"/>
  <c r="P1742" i="3"/>
  <c r="E1743" i="3"/>
  <c r="J1743" i="3"/>
  <c r="K1743" i="3"/>
  <c r="L1743" i="3"/>
  <c r="M1743" i="3"/>
  <c r="N1743" i="3"/>
  <c r="O1743" i="3"/>
  <c r="P1743" i="3"/>
  <c r="E1744" i="3"/>
  <c r="J1744" i="3"/>
  <c r="K1744" i="3"/>
  <c r="L1744" i="3"/>
  <c r="M1744" i="3"/>
  <c r="N1744" i="3"/>
  <c r="O1744" i="3"/>
  <c r="P1744" i="3"/>
  <c r="E1745" i="3"/>
  <c r="J1745" i="3"/>
  <c r="K1745" i="3"/>
  <c r="L1745" i="3"/>
  <c r="M1745" i="3"/>
  <c r="N1745" i="3"/>
  <c r="O1745" i="3"/>
  <c r="P1745" i="3"/>
  <c r="E1746" i="3"/>
  <c r="J1746" i="3"/>
  <c r="K1746" i="3"/>
  <c r="L1746" i="3"/>
  <c r="M1746" i="3"/>
  <c r="N1746" i="3"/>
  <c r="O1746" i="3"/>
  <c r="P1746" i="3"/>
  <c r="E1747" i="3"/>
  <c r="J1747" i="3"/>
  <c r="K1747" i="3"/>
  <c r="L1747" i="3"/>
  <c r="M1747" i="3"/>
  <c r="N1747" i="3"/>
  <c r="O1747" i="3"/>
  <c r="P1747" i="3"/>
  <c r="E1748" i="3"/>
  <c r="J1748" i="3"/>
  <c r="K1748" i="3"/>
  <c r="L1748" i="3"/>
  <c r="M1748" i="3"/>
  <c r="N1748" i="3"/>
  <c r="O1748" i="3"/>
  <c r="P1748" i="3"/>
  <c r="E1749" i="3"/>
  <c r="J1749" i="3"/>
  <c r="K1749" i="3"/>
  <c r="L1749" i="3"/>
  <c r="M1749" i="3"/>
  <c r="N1749" i="3"/>
  <c r="O1749" i="3"/>
  <c r="P1749" i="3"/>
  <c r="E1750" i="3"/>
  <c r="J1750" i="3"/>
  <c r="K1750" i="3"/>
  <c r="L1750" i="3"/>
  <c r="M1750" i="3"/>
  <c r="N1750" i="3"/>
  <c r="O1750" i="3"/>
  <c r="P1750" i="3"/>
  <c r="E1751" i="3"/>
  <c r="J1751" i="3"/>
  <c r="K1751" i="3"/>
  <c r="L1751" i="3"/>
  <c r="M1751" i="3"/>
  <c r="N1751" i="3"/>
  <c r="O1751" i="3"/>
  <c r="P1751" i="3"/>
  <c r="E1752" i="3"/>
  <c r="J1752" i="3"/>
  <c r="K1752" i="3"/>
  <c r="L1752" i="3"/>
  <c r="M1752" i="3"/>
  <c r="N1752" i="3"/>
  <c r="O1752" i="3"/>
  <c r="P1752" i="3"/>
  <c r="E1753" i="3"/>
  <c r="J1753" i="3"/>
  <c r="K1753" i="3"/>
  <c r="L1753" i="3"/>
  <c r="M1753" i="3"/>
  <c r="N1753" i="3"/>
  <c r="O1753" i="3"/>
  <c r="P1753" i="3"/>
  <c r="E1754" i="3"/>
  <c r="J1754" i="3"/>
  <c r="K1754" i="3"/>
  <c r="L1754" i="3"/>
  <c r="M1754" i="3"/>
  <c r="N1754" i="3"/>
  <c r="O1754" i="3"/>
  <c r="P1754" i="3"/>
  <c r="E1755" i="3"/>
  <c r="J1755" i="3"/>
  <c r="K1755" i="3"/>
  <c r="L1755" i="3"/>
  <c r="M1755" i="3"/>
  <c r="N1755" i="3"/>
  <c r="O1755" i="3"/>
  <c r="P1755" i="3"/>
  <c r="E1756" i="3"/>
  <c r="J1756" i="3"/>
  <c r="K1756" i="3"/>
  <c r="L1756" i="3"/>
  <c r="M1756" i="3"/>
  <c r="N1756" i="3"/>
  <c r="O1756" i="3"/>
  <c r="P1756" i="3"/>
  <c r="E1757" i="3"/>
  <c r="J1757" i="3"/>
  <c r="K1757" i="3"/>
  <c r="L1757" i="3"/>
  <c r="M1757" i="3"/>
  <c r="N1757" i="3"/>
  <c r="O1757" i="3"/>
  <c r="P1757" i="3"/>
  <c r="E1758" i="3"/>
  <c r="J1758" i="3"/>
  <c r="K1758" i="3"/>
  <c r="L1758" i="3"/>
  <c r="M1758" i="3"/>
  <c r="N1758" i="3"/>
  <c r="O1758" i="3"/>
  <c r="P1758" i="3"/>
  <c r="E1759" i="3"/>
  <c r="J1759" i="3"/>
  <c r="K1759" i="3"/>
  <c r="L1759" i="3"/>
  <c r="M1759" i="3"/>
  <c r="N1759" i="3"/>
  <c r="O1759" i="3"/>
  <c r="P1759" i="3"/>
  <c r="E1760" i="3"/>
  <c r="J1760" i="3"/>
  <c r="K1760" i="3"/>
  <c r="L1760" i="3"/>
  <c r="M1760" i="3"/>
  <c r="N1760" i="3"/>
  <c r="O1760" i="3"/>
  <c r="P1760" i="3"/>
  <c r="E1761" i="3"/>
  <c r="J1761" i="3"/>
  <c r="K1761" i="3"/>
  <c r="L1761" i="3"/>
  <c r="M1761" i="3"/>
  <c r="N1761" i="3"/>
  <c r="O1761" i="3"/>
  <c r="P1761" i="3"/>
  <c r="E1762" i="3"/>
  <c r="J1762" i="3"/>
  <c r="K1762" i="3"/>
  <c r="L1762" i="3"/>
  <c r="M1762" i="3"/>
  <c r="N1762" i="3"/>
  <c r="O1762" i="3"/>
  <c r="P1762" i="3"/>
  <c r="E1763" i="3"/>
  <c r="J1763" i="3"/>
  <c r="K1763" i="3"/>
  <c r="L1763" i="3"/>
  <c r="M1763" i="3"/>
  <c r="N1763" i="3"/>
  <c r="O1763" i="3"/>
  <c r="P1763" i="3"/>
  <c r="E1764" i="3"/>
  <c r="J1764" i="3"/>
  <c r="K1764" i="3"/>
  <c r="L1764" i="3"/>
  <c r="M1764" i="3"/>
  <c r="N1764" i="3"/>
  <c r="O1764" i="3"/>
  <c r="P1764" i="3"/>
  <c r="E1765" i="3"/>
  <c r="J1765" i="3"/>
  <c r="K1765" i="3"/>
  <c r="L1765" i="3"/>
  <c r="M1765" i="3"/>
  <c r="N1765" i="3"/>
  <c r="O1765" i="3"/>
  <c r="P1765" i="3"/>
  <c r="E1766" i="3"/>
  <c r="J1766" i="3"/>
  <c r="K1766" i="3"/>
  <c r="L1766" i="3"/>
  <c r="M1766" i="3"/>
  <c r="N1766" i="3"/>
  <c r="O1766" i="3"/>
  <c r="P1766" i="3"/>
  <c r="E1767" i="3"/>
  <c r="J1767" i="3"/>
  <c r="K1767" i="3"/>
  <c r="L1767" i="3"/>
  <c r="M1767" i="3"/>
  <c r="N1767" i="3"/>
  <c r="O1767" i="3"/>
  <c r="P1767" i="3"/>
  <c r="E1768" i="3"/>
  <c r="J1768" i="3"/>
  <c r="K1768" i="3"/>
  <c r="L1768" i="3"/>
  <c r="M1768" i="3"/>
  <c r="N1768" i="3"/>
  <c r="O1768" i="3"/>
  <c r="P1768" i="3"/>
  <c r="E1769" i="3"/>
  <c r="J1769" i="3"/>
  <c r="K1769" i="3"/>
  <c r="L1769" i="3"/>
  <c r="M1769" i="3"/>
  <c r="N1769" i="3"/>
  <c r="O1769" i="3"/>
  <c r="P1769" i="3"/>
  <c r="E1770" i="3"/>
  <c r="J1770" i="3"/>
  <c r="K1770" i="3"/>
  <c r="L1770" i="3"/>
  <c r="M1770" i="3"/>
  <c r="N1770" i="3"/>
  <c r="O1770" i="3"/>
  <c r="P1770" i="3"/>
  <c r="E1771" i="3"/>
  <c r="J1771" i="3"/>
  <c r="K1771" i="3"/>
  <c r="L1771" i="3"/>
  <c r="M1771" i="3"/>
  <c r="N1771" i="3"/>
  <c r="O1771" i="3"/>
  <c r="P1771" i="3"/>
  <c r="E1772" i="3"/>
  <c r="J1772" i="3"/>
  <c r="K1772" i="3"/>
  <c r="L1772" i="3"/>
  <c r="M1772" i="3"/>
  <c r="N1772" i="3"/>
  <c r="O1772" i="3"/>
  <c r="P1772" i="3"/>
  <c r="E1773" i="3"/>
  <c r="J1773" i="3"/>
  <c r="K1773" i="3"/>
  <c r="L1773" i="3"/>
  <c r="M1773" i="3"/>
  <c r="N1773" i="3"/>
  <c r="O1773" i="3"/>
  <c r="P1773" i="3"/>
  <c r="E1774" i="3"/>
  <c r="J1774" i="3"/>
  <c r="K1774" i="3"/>
  <c r="L1774" i="3"/>
  <c r="M1774" i="3"/>
  <c r="N1774" i="3"/>
  <c r="O1774" i="3"/>
  <c r="P1774" i="3"/>
  <c r="E1775" i="3"/>
  <c r="J1775" i="3"/>
  <c r="K1775" i="3"/>
  <c r="L1775" i="3"/>
  <c r="M1775" i="3"/>
  <c r="N1775" i="3"/>
  <c r="O1775" i="3"/>
  <c r="P1775" i="3"/>
  <c r="E1776" i="3"/>
  <c r="J1776" i="3"/>
  <c r="K1776" i="3"/>
  <c r="L1776" i="3"/>
  <c r="M1776" i="3"/>
  <c r="N1776" i="3"/>
  <c r="O1776" i="3"/>
  <c r="P1776" i="3"/>
  <c r="E1777" i="3"/>
  <c r="J1777" i="3"/>
  <c r="K1777" i="3"/>
  <c r="L1777" i="3"/>
  <c r="M1777" i="3"/>
  <c r="N1777" i="3"/>
  <c r="O1777" i="3"/>
  <c r="P1777" i="3"/>
  <c r="E1778" i="3"/>
  <c r="J1778" i="3"/>
  <c r="K1778" i="3"/>
  <c r="L1778" i="3"/>
  <c r="M1778" i="3"/>
  <c r="N1778" i="3"/>
  <c r="O1778" i="3"/>
  <c r="P1778" i="3"/>
  <c r="E1779" i="3"/>
  <c r="J1779" i="3"/>
  <c r="K1779" i="3"/>
  <c r="L1779" i="3"/>
  <c r="M1779" i="3"/>
  <c r="N1779" i="3"/>
  <c r="O1779" i="3"/>
  <c r="P1779" i="3"/>
  <c r="E1780" i="3"/>
  <c r="J1780" i="3"/>
  <c r="K1780" i="3"/>
  <c r="L1780" i="3"/>
  <c r="M1780" i="3"/>
  <c r="N1780" i="3"/>
  <c r="O1780" i="3"/>
  <c r="P1780" i="3"/>
  <c r="E1781" i="3"/>
  <c r="J1781" i="3"/>
  <c r="K1781" i="3"/>
  <c r="L1781" i="3"/>
  <c r="M1781" i="3"/>
  <c r="N1781" i="3"/>
  <c r="O1781" i="3"/>
  <c r="P1781" i="3"/>
  <c r="E1782" i="3"/>
  <c r="J1782" i="3"/>
  <c r="K1782" i="3"/>
  <c r="L1782" i="3"/>
  <c r="M1782" i="3"/>
  <c r="N1782" i="3"/>
  <c r="O1782" i="3"/>
  <c r="P1782" i="3"/>
  <c r="E1783" i="3"/>
  <c r="J1783" i="3"/>
  <c r="K1783" i="3"/>
  <c r="L1783" i="3"/>
  <c r="M1783" i="3"/>
  <c r="N1783" i="3"/>
  <c r="O1783" i="3"/>
  <c r="P1783" i="3"/>
  <c r="E1784" i="3"/>
  <c r="J1784" i="3"/>
  <c r="K1784" i="3"/>
  <c r="L1784" i="3"/>
  <c r="M1784" i="3"/>
  <c r="N1784" i="3"/>
  <c r="O1784" i="3"/>
  <c r="P1784" i="3"/>
  <c r="E1785" i="3"/>
  <c r="J1785" i="3"/>
  <c r="K1785" i="3"/>
  <c r="L1785" i="3"/>
  <c r="M1785" i="3"/>
  <c r="N1785" i="3"/>
  <c r="O1785" i="3"/>
  <c r="P1785" i="3"/>
  <c r="E1786" i="3"/>
  <c r="J1786" i="3"/>
  <c r="K1786" i="3"/>
  <c r="L1786" i="3"/>
  <c r="M1786" i="3"/>
  <c r="N1786" i="3"/>
  <c r="O1786" i="3"/>
  <c r="P1786" i="3"/>
  <c r="E1787" i="3"/>
  <c r="J1787" i="3"/>
  <c r="K1787" i="3"/>
  <c r="L1787" i="3"/>
  <c r="M1787" i="3"/>
  <c r="N1787" i="3"/>
  <c r="O1787" i="3"/>
  <c r="P1787" i="3"/>
  <c r="E1788" i="3"/>
  <c r="J1788" i="3"/>
  <c r="K1788" i="3"/>
  <c r="L1788" i="3"/>
  <c r="M1788" i="3"/>
  <c r="N1788" i="3"/>
  <c r="O1788" i="3"/>
  <c r="P1788" i="3"/>
  <c r="E1789" i="3"/>
  <c r="J1789" i="3"/>
  <c r="K1789" i="3"/>
  <c r="L1789" i="3"/>
  <c r="M1789" i="3"/>
  <c r="N1789" i="3"/>
  <c r="O1789" i="3"/>
  <c r="P1789" i="3"/>
  <c r="E1790" i="3"/>
  <c r="J1790" i="3"/>
  <c r="K1790" i="3"/>
  <c r="L1790" i="3"/>
  <c r="M1790" i="3"/>
  <c r="N1790" i="3"/>
  <c r="O1790" i="3"/>
  <c r="P1790" i="3"/>
  <c r="E1791" i="3"/>
  <c r="J1791" i="3"/>
  <c r="K1791" i="3"/>
  <c r="L1791" i="3"/>
  <c r="M1791" i="3"/>
  <c r="N1791" i="3"/>
  <c r="O1791" i="3"/>
  <c r="P1791" i="3"/>
  <c r="E1792" i="3"/>
  <c r="J1792" i="3"/>
  <c r="K1792" i="3"/>
  <c r="L1792" i="3"/>
  <c r="M1792" i="3"/>
  <c r="N1792" i="3"/>
  <c r="O1792" i="3"/>
  <c r="P1792" i="3"/>
  <c r="E1793" i="3"/>
  <c r="J1793" i="3"/>
  <c r="K1793" i="3"/>
  <c r="L1793" i="3"/>
  <c r="M1793" i="3"/>
  <c r="N1793" i="3"/>
  <c r="O1793" i="3"/>
  <c r="P1793" i="3"/>
  <c r="E1794" i="3"/>
  <c r="J1794" i="3"/>
  <c r="K1794" i="3"/>
  <c r="L1794" i="3"/>
  <c r="M1794" i="3"/>
  <c r="N1794" i="3"/>
  <c r="O1794" i="3"/>
  <c r="P1794" i="3"/>
  <c r="E1795" i="3"/>
  <c r="J1795" i="3"/>
  <c r="K1795" i="3"/>
  <c r="L1795" i="3"/>
  <c r="M1795" i="3"/>
  <c r="N1795" i="3"/>
  <c r="O1795" i="3"/>
  <c r="P1795" i="3"/>
  <c r="E1796" i="3"/>
  <c r="J1796" i="3"/>
  <c r="K1796" i="3"/>
  <c r="L1796" i="3"/>
  <c r="M1796" i="3"/>
  <c r="N1796" i="3"/>
  <c r="O1796" i="3"/>
  <c r="P1796" i="3"/>
  <c r="E1797" i="3"/>
  <c r="J1797" i="3"/>
  <c r="K1797" i="3"/>
  <c r="L1797" i="3"/>
  <c r="M1797" i="3"/>
  <c r="N1797" i="3"/>
  <c r="O1797" i="3"/>
  <c r="P1797" i="3"/>
  <c r="E1798" i="3"/>
  <c r="J1798" i="3"/>
  <c r="K1798" i="3"/>
  <c r="L1798" i="3"/>
  <c r="M1798" i="3"/>
  <c r="N1798" i="3"/>
  <c r="O1798" i="3"/>
  <c r="P1798" i="3"/>
  <c r="E1799" i="3"/>
  <c r="J1799" i="3"/>
  <c r="K1799" i="3"/>
  <c r="L1799" i="3"/>
  <c r="M1799" i="3"/>
  <c r="N1799" i="3"/>
  <c r="O1799" i="3"/>
  <c r="P1799" i="3"/>
  <c r="E1800" i="3"/>
  <c r="J1800" i="3"/>
  <c r="K1800" i="3"/>
  <c r="L1800" i="3"/>
  <c r="M1800" i="3"/>
  <c r="N1800" i="3"/>
  <c r="O1800" i="3"/>
  <c r="P1800" i="3"/>
  <c r="E1801" i="3"/>
  <c r="J1801" i="3"/>
  <c r="K1801" i="3"/>
  <c r="L1801" i="3"/>
  <c r="M1801" i="3"/>
  <c r="N1801" i="3"/>
  <c r="O1801" i="3"/>
  <c r="P1801" i="3"/>
  <c r="E1802" i="3"/>
  <c r="J1802" i="3"/>
  <c r="K1802" i="3"/>
  <c r="L1802" i="3"/>
  <c r="M1802" i="3"/>
  <c r="N1802" i="3"/>
  <c r="O1802" i="3"/>
  <c r="P1802" i="3"/>
  <c r="E1803" i="3"/>
  <c r="J1803" i="3"/>
  <c r="K1803" i="3"/>
  <c r="L1803" i="3"/>
  <c r="M1803" i="3"/>
  <c r="N1803" i="3"/>
  <c r="O1803" i="3"/>
  <c r="P1803" i="3"/>
  <c r="E1804" i="3"/>
  <c r="J1804" i="3"/>
  <c r="K1804" i="3"/>
  <c r="L1804" i="3"/>
  <c r="M1804" i="3"/>
  <c r="N1804" i="3"/>
  <c r="O1804" i="3"/>
  <c r="P1804" i="3"/>
  <c r="E1805" i="3"/>
  <c r="J1805" i="3"/>
  <c r="K1805" i="3"/>
  <c r="L1805" i="3"/>
  <c r="M1805" i="3"/>
  <c r="N1805" i="3"/>
  <c r="O1805" i="3"/>
  <c r="P1805" i="3"/>
  <c r="E1806" i="3"/>
  <c r="J1806" i="3"/>
  <c r="K1806" i="3"/>
  <c r="L1806" i="3"/>
  <c r="M1806" i="3"/>
  <c r="N1806" i="3"/>
  <c r="O1806" i="3"/>
  <c r="P1806" i="3"/>
  <c r="E1807" i="3"/>
  <c r="J1807" i="3"/>
  <c r="K1807" i="3"/>
  <c r="L1807" i="3"/>
  <c r="M1807" i="3"/>
  <c r="N1807" i="3"/>
  <c r="O1807" i="3"/>
  <c r="P1807" i="3"/>
  <c r="E1808" i="3"/>
  <c r="J1808" i="3"/>
  <c r="K1808" i="3"/>
  <c r="L1808" i="3"/>
  <c r="M1808" i="3"/>
  <c r="N1808" i="3"/>
  <c r="O1808" i="3"/>
  <c r="P1808" i="3"/>
  <c r="E1809" i="3"/>
  <c r="J1809" i="3"/>
  <c r="K1809" i="3"/>
  <c r="L1809" i="3"/>
  <c r="M1809" i="3"/>
  <c r="N1809" i="3"/>
  <c r="O1809" i="3"/>
  <c r="P1809" i="3"/>
  <c r="E1810" i="3"/>
  <c r="J1810" i="3"/>
  <c r="K1810" i="3"/>
  <c r="L1810" i="3"/>
  <c r="M1810" i="3"/>
  <c r="N1810" i="3"/>
  <c r="O1810" i="3"/>
  <c r="P1810" i="3"/>
  <c r="E1811" i="3"/>
  <c r="J1811" i="3"/>
  <c r="K1811" i="3"/>
  <c r="L1811" i="3"/>
  <c r="M1811" i="3"/>
  <c r="N1811" i="3"/>
  <c r="O1811" i="3"/>
  <c r="P1811" i="3"/>
  <c r="E1812" i="3"/>
  <c r="J1812" i="3"/>
  <c r="K1812" i="3"/>
  <c r="L1812" i="3"/>
  <c r="M1812" i="3"/>
  <c r="N1812" i="3"/>
  <c r="O1812" i="3"/>
  <c r="P1812" i="3"/>
  <c r="E1813" i="3"/>
  <c r="J1813" i="3"/>
  <c r="K1813" i="3"/>
  <c r="L1813" i="3"/>
  <c r="M1813" i="3"/>
  <c r="N1813" i="3"/>
  <c r="O1813" i="3"/>
  <c r="P1813" i="3"/>
  <c r="J1814" i="3"/>
  <c r="K1814" i="3"/>
  <c r="L1814" i="3"/>
  <c r="M1814" i="3"/>
  <c r="N1814" i="3"/>
  <c r="O1814" i="3"/>
  <c r="P1814" i="3"/>
  <c r="J1816" i="3"/>
  <c r="K1816" i="3"/>
  <c r="L1816" i="3"/>
  <c r="J1817" i="3"/>
  <c r="K1817" i="3"/>
  <c r="L1817" i="3"/>
  <c r="J1818" i="3"/>
  <c r="K1818" i="3"/>
  <c r="L1818" i="3"/>
  <c r="J1819" i="3"/>
  <c r="K1819" i="3"/>
  <c r="L1819" i="3"/>
  <c r="J1820" i="3"/>
  <c r="K1820" i="3"/>
  <c r="L1820" i="3"/>
  <c r="J1821" i="3"/>
  <c r="K1821" i="3"/>
  <c r="L1821" i="3"/>
  <c r="J1822" i="3"/>
  <c r="K1822" i="3"/>
  <c r="L1822" i="3"/>
  <c r="J1823" i="3"/>
  <c r="K1823" i="3"/>
  <c r="L1823" i="3"/>
  <c r="J1824" i="3"/>
  <c r="K1824" i="3"/>
  <c r="L1824" i="3"/>
  <c r="J1825" i="3"/>
  <c r="K1825" i="3"/>
  <c r="L1825" i="3"/>
  <c r="J1826" i="3"/>
  <c r="K1826" i="3"/>
  <c r="L1826" i="3"/>
  <c r="J1827" i="3"/>
  <c r="K1827" i="3"/>
  <c r="L1827" i="3"/>
  <c r="J1828" i="3"/>
  <c r="K1828" i="3"/>
  <c r="L1828" i="3"/>
  <c r="J1829" i="3"/>
  <c r="K1829" i="3"/>
  <c r="L1829" i="3"/>
  <c r="J1830" i="3"/>
  <c r="K1830" i="3"/>
  <c r="L1830" i="3"/>
  <c r="J1831" i="3"/>
  <c r="K1831" i="3"/>
  <c r="L1831" i="3"/>
  <c r="J1832" i="3"/>
  <c r="K1832" i="3"/>
  <c r="L1832" i="3"/>
  <c r="J1833" i="3"/>
  <c r="K1833" i="3"/>
  <c r="L1833" i="3"/>
  <c r="E1835" i="3"/>
  <c r="J1835" i="3"/>
  <c r="K1835" i="3"/>
  <c r="L1835" i="3"/>
  <c r="M1835" i="3"/>
  <c r="N1835" i="3"/>
  <c r="O1835" i="3"/>
  <c r="P1835" i="3"/>
  <c r="E1836" i="3"/>
  <c r="J1836" i="3"/>
  <c r="K1836" i="3"/>
  <c r="L1836" i="3"/>
  <c r="M1836" i="3"/>
  <c r="N1836" i="3"/>
  <c r="O1836" i="3"/>
  <c r="P1836" i="3"/>
  <c r="E1837" i="3"/>
  <c r="J1837" i="3"/>
  <c r="K1837" i="3"/>
  <c r="L1837" i="3"/>
  <c r="M1837" i="3"/>
  <c r="N1837" i="3"/>
  <c r="O1837" i="3"/>
  <c r="P1837" i="3"/>
  <c r="E1838" i="3"/>
  <c r="J1838" i="3"/>
  <c r="K1838" i="3"/>
  <c r="L1838" i="3"/>
  <c r="M1838" i="3"/>
  <c r="N1838" i="3"/>
  <c r="O1838" i="3"/>
  <c r="P1838" i="3"/>
  <c r="E1839" i="3"/>
  <c r="J1839" i="3"/>
  <c r="K1839" i="3"/>
  <c r="L1839" i="3"/>
  <c r="M1839" i="3"/>
  <c r="N1839" i="3"/>
  <c r="O1839" i="3"/>
  <c r="P1839" i="3"/>
  <c r="E1840" i="3"/>
  <c r="J1840" i="3"/>
  <c r="K1840" i="3"/>
  <c r="L1840" i="3"/>
  <c r="M1840" i="3"/>
  <c r="N1840" i="3"/>
  <c r="O1840" i="3"/>
  <c r="P1840" i="3"/>
  <c r="E1841" i="3"/>
  <c r="J1841" i="3"/>
  <c r="K1841" i="3"/>
  <c r="L1841" i="3"/>
  <c r="M1841" i="3"/>
  <c r="N1841" i="3"/>
  <c r="O1841" i="3"/>
  <c r="P1841" i="3"/>
  <c r="E1842" i="3"/>
  <c r="J1842" i="3"/>
  <c r="K1842" i="3"/>
  <c r="L1842" i="3"/>
  <c r="M1842" i="3"/>
  <c r="N1842" i="3"/>
  <c r="O1842" i="3"/>
  <c r="P1842" i="3"/>
  <c r="E1843" i="3"/>
  <c r="J1843" i="3"/>
  <c r="K1843" i="3"/>
  <c r="L1843" i="3"/>
  <c r="M1843" i="3"/>
  <c r="N1843" i="3"/>
  <c r="O1843" i="3"/>
  <c r="P1843" i="3"/>
  <c r="E1844" i="3"/>
  <c r="J1844" i="3"/>
  <c r="K1844" i="3"/>
  <c r="L1844" i="3"/>
  <c r="M1844" i="3"/>
  <c r="N1844" i="3"/>
  <c r="O1844" i="3"/>
  <c r="P1844" i="3"/>
  <c r="J1845" i="3"/>
  <c r="K1845" i="3"/>
  <c r="L1845" i="3"/>
  <c r="M1845" i="3"/>
  <c r="N1845" i="3"/>
  <c r="O1845" i="3"/>
  <c r="P1845" i="3"/>
  <c r="J1847" i="3"/>
  <c r="K1847" i="3"/>
  <c r="L1847" i="3"/>
  <c r="J1848" i="3"/>
  <c r="K1848" i="3"/>
  <c r="L1848" i="3"/>
  <c r="J1849" i="3"/>
  <c r="K1849" i="3"/>
  <c r="L1849" i="3"/>
  <c r="J1850" i="3"/>
  <c r="K1850" i="3"/>
  <c r="L1850" i="3"/>
  <c r="J1851" i="3"/>
  <c r="K1851" i="3"/>
  <c r="L1851" i="3"/>
  <c r="J1852" i="3"/>
  <c r="K1852" i="3"/>
  <c r="L1852" i="3"/>
  <c r="J1853" i="3"/>
  <c r="K1853" i="3"/>
  <c r="L1853" i="3"/>
  <c r="J1854" i="3"/>
  <c r="K1854" i="3"/>
  <c r="L1854" i="3"/>
  <c r="J1855" i="3"/>
  <c r="K1855" i="3"/>
  <c r="L1855" i="3"/>
  <c r="J1856" i="3"/>
  <c r="K1856" i="3"/>
  <c r="L1856" i="3"/>
  <c r="J1857" i="3"/>
  <c r="K1857" i="3"/>
  <c r="L1857" i="3"/>
  <c r="J1858" i="3"/>
  <c r="K1858" i="3"/>
  <c r="L1858" i="3"/>
  <c r="J1859" i="3"/>
  <c r="K1859" i="3"/>
  <c r="L1859" i="3"/>
  <c r="J1860" i="3"/>
  <c r="K1860" i="3"/>
  <c r="L1860" i="3"/>
  <c r="J1861" i="3"/>
  <c r="K1861" i="3"/>
  <c r="L1861" i="3"/>
  <c r="J1862" i="3"/>
  <c r="K1862" i="3"/>
  <c r="L1862" i="3"/>
  <c r="J1863" i="3"/>
  <c r="K1863" i="3"/>
  <c r="L1863" i="3"/>
  <c r="J1864" i="3"/>
  <c r="K1864" i="3"/>
  <c r="L1864" i="3"/>
  <c r="J1865" i="3"/>
  <c r="K1865" i="3"/>
  <c r="L1865" i="3"/>
  <c r="J1866" i="3"/>
  <c r="K1866" i="3"/>
  <c r="L1866" i="3"/>
  <c r="J1867" i="3"/>
  <c r="K1867" i="3"/>
  <c r="L1867" i="3"/>
  <c r="J1868" i="3"/>
  <c r="K1868" i="3"/>
  <c r="L1868" i="3"/>
  <c r="E1870" i="3"/>
  <c r="J1870" i="3"/>
  <c r="K1870" i="3"/>
  <c r="L1870" i="3"/>
  <c r="M1870" i="3"/>
  <c r="N1870" i="3"/>
  <c r="O1870" i="3"/>
  <c r="P1870" i="3"/>
  <c r="E1871" i="3"/>
  <c r="J1871" i="3"/>
  <c r="K1871" i="3"/>
  <c r="L1871" i="3"/>
  <c r="M1871" i="3"/>
  <c r="N1871" i="3"/>
  <c r="O1871" i="3"/>
  <c r="P1871" i="3"/>
  <c r="E1872" i="3"/>
  <c r="J1872" i="3"/>
  <c r="K1872" i="3"/>
  <c r="L1872" i="3"/>
  <c r="M1872" i="3"/>
  <c r="N1872" i="3"/>
  <c r="O1872" i="3"/>
  <c r="P1872" i="3"/>
  <c r="E1873" i="3"/>
  <c r="J1873" i="3"/>
  <c r="K1873" i="3"/>
  <c r="L1873" i="3"/>
  <c r="M1873" i="3"/>
  <c r="N1873" i="3"/>
  <c r="O1873" i="3"/>
  <c r="P1873" i="3"/>
  <c r="E1874" i="3"/>
  <c r="J1874" i="3"/>
  <c r="K1874" i="3"/>
  <c r="L1874" i="3"/>
  <c r="M1874" i="3"/>
  <c r="N1874" i="3"/>
  <c r="O1874" i="3"/>
  <c r="P1874" i="3"/>
  <c r="E1875" i="3"/>
  <c r="J1875" i="3"/>
  <c r="K1875" i="3"/>
  <c r="L1875" i="3"/>
  <c r="M1875" i="3"/>
  <c r="N1875" i="3"/>
  <c r="O1875" i="3"/>
  <c r="P1875" i="3"/>
  <c r="E1876" i="3"/>
  <c r="J1876" i="3"/>
  <c r="K1876" i="3"/>
  <c r="L1876" i="3"/>
  <c r="M1876" i="3"/>
  <c r="N1876" i="3"/>
  <c r="O1876" i="3"/>
  <c r="P1876" i="3"/>
  <c r="E1877" i="3"/>
  <c r="J1877" i="3"/>
  <c r="K1877" i="3"/>
  <c r="L1877" i="3"/>
  <c r="M1877" i="3"/>
  <c r="N1877" i="3"/>
  <c r="O1877" i="3"/>
  <c r="P1877" i="3"/>
  <c r="E1878" i="3"/>
  <c r="J1878" i="3"/>
  <c r="K1878" i="3"/>
  <c r="L1878" i="3"/>
  <c r="M1878" i="3"/>
  <c r="N1878" i="3"/>
  <c r="O1878" i="3"/>
  <c r="P1878" i="3"/>
  <c r="E1879" i="3"/>
  <c r="J1879" i="3"/>
  <c r="K1879" i="3"/>
  <c r="L1879" i="3"/>
  <c r="M1879" i="3"/>
  <c r="N1879" i="3"/>
  <c r="O1879" i="3"/>
  <c r="P1879" i="3"/>
  <c r="E1880" i="3"/>
  <c r="J1880" i="3"/>
  <c r="K1880" i="3"/>
  <c r="L1880" i="3"/>
  <c r="M1880" i="3"/>
  <c r="N1880" i="3"/>
  <c r="O1880" i="3"/>
  <c r="P1880" i="3"/>
  <c r="E1881" i="3"/>
  <c r="J1881" i="3"/>
  <c r="K1881" i="3"/>
  <c r="L1881" i="3"/>
  <c r="M1881" i="3"/>
  <c r="N1881" i="3"/>
  <c r="O1881" i="3"/>
  <c r="P1881" i="3"/>
  <c r="E1882" i="3"/>
  <c r="J1882" i="3"/>
  <c r="K1882" i="3"/>
  <c r="L1882" i="3"/>
  <c r="M1882" i="3"/>
  <c r="N1882" i="3"/>
  <c r="O1882" i="3"/>
  <c r="P1882" i="3"/>
  <c r="E1883" i="3"/>
  <c r="J1883" i="3"/>
  <c r="K1883" i="3"/>
  <c r="L1883" i="3"/>
  <c r="M1883" i="3"/>
  <c r="N1883" i="3"/>
  <c r="O1883" i="3"/>
  <c r="P1883" i="3"/>
  <c r="E1884" i="3"/>
  <c r="J1884" i="3"/>
  <c r="K1884" i="3"/>
  <c r="L1884" i="3"/>
  <c r="M1884" i="3"/>
  <c r="N1884" i="3"/>
  <c r="O1884" i="3"/>
  <c r="P1884" i="3"/>
  <c r="E1885" i="3"/>
  <c r="J1885" i="3"/>
  <c r="K1885" i="3"/>
  <c r="L1885" i="3"/>
  <c r="M1885" i="3"/>
  <c r="N1885" i="3"/>
  <c r="O1885" i="3"/>
  <c r="P1885" i="3"/>
  <c r="E1886" i="3"/>
  <c r="J1886" i="3"/>
  <c r="K1886" i="3"/>
  <c r="L1886" i="3"/>
  <c r="M1886" i="3"/>
  <c r="N1886" i="3"/>
  <c r="O1886" i="3"/>
  <c r="P1886" i="3"/>
  <c r="E1887" i="3"/>
  <c r="J1887" i="3"/>
  <c r="K1887" i="3"/>
  <c r="L1887" i="3"/>
  <c r="M1887" i="3"/>
  <c r="N1887" i="3"/>
  <c r="O1887" i="3"/>
  <c r="P1887" i="3"/>
  <c r="E1888" i="3"/>
  <c r="J1888" i="3"/>
  <c r="K1888" i="3"/>
  <c r="L1888" i="3"/>
  <c r="M1888" i="3"/>
  <c r="N1888" i="3"/>
  <c r="O1888" i="3"/>
  <c r="P1888" i="3"/>
  <c r="E1889" i="3"/>
  <c r="J1889" i="3"/>
  <c r="K1889" i="3"/>
  <c r="L1889" i="3"/>
  <c r="M1889" i="3"/>
  <c r="N1889" i="3"/>
  <c r="O1889" i="3"/>
  <c r="P1889" i="3"/>
  <c r="E1890" i="3"/>
  <c r="J1890" i="3"/>
  <c r="K1890" i="3"/>
  <c r="L1890" i="3"/>
  <c r="M1890" i="3"/>
  <c r="N1890" i="3"/>
  <c r="O1890" i="3"/>
  <c r="P1890" i="3"/>
  <c r="E1891" i="3"/>
  <c r="J1891" i="3"/>
  <c r="K1891" i="3"/>
  <c r="L1891" i="3"/>
  <c r="M1891" i="3"/>
  <c r="N1891" i="3"/>
  <c r="O1891" i="3"/>
  <c r="P1891" i="3"/>
  <c r="E1892" i="3"/>
  <c r="J1892" i="3"/>
  <c r="K1892" i="3"/>
  <c r="L1892" i="3"/>
  <c r="M1892" i="3"/>
  <c r="N1892" i="3"/>
  <c r="O1892" i="3"/>
  <c r="P1892" i="3"/>
  <c r="E1893" i="3"/>
  <c r="J1893" i="3"/>
  <c r="K1893" i="3"/>
  <c r="L1893" i="3"/>
  <c r="M1893" i="3"/>
  <c r="N1893" i="3"/>
  <c r="O1893" i="3"/>
  <c r="P1893" i="3"/>
  <c r="E1894" i="3"/>
  <c r="J1894" i="3"/>
  <c r="K1894" i="3"/>
  <c r="L1894" i="3"/>
  <c r="M1894" i="3"/>
  <c r="N1894" i="3"/>
  <c r="O1894" i="3"/>
  <c r="P1894" i="3"/>
  <c r="E1895" i="3"/>
  <c r="J1895" i="3"/>
  <c r="K1895" i="3"/>
  <c r="L1895" i="3"/>
  <c r="M1895" i="3"/>
  <c r="N1895" i="3"/>
  <c r="O1895" i="3"/>
  <c r="P1895" i="3"/>
  <c r="E1896" i="3"/>
  <c r="J1896" i="3"/>
  <c r="K1896" i="3"/>
  <c r="L1896" i="3"/>
  <c r="M1896" i="3"/>
  <c r="N1896" i="3"/>
  <c r="O1896" i="3"/>
  <c r="P1896" i="3"/>
  <c r="E1897" i="3"/>
  <c r="J1897" i="3"/>
  <c r="K1897" i="3"/>
  <c r="L1897" i="3"/>
  <c r="M1897" i="3"/>
  <c r="N1897" i="3"/>
  <c r="O1897" i="3"/>
  <c r="P1897" i="3"/>
  <c r="E1898" i="3"/>
  <c r="J1898" i="3"/>
  <c r="K1898" i="3"/>
  <c r="L1898" i="3"/>
  <c r="M1898" i="3"/>
  <c r="N1898" i="3"/>
  <c r="O1898" i="3"/>
  <c r="P1898" i="3"/>
  <c r="E1899" i="3"/>
  <c r="J1899" i="3"/>
  <c r="K1899" i="3"/>
  <c r="L1899" i="3"/>
  <c r="M1899" i="3"/>
  <c r="N1899" i="3"/>
  <c r="O1899" i="3"/>
  <c r="P1899" i="3"/>
  <c r="E1900" i="3"/>
  <c r="J1900" i="3"/>
  <c r="K1900" i="3"/>
  <c r="L1900" i="3"/>
  <c r="M1900" i="3"/>
  <c r="N1900" i="3"/>
  <c r="O1900" i="3"/>
  <c r="P1900" i="3"/>
  <c r="E1901" i="3"/>
  <c r="J1901" i="3"/>
  <c r="K1901" i="3"/>
  <c r="L1901" i="3"/>
  <c r="M1901" i="3"/>
  <c r="N1901" i="3"/>
  <c r="O1901" i="3"/>
  <c r="P1901" i="3"/>
  <c r="E1902" i="3"/>
  <c r="J1902" i="3"/>
  <c r="K1902" i="3"/>
  <c r="L1902" i="3"/>
  <c r="M1902" i="3"/>
  <c r="N1902" i="3"/>
  <c r="O1902" i="3"/>
  <c r="P1902" i="3"/>
  <c r="J1903" i="3"/>
  <c r="K1903" i="3"/>
  <c r="L1903" i="3"/>
  <c r="M1903" i="3"/>
  <c r="N1903" i="3"/>
  <c r="O1903" i="3"/>
  <c r="P1903" i="3"/>
  <c r="E1905" i="3"/>
  <c r="J1905" i="3"/>
  <c r="K1905" i="3"/>
  <c r="L1905" i="3"/>
  <c r="M1905" i="3"/>
  <c r="N1905" i="3"/>
  <c r="O1905" i="3"/>
  <c r="P1905" i="3"/>
  <c r="E1906" i="3"/>
  <c r="J1906" i="3"/>
  <c r="K1906" i="3"/>
  <c r="L1906" i="3"/>
  <c r="M1906" i="3"/>
  <c r="N1906" i="3"/>
  <c r="O1906" i="3"/>
  <c r="P1906" i="3"/>
  <c r="E1907" i="3"/>
  <c r="J1907" i="3"/>
  <c r="K1907" i="3"/>
  <c r="L1907" i="3"/>
  <c r="M1907" i="3"/>
  <c r="N1907" i="3"/>
  <c r="O1907" i="3"/>
  <c r="P1907" i="3"/>
  <c r="E1908" i="3"/>
  <c r="J1908" i="3"/>
  <c r="K1908" i="3"/>
  <c r="L1908" i="3"/>
  <c r="M1908" i="3"/>
  <c r="N1908" i="3"/>
  <c r="O1908" i="3"/>
  <c r="P1908" i="3"/>
  <c r="E1909" i="3"/>
  <c r="J1909" i="3"/>
  <c r="K1909" i="3"/>
  <c r="L1909" i="3"/>
  <c r="M1909" i="3"/>
  <c r="N1909" i="3"/>
  <c r="O1909" i="3"/>
  <c r="P1909" i="3"/>
  <c r="E1910" i="3"/>
  <c r="J1910" i="3"/>
  <c r="K1910" i="3"/>
  <c r="L1910" i="3"/>
  <c r="M1910" i="3"/>
  <c r="N1910" i="3"/>
  <c r="O1910" i="3"/>
  <c r="P1910" i="3"/>
  <c r="E1911" i="3"/>
  <c r="J1911" i="3"/>
  <c r="K1911" i="3"/>
  <c r="L1911" i="3"/>
  <c r="M1911" i="3"/>
  <c r="N1911" i="3"/>
  <c r="O1911" i="3"/>
  <c r="P1911" i="3"/>
  <c r="E1912" i="3"/>
  <c r="J1912" i="3"/>
  <c r="K1912" i="3"/>
  <c r="L1912" i="3"/>
  <c r="M1912" i="3"/>
  <c r="N1912" i="3"/>
  <c r="O1912" i="3"/>
  <c r="P1912" i="3"/>
  <c r="E1913" i="3"/>
  <c r="J1913" i="3"/>
  <c r="K1913" i="3"/>
  <c r="L1913" i="3"/>
  <c r="M1913" i="3"/>
  <c r="N1913" i="3"/>
  <c r="O1913" i="3"/>
  <c r="P1913" i="3"/>
  <c r="E1914" i="3"/>
  <c r="J1914" i="3"/>
  <c r="K1914" i="3"/>
  <c r="L1914" i="3"/>
  <c r="M1914" i="3"/>
  <c r="N1914" i="3"/>
  <c r="O1914" i="3"/>
  <c r="P1914" i="3"/>
  <c r="E1915" i="3"/>
  <c r="J1915" i="3"/>
  <c r="K1915" i="3"/>
  <c r="L1915" i="3"/>
  <c r="M1915" i="3"/>
  <c r="N1915" i="3"/>
  <c r="O1915" i="3"/>
  <c r="P1915" i="3"/>
  <c r="E1916" i="3"/>
  <c r="J1916" i="3"/>
  <c r="K1916" i="3"/>
  <c r="L1916" i="3"/>
  <c r="M1916" i="3"/>
  <c r="N1916" i="3"/>
  <c r="O1916" i="3"/>
  <c r="P1916" i="3"/>
  <c r="E1917" i="3"/>
  <c r="J1917" i="3"/>
  <c r="K1917" i="3"/>
  <c r="L1917" i="3"/>
  <c r="M1917" i="3"/>
  <c r="N1917" i="3"/>
  <c r="O1917" i="3"/>
  <c r="P1917" i="3"/>
  <c r="E1918" i="3"/>
  <c r="J1918" i="3"/>
  <c r="K1918" i="3"/>
  <c r="L1918" i="3"/>
  <c r="M1918" i="3"/>
  <c r="N1918" i="3"/>
  <c r="O1918" i="3"/>
  <c r="P1918" i="3"/>
  <c r="E1919" i="3"/>
  <c r="J1919" i="3"/>
  <c r="K1919" i="3"/>
  <c r="L1919" i="3"/>
  <c r="M1919" i="3"/>
  <c r="N1919" i="3"/>
  <c r="O1919" i="3"/>
  <c r="P1919" i="3"/>
  <c r="E1920" i="3"/>
  <c r="J1920" i="3"/>
  <c r="K1920" i="3"/>
  <c r="L1920" i="3"/>
  <c r="M1920" i="3"/>
  <c r="N1920" i="3"/>
  <c r="O1920" i="3"/>
  <c r="P1920" i="3"/>
  <c r="E1921" i="3"/>
  <c r="J1921" i="3"/>
  <c r="K1921" i="3"/>
  <c r="L1921" i="3"/>
  <c r="M1921" i="3"/>
  <c r="N1921" i="3"/>
  <c r="O1921" i="3"/>
  <c r="P1921" i="3"/>
  <c r="E1922" i="3"/>
  <c r="J1922" i="3"/>
  <c r="K1922" i="3"/>
  <c r="L1922" i="3"/>
  <c r="M1922" i="3"/>
  <c r="N1922" i="3"/>
  <c r="O1922" i="3"/>
  <c r="P1922" i="3"/>
  <c r="E1923" i="3"/>
  <c r="J1923" i="3"/>
  <c r="K1923" i="3"/>
  <c r="L1923" i="3"/>
  <c r="M1923" i="3"/>
  <c r="N1923" i="3"/>
  <c r="O1923" i="3"/>
  <c r="P1923" i="3"/>
  <c r="E1924" i="3"/>
  <c r="J1924" i="3"/>
  <c r="K1924" i="3"/>
  <c r="L1924" i="3"/>
  <c r="M1924" i="3"/>
  <c r="N1924" i="3"/>
  <c r="O1924" i="3"/>
  <c r="P1924" i="3"/>
  <c r="E1925" i="3"/>
  <c r="J1925" i="3"/>
  <c r="K1925" i="3"/>
  <c r="L1925" i="3"/>
  <c r="M1925" i="3"/>
  <c r="N1925" i="3"/>
  <c r="O1925" i="3"/>
  <c r="P1925" i="3"/>
  <c r="E1926" i="3"/>
  <c r="J1926" i="3"/>
  <c r="K1926" i="3"/>
  <c r="L1926" i="3"/>
  <c r="M1926" i="3"/>
  <c r="N1926" i="3"/>
  <c r="O1926" i="3"/>
  <c r="P1926" i="3"/>
  <c r="E1927" i="3"/>
  <c r="J1927" i="3"/>
  <c r="K1927" i="3"/>
  <c r="L1927" i="3"/>
  <c r="M1927" i="3"/>
  <c r="N1927" i="3"/>
  <c r="O1927" i="3"/>
  <c r="P1927" i="3"/>
  <c r="E1928" i="3"/>
  <c r="J1928" i="3"/>
  <c r="K1928" i="3"/>
  <c r="L1928" i="3"/>
  <c r="M1928" i="3"/>
  <c r="N1928" i="3"/>
  <c r="O1928" i="3"/>
  <c r="P1928" i="3"/>
  <c r="E1929" i="3"/>
  <c r="J1929" i="3"/>
  <c r="K1929" i="3"/>
  <c r="L1929" i="3"/>
  <c r="M1929" i="3"/>
  <c r="N1929" i="3"/>
  <c r="O1929" i="3"/>
  <c r="P1929" i="3"/>
  <c r="E1930" i="3"/>
  <c r="J1930" i="3"/>
  <c r="K1930" i="3"/>
  <c r="L1930" i="3"/>
  <c r="M1930" i="3"/>
  <c r="N1930" i="3"/>
  <c r="O1930" i="3"/>
  <c r="P1930" i="3"/>
  <c r="E1931" i="3"/>
  <c r="J1931" i="3"/>
  <c r="K1931" i="3"/>
  <c r="L1931" i="3"/>
  <c r="M1931" i="3"/>
  <c r="N1931" i="3"/>
  <c r="O1931" i="3"/>
  <c r="P1931" i="3"/>
  <c r="E1932" i="3"/>
  <c r="J1932" i="3"/>
  <c r="K1932" i="3"/>
  <c r="L1932" i="3"/>
  <c r="M1932" i="3"/>
  <c r="N1932" i="3"/>
  <c r="O1932" i="3"/>
  <c r="P1932" i="3"/>
  <c r="E1933" i="3"/>
  <c r="J1933" i="3"/>
  <c r="K1933" i="3"/>
  <c r="L1933" i="3"/>
  <c r="M1933" i="3"/>
  <c r="N1933" i="3"/>
  <c r="O1933" i="3"/>
  <c r="P1933" i="3"/>
  <c r="E1934" i="3"/>
  <c r="J1934" i="3"/>
  <c r="K1934" i="3"/>
  <c r="L1934" i="3"/>
  <c r="M1934" i="3"/>
  <c r="N1934" i="3"/>
  <c r="O1934" i="3"/>
  <c r="P1934" i="3"/>
  <c r="E1935" i="3"/>
  <c r="J1935" i="3"/>
  <c r="K1935" i="3"/>
  <c r="L1935" i="3"/>
  <c r="M1935" i="3"/>
  <c r="N1935" i="3"/>
  <c r="O1935" i="3"/>
  <c r="P1935" i="3"/>
  <c r="E1936" i="3"/>
  <c r="J1936" i="3"/>
  <c r="K1936" i="3"/>
  <c r="L1936" i="3"/>
  <c r="M1936" i="3"/>
  <c r="N1936" i="3"/>
  <c r="O1936" i="3"/>
  <c r="P1936" i="3"/>
  <c r="E1937" i="3"/>
  <c r="J1937" i="3"/>
  <c r="K1937" i="3"/>
  <c r="L1937" i="3"/>
  <c r="M1937" i="3"/>
  <c r="N1937" i="3"/>
  <c r="O1937" i="3"/>
  <c r="P1937" i="3"/>
  <c r="E1938" i="3"/>
  <c r="J1938" i="3"/>
  <c r="K1938" i="3"/>
  <c r="L1938" i="3"/>
  <c r="M1938" i="3"/>
  <c r="N1938" i="3"/>
  <c r="O1938" i="3"/>
  <c r="P1938" i="3"/>
  <c r="E1939" i="3"/>
  <c r="J1939" i="3"/>
  <c r="K1939" i="3"/>
  <c r="L1939" i="3"/>
  <c r="M1939" i="3"/>
  <c r="N1939" i="3"/>
  <c r="O1939" i="3"/>
  <c r="P1939" i="3"/>
  <c r="E1940" i="3"/>
  <c r="J1940" i="3"/>
  <c r="K1940" i="3"/>
  <c r="L1940" i="3"/>
  <c r="M1940" i="3"/>
  <c r="N1940" i="3"/>
  <c r="O1940" i="3"/>
  <c r="P1940" i="3"/>
  <c r="E1941" i="3"/>
  <c r="J1941" i="3"/>
  <c r="K1941" i="3"/>
  <c r="L1941" i="3"/>
  <c r="M1941" i="3"/>
  <c r="N1941" i="3"/>
  <c r="O1941" i="3"/>
  <c r="P1941" i="3"/>
  <c r="E1942" i="3"/>
  <c r="J1942" i="3"/>
  <c r="K1942" i="3"/>
  <c r="L1942" i="3"/>
  <c r="M1942" i="3"/>
  <c r="N1942" i="3"/>
  <c r="O1942" i="3"/>
  <c r="P1942" i="3"/>
  <c r="E1943" i="3"/>
  <c r="J1943" i="3"/>
  <c r="K1943" i="3"/>
  <c r="L1943" i="3"/>
  <c r="M1943" i="3"/>
  <c r="N1943" i="3"/>
  <c r="O1943" i="3"/>
  <c r="P1943" i="3"/>
  <c r="E1944" i="3"/>
  <c r="J1944" i="3"/>
  <c r="K1944" i="3"/>
  <c r="L1944" i="3"/>
  <c r="M1944" i="3"/>
  <c r="N1944" i="3"/>
  <c r="O1944" i="3"/>
  <c r="P1944" i="3"/>
  <c r="E1945" i="3"/>
  <c r="J1945" i="3"/>
  <c r="K1945" i="3"/>
  <c r="L1945" i="3"/>
  <c r="M1945" i="3"/>
  <c r="N1945" i="3"/>
  <c r="O1945" i="3"/>
  <c r="P1945" i="3"/>
  <c r="E1946" i="3"/>
  <c r="J1946" i="3"/>
  <c r="K1946" i="3"/>
  <c r="L1946" i="3"/>
  <c r="M1946" i="3"/>
  <c r="N1946" i="3"/>
  <c r="O1946" i="3"/>
  <c r="P1946" i="3"/>
  <c r="E1947" i="3"/>
  <c r="J1947" i="3"/>
  <c r="K1947" i="3"/>
  <c r="L1947" i="3"/>
  <c r="M1947" i="3"/>
  <c r="N1947" i="3"/>
  <c r="O1947" i="3"/>
  <c r="P1947" i="3"/>
  <c r="E1948" i="3"/>
  <c r="J1948" i="3"/>
  <c r="K1948" i="3"/>
  <c r="L1948" i="3"/>
  <c r="M1948" i="3"/>
  <c r="N1948" i="3"/>
  <c r="O1948" i="3"/>
  <c r="P1948" i="3"/>
  <c r="E1949" i="3"/>
  <c r="J1949" i="3"/>
  <c r="K1949" i="3"/>
  <c r="L1949" i="3"/>
  <c r="M1949" i="3"/>
  <c r="N1949" i="3"/>
  <c r="O1949" i="3"/>
  <c r="P1949" i="3"/>
  <c r="E1950" i="3"/>
  <c r="J1950" i="3"/>
  <c r="K1950" i="3"/>
  <c r="L1950" i="3"/>
  <c r="M1950" i="3"/>
  <c r="N1950" i="3"/>
  <c r="O1950" i="3"/>
  <c r="P1950" i="3"/>
  <c r="E1951" i="3"/>
  <c r="J1951" i="3"/>
  <c r="K1951" i="3"/>
  <c r="L1951" i="3"/>
  <c r="M1951" i="3"/>
  <c r="N1951" i="3"/>
  <c r="O1951" i="3"/>
  <c r="P1951" i="3"/>
  <c r="E1952" i="3"/>
  <c r="J1952" i="3"/>
  <c r="K1952" i="3"/>
  <c r="L1952" i="3"/>
  <c r="M1952" i="3"/>
  <c r="N1952" i="3"/>
  <c r="O1952" i="3"/>
  <c r="P1952" i="3"/>
  <c r="E1953" i="3"/>
  <c r="J1953" i="3"/>
  <c r="K1953" i="3"/>
  <c r="L1953" i="3"/>
  <c r="M1953" i="3"/>
  <c r="N1953" i="3"/>
  <c r="O1953" i="3"/>
  <c r="P1953" i="3"/>
  <c r="E1954" i="3"/>
  <c r="J1954" i="3"/>
  <c r="K1954" i="3"/>
  <c r="L1954" i="3"/>
  <c r="M1954" i="3"/>
  <c r="N1954" i="3"/>
  <c r="O1954" i="3"/>
  <c r="P1954" i="3"/>
  <c r="E1955" i="3"/>
  <c r="J1955" i="3"/>
  <c r="K1955" i="3"/>
  <c r="L1955" i="3"/>
  <c r="M1955" i="3"/>
  <c r="N1955" i="3"/>
  <c r="O1955" i="3"/>
  <c r="P1955" i="3"/>
  <c r="E1956" i="3"/>
  <c r="J1956" i="3"/>
  <c r="K1956" i="3"/>
  <c r="L1956" i="3"/>
  <c r="M1956" i="3"/>
  <c r="N1956" i="3"/>
  <c r="O1956" i="3"/>
  <c r="P1956" i="3"/>
  <c r="E1957" i="3"/>
  <c r="J1957" i="3"/>
  <c r="K1957" i="3"/>
  <c r="L1957" i="3"/>
  <c r="M1957" i="3"/>
  <c r="N1957" i="3"/>
  <c r="O1957" i="3"/>
  <c r="P1957" i="3"/>
  <c r="E1958" i="3"/>
  <c r="J1958" i="3"/>
  <c r="K1958" i="3"/>
  <c r="L1958" i="3"/>
  <c r="M1958" i="3"/>
  <c r="N1958" i="3"/>
  <c r="O1958" i="3"/>
  <c r="P1958" i="3"/>
  <c r="E1959" i="3"/>
  <c r="J1959" i="3"/>
  <c r="K1959" i="3"/>
  <c r="L1959" i="3"/>
  <c r="M1959" i="3"/>
  <c r="N1959" i="3"/>
  <c r="O1959" i="3"/>
  <c r="P1959" i="3"/>
  <c r="E1960" i="3"/>
  <c r="J1960" i="3"/>
  <c r="K1960" i="3"/>
  <c r="L1960" i="3"/>
  <c r="M1960" i="3"/>
  <c r="N1960" i="3"/>
  <c r="O1960" i="3"/>
  <c r="P1960" i="3"/>
  <c r="E1961" i="3"/>
  <c r="J1961" i="3"/>
  <c r="K1961" i="3"/>
  <c r="L1961" i="3"/>
  <c r="M1961" i="3"/>
  <c r="N1961" i="3"/>
  <c r="O1961" i="3"/>
  <c r="P1961" i="3"/>
  <c r="E1962" i="3"/>
  <c r="J1962" i="3"/>
  <c r="K1962" i="3"/>
  <c r="L1962" i="3"/>
  <c r="M1962" i="3"/>
  <c r="N1962" i="3"/>
  <c r="O1962" i="3"/>
  <c r="P1962" i="3"/>
  <c r="E1963" i="3"/>
  <c r="J1963" i="3"/>
  <c r="K1963" i="3"/>
  <c r="L1963" i="3"/>
  <c r="M1963" i="3"/>
  <c r="N1963" i="3"/>
  <c r="O1963" i="3"/>
  <c r="P1963" i="3"/>
  <c r="E1964" i="3"/>
  <c r="J1964" i="3"/>
  <c r="K1964" i="3"/>
  <c r="L1964" i="3"/>
  <c r="M1964" i="3"/>
  <c r="N1964" i="3"/>
  <c r="O1964" i="3"/>
  <c r="P1964" i="3"/>
  <c r="E1965" i="3"/>
  <c r="J1965" i="3"/>
  <c r="K1965" i="3"/>
  <c r="L1965" i="3"/>
  <c r="M1965" i="3"/>
  <c r="N1965" i="3"/>
  <c r="O1965" i="3"/>
  <c r="P1965" i="3"/>
  <c r="E1966" i="3"/>
  <c r="J1966" i="3"/>
  <c r="K1966" i="3"/>
  <c r="L1966" i="3"/>
  <c r="M1966" i="3"/>
  <c r="N1966" i="3"/>
  <c r="O1966" i="3"/>
  <c r="P1966" i="3"/>
  <c r="J1967" i="3"/>
  <c r="K1967" i="3"/>
  <c r="L1967" i="3"/>
  <c r="M1967" i="3"/>
  <c r="N1967" i="3"/>
  <c r="O1967" i="3"/>
  <c r="P1967" i="3"/>
  <c r="E1969" i="3"/>
  <c r="J1969" i="3"/>
  <c r="K1969" i="3"/>
  <c r="L1969" i="3"/>
  <c r="M1969" i="3"/>
  <c r="N1969" i="3"/>
  <c r="O1969" i="3"/>
  <c r="P1969" i="3"/>
  <c r="E1970" i="3"/>
  <c r="J1970" i="3"/>
  <c r="K1970" i="3"/>
  <c r="L1970" i="3"/>
  <c r="M1970" i="3"/>
  <c r="N1970" i="3"/>
  <c r="O1970" i="3"/>
  <c r="P1970" i="3"/>
  <c r="E1971" i="3"/>
  <c r="J1971" i="3"/>
  <c r="K1971" i="3"/>
  <c r="L1971" i="3"/>
  <c r="M1971" i="3"/>
  <c r="N1971" i="3"/>
  <c r="O1971" i="3"/>
  <c r="P1971" i="3"/>
  <c r="E1972" i="3"/>
  <c r="J1972" i="3"/>
  <c r="K1972" i="3"/>
  <c r="L1972" i="3"/>
  <c r="M1972" i="3"/>
  <c r="N1972" i="3"/>
  <c r="O1972" i="3"/>
  <c r="P1972" i="3"/>
  <c r="E1973" i="3"/>
  <c r="J1973" i="3"/>
  <c r="K1973" i="3"/>
  <c r="L1973" i="3"/>
  <c r="M1973" i="3"/>
  <c r="N1973" i="3"/>
  <c r="O1973" i="3"/>
  <c r="P1973" i="3"/>
  <c r="E1974" i="3"/>
  <c r="J1974" i="3"/>
  <c r="K1974" i="3"/>
  <c r="L1974" i="3"/>
  <c r="M1974" i="3"/>
  <c r="N1974" i="3"/>
  <c r="O1974" i="3"/>
  <c r="P1974" i="3"/>
  <c r="E1975" i="3"/>
  <c r="J1975" i="3"/>
  <c r="K1975" i="3"/>
  <c r="L1975" i="3"/>
  <c r="M1975" i="3"/>
  <c r="N1975" i="3"/>
  <c r="O1975" i="3"/>
  <c r="P1975" i="3"/>
  <c r="E1976" i="3"/>
  <c r="J1976" i="3"/>
  <c r="K1976" i="3"/>
  <c r="L1976" i="3"/>
  <c r="M1976" i="3"/>
  <c r="N1976" i="3"/>
  <c r="O1976" i="3"/>
  <c r="P1976" i="3"/>
  <c r="E1977" i="3"/>
  <c r="J1977" i="3"/>
  <c r="K1977" i="3"/>
  <c r="L1977" i="3"/>
  <c r="M1977" i="3"/>
  <c r="N1977" i="3"/>
  <c r="O1977" i="3"/>
  <c r="P1977" i="3"/>
  <c r="E1978" i="3"/>
  <c r="J1978" i="3"/>
  <c r="K1978" i="3"/>
  <c r="L1978" i="3"/>
  <c r="M1978" i="3"/>
  <c r="N1978" i="3"/>
  <c r="O1978" i="3"/>
  <c r="P1978" i="3"/>
  <c r="E1979" i="3"/>
  <c r="J1979" i="3"/>
  <c r="K1979" i="3"/>
  <c r="L1979" i="3"/>
  <c r="M1979" i="3"/>
  <c r="N1979" i="3"/>
  <c r="O1979" i="3"/>
  <c r="P1979" i="3"/>
  <c r="E1980" i="3"/>
  <c r="J1980" i="3"/>
  <c r="K1980" i="3"/>
  <c r="L1980" i="3"/>
  <c r="M1980" i="3"/>
  <c r="N1980" i="3"/>
  <c r="O1980" i="3"/>
  <c r="P1980" i="3"/>
  <c r="E1981" i="3"/>
  <c r="J1981" i="3"/>
  <c r="K1981" i="3"/>
  <c r="L1981" i="3"/>
  <c r="M1981" i="3"/>
  <c r="N1981" i="3"/>
  <c r="O1981" i="3"/>
  <c r="P1981" i="3"/>
  <c r="E1982" i="3"/>
  <c r="J1982" i="3"/>
  <c r="K1982" i="3"/>
  <c r="L1982" i="3"/>
  <c r="M1982" i="3"/>
  <c r="N1982" i="3"/>
  <c r="O1982" i="3"/>
  <c r="P1982" i="3"/>
  <c r="E1983" i="3"/>
  <c r="J1983" i="3"/>
  <c r="K1983" i="3"/>
  <c r="L1983" i="3"/>
  <c r="M1983" i="3"/>
  <c r="N1983" i="3"/>
  <c r="O1983" i="3"/>
  <c r="P1983" i="3"/>
  <c r="E1984" i="3"/>
  <c r="J1984" i="3"/>
  <c r="K1984" i="3"/>
  <c r="L1984" i="3"/>
  <c r="M1984" i="3"/>
  <c r="N1984" i="3"/>
  <c r="O1984" i="3"/>
  <c r="P1984" i="3"/>
  <c r="E1985" i="3"/>
  <c r="J1985" i="3"/>
  <c r="K1985" i="3"/>
  <c r="L1985" i="3"/>
  <c r="M1985" i="3"/>
  <c r="N1985" i="3"/>
  <c r="O1985" i="3"/>
  <c r="P1985" i="3"/>
  <c r="E1986" i="3"/>
  <c r="J1986" i="3"/>
  <c r="K1986" i="3"/>
  <c r="L1986" i="3"/>
  <c r="M1986" i="3"/>
  <c r="N1986" i="3"/>
  <c r="O1986" i="3"/>
  <c r="P1986" i="3"/>
  <c r="E1987" i="3"/>
  <c r="J1987" i="3"/>
  <c r="K1987" i="3"/>
  <c r="L1987" i="3"/>
  <c r="M1987" i="3"/>
  <c r="N1987" i="3"/>
  <c r="O1987" i="3"/>
  <c r="P1987" i="3"/>
  <c r="E1988" i="3"/>
  <c r="J1988" i="3"/>
  <c r="K1988" i="3"/>
  <c r="L1988" i="3"/>
  <c r="M1988" i="3"/>
  <c r="N1988" i="3"/>
  <c r="O1988" i="3"/>
  <c r="P1988" i="3"/>
  <c r="E1989" i="3"/>
  <c r="J1989" i="3"/>
  <c r="K1989" i="3"/>
  <c r="L1989" i="3"/>
  <c r="M1989" i="3"/>
  <c r="N1989" i="3"/>
  <c r="O1989" i="3"/>
  <c r="P1989" i="3"/>
  <c r="E1990" i="3"/>
  <c r="J1990" i="3"/>
  <c r="K1990" i="3"/>
  <c r="L1990" i="3"/>
  <c r="M1990" i="3"/>
  <c r="N1990" i="3"/>
  <c r="O1990" i="3"/>
  <c r="P1990" i="3"/>
  <c r="E1991" i="3"/>
  <c r="J1991" i="3"/>
  <c r="K1991" i="3"/>
  <c r="L1991" i="3"/>
  <c r="M1991" i="3"/>
  <c r="N1991" i="3"/>
  <c r="O1991" i="3"/>
  <c r="P1991" i="3"/>
  <c r="E1992" i="3"/>
  <c r="J1992" i="3"/>
  <c r="K1992" i="3"/>
  <c r="L1992" i="3"/>
  <c r="M1992" i="3"/>
  <c r="N1992" i="3"/>
  <c r="O1992" i="3"/>
  <c r="P1992" i="3"/>
  <c r="E1993" i="3"/>
  <c r="J1993" i="3"/>
  <c r="K1993" i="3"/>
  <c r="L1993" i="3"/>
  <c r="M1993" i="3"/>
  <c r="N1993" i="3"/>
  <c r="O1993" i="3"/>
  <c r="P1993" i="3"/>
  <c r="E1994" i="3"/>
  <c r="J1994" i="3"/>
  <c r="K1994" i="3"/>
  <c r="L1994" i="3"/>
  <c r="M1994" i="3"/>
  <c r="N1994" i="3"/>
  <c r="O1994" i="3"/>
  <c r="P1994" i="3"/>
  <c r="E1995" i="3"/>
  <c r="J1995" i="3"/>
  <c r="K1995" i="3"/>
  <c r="L1995" i="3"/>
  <c r="M1995" i="3"/>
  <c r="N1995" i="3"/>
  <c r="O1995" i="3"/>
  <c r="P1995" i="3"/>
  <c r="E1996" i="3"/>
  <c r="J1996" i="3"/>
  <c r="K1996" i="3"/>
  <c r="L1996" i="3"/>
  <c r="M1996" i="3"/>
  <c r="N1996" i="3"/>
  <c r="O1996" i="3"/>
  <c r="P1996" i="3"/>
  <c r="E1997" i="3"/>
  <c r="J1997" i="3"/>
  <c r="K1997" i="3"/>
  <c r="L1997" i="3"/>
  <c r="M1997" i="3"/>
  <c r="N1997" i="3"/>
  <c r="O1997" i="3"/>
  <c r="P1997" i="3"/>
  <c r="E1998" i="3"/>
  <c r="J1998" i="3"/>
  <c r="K1998" i="3"/>
  <c r="L1998" i="3"/>
  <c r="M1998" i="3"/>
  <c r="N1998" i="3"/>
  <c r="O1998" i="3"/>
  <c r="P1998" i="3"/>
  <c r="E1999" i="3"/>
  <c r="J1999" i="3"/>
  <c r="K1999" i="3"/>
  <c r="L1999" i="3"/>
  <c r="M1999" i="3"/>
  <c r="N1999" i="3"/>
  <c r="O1999" i="3"/>
  <c r="P1999" i="3"/>
  <c r="E2000" i="3"/>
  <c r="J2000" i="3"/>
  <c r="K2000" i="3"/>
  <c r="L2000" i="3"/>
  <c r="M2000" i="3"/>
  <c r="N2000" i="3"/>
  <c r="O2000" i="3"/>
  <c r="P2000" i="3"/>
  <c r="E2001" i="3"/>
  <c r="J2001" i="3"/>
  <c r="K2001" i="3"/>
  <c r="L2001" i="3"/>
  <c r="M2001" i="3"/>
  <c r="N2001" i="3"/>
  <c r="O2001" i="3"/>
  <c r="P2001" i="3"/>
  <c r="E2002" i="3"/>
  <c r="J2002" i="3"/>
  <c r="K2002" i="3"/>
  <c r="L2002" i="3"/>
  <c r="M2002" i="3"/>
  <c r="N2002" i="3"/>
  <c r="O2002" i="3"/>
  <c r="P2002" i="3"/>
  <c r="E2003" i="3"/>
  <c r="J2003" i="3"/>
  <c r="K2003" i="3"/>
  <c r="L2003" i="3"/>
  <c r="M2003" i="3"/>
  <c r="N2003" i="3"/>
  <c r="O2003" i="3"/>
  <c r="P2003" i="3"/>
  <c r="E2004" i="3"/>
  <c r="J2004" i="3"/>
  <c r="K2004" i="3"/>
  <c r="L2004" i="3"/>
  <c r="M2004" i="3"/>
  <c r="N2004" i="3"/>
  <c r="O2004" i="3"/>
  <c r="P2004" i="3"/>
  <c r="E2005" i="3"/>
  <c r="J2005" i="3"/>
  <c r="K2005" i="3"/>
  <c r="L2005" i="3"/>
  <c r="M2005" i="3"/>
  <c r="N2005" i="3"/>
  <c r="O2005" i="3"/>
  <c r="P2005" i="3"/>
  <c r="E2006" i="3"/>
  <c r="J2006" i="3"/>
  <c r="K2006" i="3"/>
  <c r="L2006" i="3"/>
  <c r="M2006" i="3"/>
  <c r="N2006" i="3"/>
  <c r="O2006" i="3"/>
  <c r="P2006" i="3"/>
  <c r="E2007" i="3"/>
  <c r="J2007" i="3"/>
  <c r="K2007" i="3"/>
  <c r="L2007" i="3"/>
  <c r="M2007" i="3"/>
  <c r="N2007" i="3"/>
  <c r="O2007" i="3"/>
  <c r="P2007" i="3"/>
  <c r="E2008" i="3"/>
  <c r="J2008" i="3"/>
  <c r="K2008" i="3"/>
  <c r="L2008" i="3"/>
  <c r="M2008" i="3"/>
  <c r="N2008" i="3"/>
  <c r="O2008" i="3"/>
  <c r="P2008" i="3"/>
  <c r="E2009" i="3"/>
  <c r="J2009" i="3"/>
  <c r="K2009" i="3"/>
  <c r="L2009" i="3"/>
  <c r="M2009" i="3"/>
  <c r="N2009" i="3"/>
  <c r="O2009" i="3"/>
  <c r="P2009" i="3"/>
  <c r="E2010" i="3"/>
  <c r="J2010" i="3"/>
  <c r="K2010" i="3"/>
  <c r="L2010" i="3"/>
  <c r="M2010" i="3"/>
  <c r="N2010" i="3"/>
  <c r="O2010" i="3"/>
  <c r="P2010" i="3"/>
  <c r="E2011" i="3"/>
  <c r="J2011" i="3"/>
  <c r="K2011" i="3"/>
  <c r="L2011" i="3"/>
  <c r="M2011" i="3"/>
  <c r="N2011" i="3"/>
  <c r="O2011" i="3"/>
  <c r="P2011" i="3"/>
  <c r="E2012" i="3"/>
  <c r="J2012" i="3"/>
  <c r="K2012" i="3"/>
  <c r="L2012" i="3"/>
  <c r="M2012" i="3"/>
  <c r="N2012" i="3"/>
  <c r="O2012" i="3"/>
  <c r="P2012" i="3"/>
  <c r="E2013" i="3"/>
  <c r="J2013" i="3"/>
  <c r="K2013" i="3"/>
  <c r="L2013" i="3"/>
  <c r="M2013" i="3"/>
  <c r="N2013" i="3"/>
  <c r="O2013" i="3"/>
  <c r="P2013" i="3"/>
  <c r="E2014" i="3"/>
  <c r="J2014" i="3"/>
  <c r="K2014" i="3"/>
  <c r="L2014" i="3"/>
  <c r="M2014" i="3"/>
  <c r="N2014" i="3"/>
  <c r="O2014" i="3"/>
  <c r="P2014" i="3"/>
  <c r="E2015" i="3"/>
  <c r="J2015" i="3"/>
  <c r="K2015" i="3"/>
  <c r="L2015" i="3"/>
  <c r="M2015" i="3"/>
  <c r="N2015" i="3"/>
  <c r="O2015" i="3"/>
  <c r="P2015" i="3"/>
  <c r="E2016" i="3"/>
  <c r="J2016" i="3"/>
  <c r="K2016" i="3"/>
  <c r="L2016" i="3"/>
  <c r="M2016" i="3"/>
  <c r="N2016" i="3"/>
  <c r="O2016" i="3"/>
  <c r="P2016" i="3"/>
  <c r="E2017" i="3"/>
  <c r="J2017" i="3"/>
  <c r="K2017" i="3"/>
  <c r="L2017" i="3"/>
  <c r="M2017" i="3"/>
  <c r="N2017" i="3"/>
  <c r="O2017" i="3"/>
  <c r="P2017" i="3"/>
  <c r="E2018" i="3"/>
  <c r="J2018" i="3"/>
  <c r="K2018" i="3"/>
  <c r="L2018" i="3"/>
  <c r="M2018" i="3"/>
  <c r="N2018" i="3"/>
  <c r="O2018" i="3"/>
  <c r="P2018" i="3"/>
  <c r="E2019" i="3"/>
  <c r="J2019" i="3"/>
  <c r="K2019" i="3"/>
  <c r="L2019" i="3"/>
  <c r="M2019" i="3"/>
  <c r="N2019" i="3"/>
  <c r="O2019" i="3"/>
  <c r="P2019" i="3"/>
  <c r="E2020" i="3"/>
  <c r="J2020" i="3"/>
  <c r="K2020" i="3"/>
  <c r="L2020" i="3"/>
  <c r="M2020" i="3"/>
  <c r="N2020" i="3"/>
  <c r="O2020" i="3"/>
  <c r="P2020" i="3"/>
  <c r="E2021" i="3"/>
  <c r="J2021" i="3"/>
  <c r="K2021" i="3"/>
  <c r="L2021" i="3"/>
  <c r="M2021" i="3"/>
  <c r="N2021" i="3"/>
  <c r="O2021" i="3"/>
  <c r="P2021" i="3"/>
  <c r="E2022" i="3"/>
  <c r="J2022" i="3"/>
  <c r="K2022" i="3"/>
  <c r="L2022" i="3"/>
  <c r="M2022" i="3"/>
  <c r="N2022" i="3"/>
  <c r="O2022" i="3"/>
  <c r="P2022" i="3"/>
  <c r="E2023" i="3"/>
  <c r="J2023" i="3"/>
  <c r="K2023" i="3"/>
  <c r="L2023" i="3"/>
  <c r="M2023" i="3"/>
  <c r="N2023" i="3"/>
  <c r="O2023" i="3"/>
  <c r="P2023" i="3"/>
  <c r="E2024" i="3"/>
  <c r="J2024" i="3"/>
  <c r="K2024" i="3"/>
  <c r="L2024" i="3"/>
  <c r="M2024" i="3"/>
  <c r="N2024" i="3"/>
  <c r="O2024" i="3"/>
  <c r="P2024" i="3"/>
  <c r="E2025" i="3"/>
  <c r="J2025" i="3"/>
  <c r="K2025" i="3"/>
  <c r="L2025" i="3"/>
  <c r="M2025" i="3"/>
  <c r="N2025" i="3"/>
  <c r="O2025" i="3"/>
  <c r="P2025" i="3"/>
  <c r="E2026" i="3"/>
  <c r="J2026" i="3"/>
  <c r="K2026" i="3"/>
  <c r="L2026" i="3"/>
  <c r="M2026" i="3"/>
  <c r="N2026" i="3"/>
  <c r="O2026" i="3"/>
  <c r="P2026" i="3"/>
  <c r="E2027" i="3"/>
  <c r="J2027" i="3"/>
  <c r="K2027" i="3"/>
  <c r="L2027" i="3"/>
  <c r="M2027" i="3"/>
  <c r="N2027" i="3"/>
  <c r="O2027" i="3"/>
  <c r="P2027" i="3"/>
  <c r="E2028" i="3"/>
  <c r="J2028" i="3"/>
  <c r="K2028" i="3"/>
  <c r="L2028" i="3"/>
  <c r="M2028" i="3"/>
  <c r="N2028" i="3"/>
  <c r="O2028" i="3"/>
  <c r="P2028" i="3"/>
  <c r="E2029" i="3"/>
  <c r="J2029" i="3"/>
  <c r="K2029" i="3"/>
  <c r="L2029" i="3"/>
  <c r="M2029" i="3"/>
  <c r="N2029" i="3"/>
  <c r="O2029" i="3"/>
  <c r="P2029" i="3"/>
  <c r="E2030" i="3"/>
  <c r="J2030" i="3"/>
  <c r="K2030" i="3"/>
  <c r="L2030" i="3"/>
  <c r="M2030" i="3"/>
  <c r="N2030" i="3"/>
  <c r="O2030" i="3"/>
  <c r="P2030" i="3"/>
  <c r="E2031" i="3"/>
  <c r="J2031" i="3"/>
  <c r="K2031" i="3"/>
  <c r="L2031" i="3"/>
  <c r="M2031" i="3"/>
  <c r="N2031" i="3"/>
  <c r="O2031" i="3"/>
  <c r="P2031" i="3"/>
  <c r="E2032" i="3"/>
  <c r="J2032" i="3"/>
  <c r="K2032" i="3"/>
  <c r="L2032" i="3"/>
  <c r="M2032" i="3"/>
  <c r="N2032" i="3"/>
  <c r="O2032" i="3"/>
  <c r="P2032" i="3"/>
  <c r="E2033" i="3"/>
  <c r="J2033" i="3"/>
  <c r="K2033" i="3"/>
  <c r="L2033" i="3"/>
  <c r="M2033" i="3"/>
  <c r="N2033" i="3"/>
  <c r="O2033" i="3"/>
  <c r="P2033" i="3"/>
  <c r="E2034" i="3"/>
  <c r="J2034" i="3"/>
  <c r="K2034" i="3"/>
  <c r="L2034" i="3"/>
  <c r="M2034" i="3"/>
  <c r="N2034" i="3"/>
  <c r="O2034" i="3"/>
  <c r="P2034" i="3"/>
  <c r="E2035" i="3"/>
  <c r="J2035" i="3"/>
  <c r="K2035" i="3"/>
  <c r="L2035" i="3"/>
  <c r="M2035" i="3"/>
  <c r="N2035" i="3"/>
  <c r="O2035" i="3"/>
  <c r="P2035" i="3"/>
  <c r="E2036" i="3"/>
  <c r="J2036" i="3"/>
  <c r="K2036" i="3"/>
  <c r="L2036" i="3"/>
  <c r="M2036" i="3"/>
  <c r="N2036" i="3"/>
  <c r="O2036" i="3"/>
  <c r="P2036" i="3"/>
  <c r="E2037" i="3"/>
  <c r="J2037" i="3"/>
  <c r="K2037" i="3"/>
  <c r="L2037" i="3"/>
  <c r="M2037" i="3"/>
  <c r="N2037" i="3"/>
  <c r="O2037" i="3"/>
  <c r="P2037" i="3"/>
  <c r="E2038" i="3"/>
  <c r="J2038" i="3"/>
  <c r="K2038" i="3"/>
  <c r="L2038" i="3"/>
  <c r="M2038" i="3"/>
  <c r="N2038" i="3"/>
  <c r="O2038" i="3"/>
  <c r="P2038" i="3"/>
  <c r="E2039" i="3"/>
  <c r="J2039" i="3"/>
  <c r="K2039" i="3"/>
  <c r="L2039" i="3"/>
  <c r="M2039" i="3"/>
  <c r="N2039" i="3"/>
  <c r="O2039" i="3"/>
  <c r="P2039" i="3"/>
  <c r="E2040" i="3"/>
  <c r="J2040" i="3"/>
  <c r="K2040" i="3"/>
  <c r="L2040" i="3"/>
  <c r="M2040" i="3"/>
  <c r="N2040" i="3"/>
  <c r="O2040" i="3"/>
  <c r="P2040" i="3"/>
  <c r="E2041" i="3"/>
  <c r="J2041" i="3"/>
  <c r="K2041" i="3"/>
  <c r="L2041" i="3"/>
  <c r="M2041" i="3"/>
  <c r="N2041" i="3"/>
  <c r="O2041" i="3"/>
  <c r="P2041" i="3"/>
  <c r="E2042" i="3"/>
  <c r="J2042" i="3"/>
  <c r="K2042" i="3"/>
  <c r="L2042" i="3"/>
  <c r="M2042" i="3"/>
  <c r="N2042" i="3"/>
  <c r="O2042" i="3"/>
  <c r="P2042" i="3"/>
  <c r="E2043" i="3"/>
  <c r="J2043" i="3"/>
  <c r="K2043" i="3"/>
  <c r="L2043" i="3"/>
  <c r="M2043" i="3"/>
  <c r="N2043" i="3"/>
  <c r="O2043" i="3"/>
  <c r="P2043" i="3"/>
  <c r="E2044" i="3"/>
  <c r="J2044" i="3"/>
  <c r="K2044" i="3"/>
  <c r="L2044" i="3"/>
  <c r="M2044" i="3"/>
  <c r="N2044" i="3"/>
  <c r="O2044" i="3"/>
  <c r="P2044" i="3"/>
  <c r="E2045" i="3"/>
  <c r="J2045" i="3"/>
  <c r="K2045" i="3"/>
  <c r="L2045" i="3"/>
  <c r="M2045" i="3"/>
  <c r="N2045" i="3"/>
  <c r="O2045" i="3"/>
  <c r="P2045" i="3"/>
  <c r="E2046" i="3"/>
  <c r="J2046" i="3"/>
  <c r="K2046" i="3"/>
  <c r="L2046" i="3"/>
  <c r="M2046" i="3"/>
  <c r="N2046" i="3"/>
  <c r="O2046" i="3"/>
  <c r="P2046" i="3"/>
  <c r="E2047" i="3"/>
  <c r="J2047" i="3"/>
  <c r="K2047" i="3"/>
  <c r="L2047" i="3"/>
  <c r="M2047" i="3"/>
  <c r="N2047" i="3"/>
  <c r="O2047" i="3"/>
  <c r="P2047" i="3"/>
  <c r="E2048" i="3"/>
  <c r="J2048" i="3"/>
  <c r="K2048" i="3"/>
  <c r="L2048" i="3"/>
  <c r="M2048" i="3"/>
  <c r="N2048" i="3"/>
  <c r="O2048" i="3"/>
  <c r="P2048" i="3"/>
  <c r="E2049" i="3"/>
  <c r="J2049" i="3"/>
  <c r="K2049" i="3"/>
  <c r="L2049" i="3"/>
  <c r="M2049" i="3"/>
  <c r="N2049" i="3"/>
  <c r="O2049" i="3"/>
  <c r="P2049" i="3"/>
  <c r="E2050" i="3"/>
  <c r="J2050" i="3"/>
  <c r="K2050" i="3"/>
  <c r="L2050" i="3"/>
  <c r="M2050" i="3"/>
  <c r="N2050" i="3"/>
  <c r="O2050" i="3"/>
  <c r="P2050" i="3"/>
  <c r="E2051" i="3"/>
  <c r="J2051" i="3"/>
  <c r="K2051" i="3"/>
  <c r="L2051" i="3"/>
  <c r="M2051" i="3"/>
  <c r="N2051" i="3"/>
  <c r="O2051" i="3"/>
  <c r="P2051" i="3"/>
  <c r="E2052" i="3"/>
  <c r="J2052" i="3"/>
  <c r="K2052" i="3"/>
  <c r="L2052" i="3"/>
  <c r="M2052" i="3"/>
  <c r="N2052" i="3"/>
  <c r="O2052" i="3"/>
  <c r="P2052" i="3"/>
  <c r="E2053" i="3"/>
  <c r="J2053" i="3"/>
  <c r="K2053" i="3"/>
  <c r="L2053" i="3"/>
  <c r="M2053" i="3"/>
  <c r="N2053" i="3"/>
  <c r="O2053" i="3"/>
  <c r="P2053" i="3"/>
  <c r="E2054" i="3"/>
  <c r="J2054" i="3"/>
  <c r="K2054" i="3"/>
  <c r="L2054" i="3"/>
  <c r="M2054" i="3"/>
  <c r="N2054" i="3"/>
  <c r="O2054" i="3"/>
  <c r="P2054" i="3"/>
  <c r="E2055" i="3"/>
  <c r="J2055" i="3"/>
  <c r="K2055" i="3"/>
  <c r="L2055" i="3"/>
  <c r="M2055" i="3"/>
  <c r="N2055" i="3"/>
  <c r="O2055" i="3"/>
  <c r="P2055" i="3"/>
  <c r="E2056" i="3"/>
  <c r="J2056" i="3"/>
  <c r="K2056" i="3"/>
  <c r="L2056" i="3"/>
  <c r="M2056" i="3"/>
  <c r="N2056" i="3"/>
  <c r="O2056" i="3"/>
  <c r="P2056" i="3"/>
  <c r="E2057" i="3"/>
  <c r="J2057" i="3"/>
  <c r="K2057" i="3"/>
  <c r="L2057" i="3"/>
  <c r="M2057" i="3"/>
  <c r="N2057" i="3"/>
  <c r="O2057" i="3"/>
  <c r="P2057" i="3"/>
  <c r="E2058" i="3"/>
  <c r="J2058" i="3"/>
  <c r="K2058" i="3"/>
  <c r="L2058" i="3"/>
  <c r="M2058" i="3"/>
  <c r="N2058" i="3"/>
  <c r="O2058" i="3"/>
  <c r="P2058" i="3"/>
  <c r="E2059" i="3"/>
  <c r="J2059" i="3"/>
  <c r="K2059" i="3"/>
  <c r="L2059" i="3"/>
  <c r="M2059" i="3"/>
  <c r="N2059" i="3"/>
  <c r="O2059" i="3"/>
  <c r="P2059" i="3"/>
  <c r="E2060" i="3"/>
  <c r="J2060" i="3"/>
  <c r="K2060" i="3"/>
  <c r="L2060" i="3"/>
  <c r="M2060" i="3"/>
  <c r="N2060" i="3"/>
  <c r="O2060" i="3"/>
  <c r="P2060" i="3"/>
  <c r="E2061" i="3"/>
  <c r="J2061" i="3"/>
  <c r="K2061" i="3"/>
  <c r="L2061" i="3"/>
  <c r="M2061" i="3"/>
  <c r="N2061" i="3"/>
  <c r="O2061" i="3"/>
  <c r="P2061" i="3"/>
  <c r="E2062" i="3"/>
  <c r="J2062" i="3"/>
  <c r="K2062" i="3"/>
  <c r="L2062" i="3"/>
  <c r="M2062" i="3"/>
  <c r="N2062" i="3"/>
  <c r="O2062" i="3"/>
  <c r="P2062" i="3"/>
  <c r="E2063" i="3"/>
  <c r="J2063" i="3"/>
  <c r="K2063" i="3"/>
  <c r="L2063" i="3"/>
  <c r="M2063" i="3"/>
  <c r="N2063" i="3"/>
  <c r="O2063" i="3"/>
  <c r="P2063" i="3"/>
  <c r="E2064" i="3"/>
  <c r="J2064" i="3"/>
  <c r="K2064" i="3"/>
  <c r="L2064" i="3"/>
  <c r="M2064" i="3"/>
  <c r="N2064" i="3"/>
  <c r="O2064" i="3"/>
  <c r="P2064" i="3"/>
  <c r="E2065" i="3"/>
  <c r="J2065" i="3"/>
  <c r="K2065" i="3"/>
  <c r="L2065" i="3"/>
  <c r="M2065" i="3"/>
  <c r="N2065" i="3"/>
  <c r="O2065" i="3"/>
  <c r="P2065" i="3"/>
  <c r="E2066" i="3"/>
  <c r="J2066" i="3"/>
  <c r="K2066" i="3"/>
  <c r="L2066" i="3"/>
  <c r="M2066" i="3"/>
  <c r="N2066" i="3"/>
  <c r="O2066" i="3"/>
  <c r="P2066" i="3"/>
  <c r="E2067" i="3"/>
  <c r="J2067" i="3"/>
  <c r="K2067" i="3"/>
  <c r="L2067" i="3"/>
  <c r="M2067" i="3"/>
  <c r="N2067" i="3"/>
  <c r="O2067" i="3"/>
  <c r="P2067" i="3"/>
  <c r="E2068" i="3"/>
  <c r="J2068" i="3"/>
  <c r="K2068" i="3"/>
  <c r="L2068" i="3"/>
  <c r="M2068" i="3"/>
  <c r="N2068" i="3"/>
  <c r="O2068" i="3"/>
  <c r="P2068" i="3"/>
  <c r="J2069" i="3"/>
  <c r="K2069" i="3"/>
  <c r="L2069" i="3"/>
  <c r="M2069" i="3"/>
  <c r="N2069" i="3"/>
  <c r="O2069" i="3"/>
  <c r="P2069" i="3"/>
  <c r="J2071" i="3"/>
  <c r="K2071" i="3"/>
  <c r="L2071" i="3"/>
  <c r="J2072" i="3"/>
  <c r="K2072" i="3"/>
  <c r="L2072" i="3"/>
  <c r="J2073" i="3"/>
  <c r="K2073" i="3"/>
  <c r="L2073" i="3"/>
  <c r="J2074" i="3"/>
  <c r="K2074" i="3"/>
  <c r="L2074" i="3"/>
  <c r="J2075" i="3"/>
  <c r="K2075" i="3"/>
  <c r="L2075" i="3"/>
  <c r="J2076" i="3"/>
  <c r="K2076" i="3"/>
  <c r="L2076" i="3"/>
  <c r="J2077" i="3"/>
  <c r="K2077" i="3"/>
  <c r="L2077" i="3"/>
  <c r="J2078" i="3"/>
  <c r="K2078" i="3"/>
  <c r="L2078" i="3"/>
  <c r="J2079" i="3"/>
  <c r="K2079" i="3"/>
  <c r="L2079" i="3"/>
  <c r="J2080" i="3"/>
  <c r="K2080" i="3"/>
  <c r="L2080" i="3"/>
  <c r="J2081" i="3"/>
  <c r="K2081" i="3"/>
  <c r="L2081" i="3"/>
  <c r="J2082" i="3"/>
  <c r="K2082" i="3"/>
  <c r="L2082" i="3"/>
  <c r="J2083" i="3"/>
  <c r="K2083" i="3"/>
  <c r="L2083" i="3"/>
  <c r="J2084" i="3"/>
  <c r="K2084" i="3"/>
  <c r="L2084" i="3"/>
  <c r="J2085" i="3"/>
  <c r="K2085" i="3"/>
  <c r="L2085" i="3"/>
  <c r="J2086" i="3"/>
  <c r="K2086" i="3"/>
  <c r="L2086" i="3"/>
  <c r="J2087" i="3"/>
  <c r="K2087" i="3"/>
  <c r="L2087" i="3"/>
  <c r="J2088" i="3"/>
  <c r="K2088" i="3"/>
  <c r="L2088" i="3"/>
  <c r="J2089" i="3"/>
  <c r="K2089" i="3"/>
  <c r="L2089" i="3"/>
  <c r="J2090" i="3"/>
  <c r="K2090" i="3"/>
  <c r="L2090" i="3"/>
  <c r="J2091" i="3"/>
  <c r="K2091" i="3"/>
  <c r="L2091" i="3"/>
  <c r="J2092" i="3"/>
  <c r="K2092" i="3"/>
  <c r="L2092" i="3"/>
  <c r="J2093" i="3"/>
  <c r="K2093" i="3"/>
  <c r="L2093" i="3"/>
  <c r="J2094" i="3"/>
  <c r="K2094" i="3"/>
  <c r="L2094" i="3"/>
  <c r="J2095" i="3"/>
  <c r="K2095" i="3"/>
  <c r="L2095" i="3"/>
  <c r="J2096" i="3"/>
  <c r="K2096" i="3"/>
  <c r="L2096" i="3"/>
  <c r="J2097" i="3"/>
  <c r="K2097" i="3"/>
  <c r="L2097" i="3"/>
  <c r="J2098" i="3"/>
  <c r="K2098" i="3"/>
  <c r="L2098" i="3"/>
  <c r="J2099" i="3"/>
  <c r="K2099" i="3"/>
  <c r="L2099" i="3"/>
  <c r="J2100" i="3"/>
  <c r="K2100" i="3"/>
  <c r="L2100" i="3"/>
  <c r="J2101" i="3"/>
  <c r="K2101" i="3"/>
  <c r="L2101" i="3"/>
  <c r="J2102" i="3"/>
  <c r="K2102" i="3"/>
  <c r="L2102" i="3"/>
  <c r="J2103" i="3"/>
  <c r="K2103" i="3"/>
  <c r="L2103" i="3"/>
  <c r="J2104" i="3"/>
  <c r="K2104" i="3"/>
  <c r="L2104" i="3"/>
  <c r="J2105" i="3"/>
  <c r="K2105" i="3"/>
  <c r="L2105" i="3"/>
  <c r="J2106" i="3"/>
  <c r="K2106" i="3"/>
  <c r="L2106" i="3"/>
  <c r="J2107" i="3"/>
  <c r="K2107" i="3"/>
  <c r="L2107" i="3"/>
  <c r="J2108" i="3"/>
  <c r="K2108" i="3"/>
  <c r="L2108" i="3"/>
  <c r="J2109" i="3"/>
  <c r="K2109" i="3"/>
  <c r="L2109" i="3"/>
  <c r="J2110" i="3"/>
  <c r="K2110" i="3"/>
  <c r="L2110" i="3"/>
  <c r="J2111" i="3"/>
  <c r="K2111" i="3"/>
  <c r="L2111" i="3"/>
  <c r="J2112" i="3"/>
  <c r="K2112" i="3"/>
  <c r="L2112" i="3"/>
  <c r="J2113" i="3"/>
  <c r="K2113" i="3"/>
  <c r="L2113" i="3"/>
  <c r="J2114" i="3"/>
  <c r="K2114" i="3"/>
  <c r="L2114" i="3"/>
  <c r="J2115" i="3"/>
  <c r="K2115" i="3"/>
  <c r="L2115" i="3"/>
  <c r="J2116" i="3"/>
  <c r="K2116" i="3"/>
  <c r="L2116" i="3"/>
  <c r="J2117" i="3"/>
  <c r="K2117" i="3"/>
  <c r="L2117" i="3"/>
  <c r="J2118" i="3"/>
  <c r="K2118" i="3"/>
  <c r="L2118" i="3"/>
  <c r="J2119" i="3"/>
  <c r="K2119" i="3"/>
  <c r="L2119" i="3"/>
  <c r="J2120" i="3"/>
  <c r="K2120" i="3"/>
  <c r="L2120" i="3"/>
  <c r="J2121" i="3"/>
  <c r="K2121" i="3"/>
  <c r="L2121" i="3"/>
  <c r="J2122" i="3"/>
  <c r="K2122" i="3"/>
  <c r="L2122" i="3"/>
  <c r="J2123" i="3"/>
  <c r="K2123" i="3"/>
  <c r="L2123" i="3"/>
  <c r="F2124" i="3"/>
  <c r="J2124" i="3"/>
  <c r="K2124" i="3"/>
  <c r="L2124" i="3"/>
  <c r="J2126" i="3"/>
  <c r="K2126" i="3"/>
  <c r="L2126" i="3"/>
  <c r="J2127" i="3"/>
  <c r="K2127" i="3"/>
  <c r="L2127" i="3"/>
  <c r="J2128" i="3"/>
  <c r="K2128" i="3"/>
  <c r="L2128" i="3"/>
  <c r="J2129" i="3"/>
  <c r="K2129" i="3"/>
  <c r="L2129" i="3"/>
  <c r="J2130" i="3"/>
  <c r="K2130" i="3"/>
  <c r="L2130" i="3"/>
  <c r="J2131" i="3"/>
  <c r="K2131" i="3"/>
  <c r="L2131" i="3"/>
  <c r="J2132" i="3"/>
  <c r="K2132" i="3"/>
  <c r="L2132" i="3"/>
  <c r="J2133" i="3"/>
  <c r="K2133" i="3"/>
  <c r="L2133" i="3"/>
  <c r="J2134" i="3"/>
  <c r="K2134" i="3"/>
  <c r="L2134" i="3"/>
  <c r="J2135" i="3"/>
  <c r="K2135" i="3"/>
  <c r="L2135" i="3"/>
  <c r="J2136" i="3"/>
  <c r="K2136" i="3"/>
  <c r="L2136" i="3"/>
  <c r="J2137" i="3"/>
  <c r="K2137" i="3"/>
  <c r="L2137" i="3"/>
  <c r="J2138" i="3"/>
  <c r="K2138" i="3"/>
  <c r="L2138" i="3"/>
  <c r="J2139" i="3"/>
  <c r="K2139" i="3"/>
  <c r="L2139" i="3"/>
  <c r="J2140" i="3"/>
  <c r="K2140" i="3"/>
  <c r="L2140" i="3"/>
  <c r="J2141" i="3"/>
  <c r="K2141" i="3"/>
  <c r="L2141" i="3"/>
  <c r="J2142" i="3"/>
  <c r="K2142" i="3"/>
  <c r="L2142" i="3"/>
  <c r="J2143" i="3"/>
  <c r="K2143" i="3"/>
  <c r="L2143" i="3"/>
  <c r="J2144" i="3"/>
  <c r="K2144" i="3"/>
  <c r="L2144" i="3"/>
  <c r="J2145" i="3"/>
  <c r="K2145" i="3"/>
  <c r="L2145" i="3"/>
  <c r="J2146" i="3"/>
  <c r="K2146" i="3"/>
  <c r="L2146" i="3"/>
  <c r="J2147" i="3"/>
  <c r="K2147" i="3"/>
  <c r="L2147" i="3"/>
  <c r="J2148" i="3"/>
  <c r="K2148" i="3"/>
  <c r="L2148" i="3"/>
  <c r="J2149" i="3"/>
  <c r="K2149" i="3"/>
  <c r="L2149" i="3"/>
  <c r="J2150" i="3"/>
  <c r="K2150" i="3"/>
  <c r="L2150" i="3"/>
  <c r="J2151" i="3"/>
  <c r="K2151" i="3"/>
  <c r="L2151" i="3"/>
  <c r="J2152" i="3"/>
  <c r="K2152" i="3"/>
  <c r="L2152" i="3"/>
  <c r="J2153" i="3"/>
  <c r="K2153" i="3"/>
  <c r="L2153" i="3"/>
  <c r="J2154" i="3"/>
  <c r="K2154" i="3"/>
  <c r="L2154" i="3"/>
  <c r="J2155" i="3"/>
  <c r="K2155" i="3"/>
  <c r="L2155" i="3"/>
  <c r="J2156" i="3"/>
  <c r="K2156" i="3"/>
  <c r="L2156" i="3"/>
  <c r="J2157" i="3"/>
  <c r="K2157" i="3"/>
  <c r="L2157" i="3"/>
  <c r="J2158" i="3"/>
  <c r="K2158" i="3"/>
  <c r="L2158" i="3"/>
  <c r="J2159" i="3"/>
  <c r="K2159" i="3"/>
  <c r="L2159" i="3"/>
  <c r="J2160" i="3"/>
  <c r="K2160" i="3"/>
  <c r="L2160" i="3"/>
  <c r="J2161" i="3"/>
  <c r="K2161" i="3"/>
  <c r="L2161" i="3"/>
  <c r="J2162" i="3"/>
  <c r="K2162" i="3"/>
  <c r="L2162" i="3"/>
  <c r="J2163" i="3"/>
  <c r="K2163" i="3"/>
  <c r="L2163" i="3"/>
  <c r="J2164" i="3"/>
  <c r="K2164" i="3"/>
  <c r="L2164" i="3"/>
  <c r="J2165" i="3"/>
  <c r="K2165" i="3"/>
  <c r="L2165" i="3"/>
  <c r="J2166" i="3"/>
  <c r="K2166" i="3"/>
  <c r="L2166" i="3"/>
  <c r="J2167" i="3"/>
  <c r="K2167" i="3"/>
  <c r="L2167" i="3"/>
  <c r="J2168" i="3"/>
  <c r="K2168" i="3"/>
  <c r="L2168" i="3"/>
  <c r="J2169" i="3"/>
  <c r="K2169" i="3"/>
  <c r="L2169" i="3"/>
  <c r="J2170" i="3"/>
  <c r="K2170" i="3"/>
  <c r="L2170" i="3"/>
  <c r="J2171" i="3"/>
  <c r="K2171" i="3"/>
  <c r="L2171" i="3"/>
  <c r="J2172" i="3"/>
  <c r="K2172" i="3"/>
  <c r="L2172" i="3"/>
  <c r="J2173" i="3"/>
  <c r="K2173" i="3"/>
  <c r="L2173" i="3"/>
  <c r="J2174" i="3"/>
  <c r="K2174" i="3"/>
  <c r="L2174" i="3"/>
  <c r="J2175" i="3"/>
  <c r="K2175" i="3"/>
  <c r="L2175" i="3"/>
  <c r="J2176" i="3"/>
  <c r="K2176" i="3"/>
  <c r="L2176" i="3"/>
  <c r="J2177" i="3"/>
  <c r="K2177" i="3"/>
  <c r="L2177" i="3"/>
  <c r="J2178" i="3"/>
  <c r="K2178" i="3"/>
  <c r="L2178" i="3"/>
  <c r="J2179" i="3"/>
  <c r="K2179" i="3"/>
  <c r="L2179" i="3"/>
  <c r="J2180" i="3"/>
  <c r="K2180" i="3"/>
  <c r="L2180" i="3"/>
  <c r="J2181" i="3"/>
  <c r="K2181" i="3"/>
  <c r="L2181" i="3"/>
  <c r="J2182" i="3"/>
  <c r="K2182" i="3"/>
  <c r="L2182" i="3"/>
  <c r="J2183" i="3"/>
  <c r="K2183" i="3"/>
  <c r="L2183" i="3"/>
  <c r="J2184" i="3"/>
  <c r="K2184" i="3"/>
  <c r="L2184" i="3"/>
  <c r="J2185" i="3"/>
  <c r="K2185" i="3"/>
  <c r="L2185" i="3"/>
  <c r="J2186" i="3"/>
  <c r="K2186" i="3"/>
  <c r="L2186" i="3"/>
  <c r="J2187" i="3"/>
  <c r="K2187" i="3"/>
  <c r="L2187" i="3"/>
  <c r="J2188" i="3"/>
  <c r="K2188" i="3"/>
  <c r="L2188" i="3"/>
  <c r="J2189" i="3"/>
  <c r="K2189" i="3"/>
  <c r="L2189" i="3"/>
  <c r="J2190" i="3"/>
  <c r="K2190" i="3"/>
  <c r="L2190" i="3"/>
  <c r="J2191" i="3"/>
  <c r="K2191" i="3"/>
  <c r="L2191" i="3"/>
  <c r="J2192" i="3"/>
  <c r="K2192" i="3"/>
  <c r="L2192" i="3"/>
  <c r="J2193" i="3"/>
  <c r="K2193" i="3"/>
  <c r="L2193" i="3"/>
  <c r="J2194" i="3"/>
  <c r="K2194" i="3"/>
  <c r="L2194" i="3"/>
  <c r="J2195" i="3"/>
  <c r="K2195" i="3"/>
  <c r="L2195" i="3"/>
  <c r="J2196" i="3"/>
  <c r="K2196" i="3"/>
  <c r="L2196" i="3"/>
  <c r="J2197" i="3"/>
  <c r="K2197" i="3"/>
  <c r="L2197" i="3"/>
  <c r="J2198" i="3"/>
  <c r="K2198" i="3"/>
  <c r="L2198" i="3"/>
  <c r="J2199" i="3"/>
  <c r="K2199" i="3"/>
  <c r="L2199" i="3"/>
  <c r="J2200" i="3"/>
  <c r="K2200" i="3"/>
  <c r="L2200" i="3"/>
  <c r="J2201" i="3"/>
  <c r="K2201" i="3"/>
  <c r="L2201" i="3"/>
  <c r="J2202" i="3"/>
  <c r="K2202" i="3"/>
  <c r="L2202" i="3"/>
  <c r="J2203" i="3"/>
  <c r="K2203" i="3"/>
  <c r="L2203" i="3"/>
  <c r="J2204" i="3"/>
  <c r="K2204" i="3"/>
  <c r="L2204" i="3"/>
  <c r="J2205" i="3"/>
  <c r="K2205" i="3"/>
  <c r="L2205" i="3"/>
  <c r="J2206" i="3"/>
  <c r="K2206" i="3"/>
  <c r="L2206" i="3"/>
  <c r="J2207" i="3"/>
  <c r="K2207" i="3"/>
  <c r="L2207" i="3"/>
  <c r="J2208" i="3"/>
  <c r="K2208" i="3"/>
  <c r="L2208" i="3"/>
  <c r="J2209" i="3"/>
  <c r="K2209" i="3"/>
  <c r="L2209" i="3"/>
  <c r="J2210" i="3"/>
  <c r="K2210" i="3"/>
  <c r="L2210" i="3"/>
  <c r="J2211" i="3"/>
  <c r="K2211" i="3"/>
  <c r="L2211" i="3"/>
  <c r="J2212" i="3"/>
  <c r="K2212" i="3"/>
  <c r="L2212" i="3"/>
  <c r="J2213" i="3"/>
  <c r="K2213" i="3"/>
  <c r="L2213" i="3"/>
  <c r="J2214" i="3"/>
  <c r="K2214" i="3"/>
  <c r="L2214" i="3"/>
  <c r="J2216" i="3"/>
  <c r="K2216" i="3"/>
  <c r="L2216" i="3"/>
  <c r="J2217" i="3"/>
  <c r="K2217" i="3"/>
  <c r="L2217" i="3"/>
  <c r="J2218" i="3"/>
  <c r="K2218" i="3"/>
  <c r="L2218" i="3"/>
  <c r="J2219" i="3"/>
  <c r="K2219" i="3"/>
  <c r="L2219" i="3"/>
  <c r="J2220" i="3"/>
  <c r="K2220" i="3"/>
  <c r="L2220" i="3"/>
  <c r="J2221" i="3"/>
  <c r="K2221" i="3"/>
  <c r="L2221" i="3"/>
  <c r="J2222" i="3"/>
  <c r="K2222" i="3"/>
  <c r="L2222" i="3"/>
  <c r="J2223" i="3"/>
  <c r="K2223" i="3"/>
  <c r="L2223" i="3"/>
  <c r="J2224" i="3"/>
  <c r="K2224" i="3"/>
  <c r="L2224" i="3"/>
  <c r="J2225" i="3"/>
  <c r="K2225" i="3"/>
  <c r="L2225" i="3"/>
  <c r="J2226" i="3"/>
  <c r="K2226" i="3"/>
  <c r="L2226" i="3"/>
  <c r="J2227" i="3"/>
  <c r="K2227" i="3"/>
  <c r="L2227" i="3"/>
  <c r="J2228" i="3"/>
  <c r="K2228" i="3"/>
  <c r="L2228" i="3"/>
  <c r="J2229" i="3"/>
  <c r="K2229" i="3"/>
  <c r="L2229" i="3"/>
  <c r="J2230" i="3"/>
  <c r="K2230" i="3"/>
  <c r="L2230" i="3"/>
  <c r="J2231" i="3"/>
  <c r="K2231" i="3"/>
  <c r="L2231" i="3"/>
  <c r="J2232" i="3"/>
  <c r="K2232" i="3"/>
  <c r="L2232" i="3"/>
  <c r="J2233" i="3"/>
  <c r="K2233" i="3"/>
  <c r="L2233" i="3"/>
  <c r="J2234" i="3"/>
  <c r="K2234" i="3"/>
  <c r="L2234" i="3"/>
  <c r="J2235" i="3"/>
  <c r="K2235" i="3"/>
  <c r="L2235" i="3"/>
  <c r="J2236" i="3"/>
  <c r="K2236" i="3"/>
  <c r="L2236" i="3"/>
  <c r="J2237" i="3"/>
  <c r="K2237" i="3"/>
  <c r="L2237" i="3"/>
  <c r="J2238" i="3"/>
  <c r="K2238" i="3"/>
  <c r="L2238" i="3"/>
  <c r="J2239" i="3"/>
  <c r="K2239" i="3"/>
  <c r="L2239" i="3"/>
  <c r="J2240" i="3"/>
  <c r="K2240" i="3"/>
  <c r="L2240" i="3"/>
  <c r="J2241" i="3"/>
  <c r="K2241" i="3"/>
  <c r="L2241" i="3"/>
  <c r="J2242" i="3"/>
  <c r="K2242" i="3"/>
  <c r="L2242" i="3"/>
  <c r="J2243" i="3"/>
  <c r="K2243" i="3"/>
  <c r="L2243" i="3"/>
  <c r="J2244" i="3"/>
  <c r="K2244" i="3"/>
  <c r="L2244" i="3"/>
  <c r="J2245" i="3"/>
  <c r="K2245" i="3"/>
  <c r="L2245" i="3"/>
  <c r="J2246" i="3"/>
  <c r="K2246" i="3"/>
  <c r="L2246" i="3"/>
  <c r="J2247" i="3"/>
  <c r="K2247" i="3"/>
  <c r="L2247" i="3"/>
  <c r="J2248" i="3"/>
  <c r="K2248" i="3"/>
  <c r="L2248" i="3"/>
  <c r="J2249" i="3"/>
  <c r="K2249" i="3"/>
  <c r="L2249" i="3"/>
  <c r="J2250" i="3"/>
  <c r="K2250" i="3"/>
  <c r="L2250" i="3"/>
  <c r="J2251" i="3"/>
  <c r="K2251" i="3"/>
  <c r="L2251" i="3"/>
  <c r="J2252" i="3"/>
  <c r="K2252" i="3"/>
  <c r="L2252" i="3"/>
  <c r="J2253" i="3"/>
  <c r="K2253" i="3"/>
  <c r="L2253" i="3"/>
  <c r="J2254" i="3"/>
  <c r="K2254" i="3"/>
  <c r="L2254" i="3"/>
  <c r="J2255" i="3"/>
  <c r="K2255" i="3"/>
  <c r="L2255" i="3"/>
  <c r="J2256" i="3"/>
  <c r="K2256" i="3"/>
  <c r="L2256" i="3"/>
  <c r="J2257" i="3"/>
  <c r="K2257" i="3"/>
  <c r="L2257" i="3"/>
  <c r="J2258" i="3"/>
  <c r="K2258" i="3"/>
  <c r="L2258" i="3"/>
  <c r="J2259" i="3"/>
  <c r="K2259" i="3"/>
  <c r="L2259" i="3"/>
  <c r="J2260" i="3"/>
  <c r="K2260" i="3"/>
  <c r="L2260" i="3"/>
  <c r="J2261" i="3"/>
  <c r="K2261" i="3"/>
  <c r="L2261" i="3"/>
  <c r="J2262" i="3"/>
  <c r="K2262" i="3"/>
  <c r="L2262" i="3"/>
  <c r="J2263" i="3"/>
  <c r="K2263" i="3"/>
  <c r="L2263" i="3"/>
  <c r="J2264" i="3"/>
  <c r="K2264" i="3"/>
  <c r="L2264" i="3"/>
  <c r="J2265" i="3"/>
  <c r="K2265" i="3"/>
  <c r="L2265" i="3"/>
  <c r="J2266" i="3"/>
  <c r="K2266" i="3"/>
  <c r="L2266" i="3"/>
  <c r="J2267" i="3"/>
  <c r="K2267" i="3"/>
  <c r="L2267" i="3"/>
  <c r="J2268" i="3"/>
  <c r="K2268" i="3"/>
  <c r="L2268" i="3"/>
  <c r="J2269" i="3"/>
  <c r="K2269" i="3"/>
  <c r="L2269" i="3"/>
  <c r="J2270" i="3"/>
  <c r="K2270" i="3"/>
  <c r="L2270" i="3"/>
  <c r="J2271" i="3"/>
  <c r="K2271" i="3"/>
  <c r="L2271" i="3"/>
  <c r="J2272" i="3"/>
  <c r="K2272" i="3"/>
  <c r="L2272" i="3"/>
  <c r="J2273" i="3"/>
  <c r="K2273" i="3"/>
  <c r="L2273" i="3"/>
  <c r="J2274" i="3"/>
  <c r="K2274" i="3"/>
  <c r="L2274" i="3"/>
  <c r="J2275" i="3"/>
  <c r="K2275" i="3"/>
  <c r="L2275" i="3"/>
  <c r="J2276" i="3"/>
  <c r="K2276" i="3"/>
  <c r="L2276" i="3"/>
  <c r="J2277" i="3"/>
  <c r="K2277" i="3"/>
  <c r="L2277" i="3"/>
  <c r="J2278" i="3"/>
  <c r="K2278" i="3"/>
  <c r="L2278" i="3"/>
  <c r="J2279" i="3"/>
  <c r="K2279" i="3"/>
  <c r="L2279" i="3"/>
  <c r="J2280" i="3"/>
  <c r="K2280" i="3"/>
  <c r="L2280" i="3"/>
  <c r="J2281" i="3"/>
  <c r="K2281" i="3"/>
  <c r="L2281" i="3"/>
  <c r="J2282" i="3"/>
  <c r="K2282" i="3"/>
  <c r="L2282" i="3"/>
  <c r="J2283" i="3"/>
  <c r="K2283" i="3"/>
  <c r="L2283" i="3"/>
  <c r="J2284" i="3"/>
  <c r="K2284" i="3"/>
  <c r="L2284" i="3"/>
  <c r="J2285" i="3"/>
  <c r="K2285" i="3"/>
  <c r="L2285" i="3"/>
  <c r="J2286" i="3"/>
  <c r="K2286" i="3"/>
  <c r="L2286" i="3"/>
  <c r="J2287" i="3"/>
  <c r="K2287" i="3"/>
  <c r="L2287" i="3"/>
  <c r="J2288" i="3"/>
  <c r="K2288" i="3"/>
  <c r="L2288" i="3"/>
  <c r="J2289" i="3"/>
  <c r="K2289" i="3"/>
  <c r="L2289" i="3"/>
  <c r="J2290" i="3"/>
  <c r="K2290" i="3"/>
  <c r="L2290" i="3"/>
  <c r="J2291" i="3"/>
  <c r="K2291" i="3"/>
  <c r="L2291" i="3"/>
  <c r="J2292" i="3"/>
  <c r="K2292" i="3"/>
  <c r="L2292" i="3"/>
  <c r="J2293" i="3"/>
  <c r="K2293" i="3"/>
  <c r="L2293" i="3"/>
  <c r="E2295" i="3"/>
  <c r="J2295" i="3"/>
  <c r="K2295" i="3"/>
  <c r="L2295" i="3"/>
  <c r="M2295" i="3"/>
  <c r="N2295" i="3"/>
  <c r="O2295" i="3"/>
  <c r="P2295" i="3"/>
  <c r="E2296" i="3"/>
  <c r="J2296" i="3"/>
  <c r="K2296" i="3"/>
  <c r="L2296" i="3"/>
  <c r="M2296" i="3"/>
  <c r="N2296" i="3"/>
  <c r="O2296" i="3"/>
  <c r="P2296" i="3"/>
  <c r="E2297" i="3"/>
  <c r="J2297" i="3"/>
  <c r="K2297" i="3"/>
  <c r="L2297" i="3"/>
  <c r="M2297" i="3"/>
  <c r="N2297" i="3"/>
  <c r="O2297" i="3"/>
  <c r="P2297" i="3"/>
  <c r="E2298" i="3"/>
  <c r="J2298" i="3"/>
  <c r="K2298" i="3"/>
  <c r="L2298" i="3"/>
  <c r="M2298" i="3"/>
  <c r="N2298" i="3"/>
  <c r="O2298" i="3"/>
  <c r="P2298" i="3"/>
  <c r="E2299" i="3"/>
  <c r="J2299" i="3"/>
  <c r="K2299" i="3"/>
  <c r="L2299" i="3"/>
  <c r="M2299" i="3"/>
  <c r="N2299" i="3"/>
  <c r="O2299" i="3"/>
  <c r="P2299" i="3"/>
  <c r="E2300" i="3"/>
  <c r="J2300" i="3"/>
  <c r="K2300" i="3"/>
  <c r="L2300" i="3"/>
  <c r="M2300" i="3"/>
  <c r="N2300" i="3"/>
  <c r="O2300" i="3"/>
  <c r="P2300" i="3"/>
  <c r="E2301" i="3"/>
  <c r="J2301" i="3"/>
  <c r="K2301" i="3"/>
  <c r="L2301" i="3"/>
  <c r="M2301" i="3"/>
  <c r="N2301" i="3"/>
  <c r="O2301" i="3"/>
  <c r="P2301" i="3"/>
  <c r="E2302" i="3"/>
  <c r="J2302" i="3"/>
  <c r="K2302" i="3"/>
  <c r="L2302" i="3"/>
  <c r="M2302" i="3"/>
  <c r="N2302" i="3"/>
  <c r="O2302" i="3"/>
  <c r="P2302" i="3"/>
  <c r="E2303" i="3"/>
  <c r="J2303" i="3"/>
  <c r="K2303" i="3"/>
  <c r="L2303" i="3"/>
  <c r="M2303" i="3"/>
  <c r="N2303" i="3"/>
  <c r="O2303" i="3"/>
  <c r="P2303" i="3"/>
  <c r="E2304" i="3"/>
  <c r="J2304" i="3"/>
  <c r="K2304" i="3"/>
  <c r="L2304" i="3"/>
  <c r="M2304" i="3"/>
  <c r="N2304" i="3"/>
  <c r="O2304" i="3"/>
  <c r="P2304" i="3"/>
  <c r="E2305" i="3"/>
  <c r="J2305" i="3"/>
  <c r="K2305" i="3"/>
  <c r="L2305" i="3"/>
  <c r="M2305" i="3"/>
  <c r="N2305" i="3"/>
  <c r="O2305" i="3"/>
  <c r="P2305" i="3"/>
  <c r="E2306" i="3"/>
  <c r="J2306" i="3"/>
  <c r="K2306" i="3"/>
  <c r="L2306" i="3"/>
  <c r="M2306" i="3"/>
  <c r="N2306" i="3"/>
  <c r="O2306" i="3"/>
  <c r="P2306" i="3"/>
  <c r="E2307" i="3"/>
  <c r="J2307" i="3"/>
  <c r="K2307" i="3"/>
  <c r="L2307" i="3"/>
  <c r="M2307" i="3"/>
  <c r="N2307" i="3"/>
  <c r="O2307" i="3"/>
  <c r="P2307" i="3"/>
  <c r="E2308" i="3"/>
  <c r="J2308" i="3"/>
  <c r="K2308" i="3"/>
  <c r="L2308" i="3"/>
  <c r="M2308" i="3"/>
  <c r="N2308" i="3"/>
  <c r="O2308" i="3"/>
  <c r="P2308" i="3"/>
  <c r="E2309" i="3"/>
  <c r="J2309" i="3"/>
  <c r="K2309" i="3"/>
  <c r="L2309" i="3"/>
  <c r="M2309" i="3"/>
  <c r="N2309" i="3"/>
  <c r="O2309" i="3"/>
  <c r="P2309" i="3"/>
  <c r="E2310" i="3"/>
  <c r="J2310" i="3"/>
  <c r="K2310" i="3"/>
  <c r="L2310" i="3"/>
  <c r="M2310" i="3"/>
  <c r="N2310" i="3"/>
  <c r="O2310" i="3"/>
  <c r="P2310" i="3"/>
  <c r="E2311" i="3"/>
  <c r="J2311" i="3"/>
  <c r="K2311" i="3"/>
  <c r="L2311" i="3"/>
  <c r="M2311" i="3"/>
  <c r="N2311" i="3"/>
  <c r="O2311" i="3"/>
  <c r="P2311" i="3"/>
  <c r="E2312" i="3"/>
  <c r="J2312" i="3"/>
  <c r="K2312" i="3"/>
  <c r="L2312" i="3"/>
  <c r="M2312" i="3"/>
  <c r="N2312" i="3"/>
  <c r="O2312" i="3"/>
  <c r="P2312" i="3"/>
  <c r="E2313" i="3"/>
  <c r="J2313" i="3"/>
  <c r="K2313" i="3"/>
  <c r="L2313" i="3"/>
  <c r="M2313" i="3"/>
  <c r="N2313" i="3"/>
  <c r="O2313" i="3"/>
  <c r="P2313" i="3"/>
  <c r="E2314" i="3"/>
  <c r="J2314" i="3"/>
  <c r="K2314" i="3"/>
  <c r="L2314" i="3"/>
  <c r="M2314" i="3"/>
  <c r="N2314" i="3"/>
  <c r="O2314" i="3"/>
  <c r="P2314" i="3"/>
  <c r="E2315" i="3"/>
  <c r="J2315" i="3"/>
  <c r="K2315" i="3"/>
  <c r="L2315" i="3"/>
  <c r="M2315" i="3"/>
  <c r="N2315" i="3"/>
  <c r="O2315" i="3"/>
  <c r="P2315" i="3"/>
  <c r="E2316" i="3"/>
  <c r="J2316" i="3"/>
  <c r="K2316" i="3"/>
  <c r="L2316" i="3"/>
  <c r="M2316" i="3"/>
  <c r="N2316" i="3"/>
  <c r="O2316" i="3"/>
  <c r="P2316" i="3"/>
  <c r="E2317" i="3"/>
  <c r="J2317" i="3"/>
  <c r="K2317" i="3"/>
  <c r="L2317" i="3"/>
  <c r="M2317" i="3"/>
  <c r="N2317" i="3"/>
  <c r="O2317" i="3"/>
  <c r="P2317" i="3"/>
  <c r="E2318" i="3"/>
  <c r="J2318" i="3"/>
  <c r="K2318" i="3"/>
  <c r="L2318" i="3"/>
  <c r="M2318" i="3"/>
  <c r="N2318" i="3"/>
  <c r="O2318" i="3"/>
  <c r="P2318" i="3"/>
  <c r="E2319" i="3"/>
  <c r="J2319" i="3"/>
  <c r="K2319" i="3"/>
  <c r="L2319" i="3"/>
  <c r="M2319" i="3"/>
  <c r="N2319" i="3"/>
  <c r="O2319" i="3"/>
  <c r="P2319" i="3"/>
  <c r="E2320" i="3"/>
  <c r="J2320" i="3"/>
  <c r="K2320" i="3"/>
  <c r="L2320" i="3"/>
  <c r="M2320" i="3"/>
  <c r="N2320" i="3"/>
  <c r="O2320" i="3"/>
  <c r="P2320" i="3"/>
  <c r="E2321" i="3"/>
  <c r="J2321" i="3"/>
  <c r="K2321" i="3"/>
  <c r="L2321" i="3"/>
  <c r="M2321" i="3"/>
  <c r="N2321" i="3"/>
  <c r="O2321" i="3"/>
  <c r="P2321" i="3"/>
  <c r="E2322" i="3"/>
  <c r="J2322" i="3"/>
  <c r="K2322" i="3"/>
  <c r="L2322" i="3"/>
  <c r="M2322" i="3"/>
  <c r="N2322" i="3"/>
  <c r="O2322" i="3"/>
  <c r="P2322" i="3"/>
  <c r="E2323" i="3"/>
  <c r="J2323" i="3"/>
  <c r="K2323" i="3"/>
  <c r="L2323" i="3"/>
  <c r="M2323" i="3"/>
  <c r="N2323" i="3"/>
  <c r="O2323" i="3"/>
  <c r="P2323" i="3"/>
  <c r="E2324" i="3"/>
  <c r="J2324" i="3"/>
  <c r="K2324" i="3"/>
  <c r="L2324" i="3"/>
  <c r="M2324" i="3"/>
  <c r="N2324" i="3"/>
  <c r="O2324" i="3"/>
  <c r="P2324" i="3"/>
  <c r="E2325" i="3"/>
  <c r="J2325" i="3"/>
  <c r="K2325" i="3"/>
  <c r="L2325" i="3"/>
  <c r="M2325" i="3"/>
  <c r="N2325" i="3"/>
  <c r="O2325" i="3"/>
  <c r="P2325" i="3"/>
  <c r="E2326" i="3"/>
  <c r="J2326" i="3"/>
  <c r="K2326" i="3"/>
  <c r="L2326" i="3"/>
  <c r="M2326" i="3"/>
  <c r="N2326" i="3"/>
  <c r="O2326" i="3"/>
  <c r="P2326" i="3"/>
  <c r="E2327" i="3"/>
  <c r="J2327" i="3"/>
  <c r="K2327" i="3"/>
  <c r="L2327" i="3"/>
  <c r="M2327" i="3"/>
  <c r="N2327" i="3"/>
  <c r="O2327" i="3"/>
  <c r="P2327" i="3"/>
  <c r="E2328" i="3"/>
  <c r="J2328" i="3"/>
  <c r="K2328" i="3"/>
  <c r="L2328" i="3"/>
  <c r="M2328" i="3"/>
  <c r="N2328" i="3"/>
  <c r="O2328" i="3"/>
  <c r="P2328" i="3"/>
  <c r="E2329" i="3"/>
  <c r="J2329" i="3"/>
  <c r="K2329" i="3"/>
  <c r="L2329" i="3"/>
  <c r="M2329" i="3"/>
  <c r="N2329" i="3"/>
  <c r="O2329" i="3"/>
  <c r="P2329" i="3"/>
  <c r="E2330" i="3"/>
  <c r="J2330" i="3"/>
  <c r="K2330" i="3"/>
  <c r="L2330" i="3"/>
  <c r="M2330" i="3"/>
  <c r="N2330" i="3"/>
  <c r="O2330" i="3"/>
  <c r="P2330" i="3"/>
  <c r="J2331" i="3"/>
  <c r="K2331" i="3"/>
  <c r="L2331" i="3"/>
  <c r="M2331" i="3"/>
  <c r="N2331" i="3"/>
  <c r="O2331" i="3"/>
  <c r="P2331" i="3"/>
  <c r="E2333" i="3"/>
  <c r="J2333" i="3"/>
  <c r="K2333" i="3"/>
  <c r="L2333" i="3"/>
  <c r="M2333" i="3"/>
  <c r="N2333" i="3"/>
  <c r="O2333" i="3"/>
  <c r="P2333" i="3"/>
  <c r="E2334" i="3"/>
  <c r="J2334" i="3"/>
  <c r="K2334" i="3"/>
  <c r="L2334" i="3"/>
  <c r="M2334" i="3"/>
  <c r="N2334" i="3"/>
  <c r="O2334" i="3"/>
  <c r="P2334" i="3"/>
  <c r="E2335" i="3"/>
  <c r="J2335" i="3"/>
  <c r="K2335" i="3"/>
  <c r="L2335" i="3"/>
  <c r="M2335" i="3"/>
  <c r="N2335" i="3"/>
  <c r="O2335" i="3"/>
  <c r="P2335" i="3"/>
  <c r="E2336" i="3"/>
  <c r="J2336" i="3"/>
  <c r="K2336" i="3"/>
  <c r="L2336" i="3"/>
  <c r="M2336" i="3"/>
  <c r="N2336" i="3"/>
  <c r="O2336" i="3"/>
  <c r="P2336" i="3"/>
  <c r="E2337" i="3"/>
  <c r="J2337" i="3"/>
  <c r="K2337" i="3"/>
  <c r="L2337" i="3"/>
  <c r="M2337" i="3"/>
  <c r="N2337" i="3"/>
  <c r="O2337" i="3"/>
  <c r="P2337" i="3"/>
  <c r="E2338" i="3"/>
  <c r="J2338" i="3"/>
  <c r="K2338" i="3"/>
  <c r="L2338" i="3"/>
  <c r="M2338" i="3"/>
  <c r="N2338" i="3"/>
  <c r="O2338" i="3"/>
  <c r="P2338" i="3"/>
  <c r="E2339" i="3"/>
  <c r="J2339" i="3"/>
  <c r="K2339" i="3"/>
  <c r="L2339" i="3"/>
  <c r="M2339" i="3"/>
  <c r="N2339" i="3"/>
  <c r="O2339" i="3"/>
  <c r="P2339" i="3"/>
  <c r="E2340" i="3"/>
  <c r="J2340" i="3"/>
  <c r="K2340" i="3"/>
  <c r="L2340" i="3"/>
  <c r="M2340" i="3"/>
  <c r="N2340" i="3"/>
  <c r="O2340" i="3"/>
  <c r="P2340" i="3"/>
  <c r="E2341" i="3"/>
  <c r="J2341" i="3"/>
  <c r="K2341" i="3"/>
  <c r="L2341" i="3"/>
  <c r="M2341" i="3"/>
  <c r="N2341" i="3"/>
  <c r="O2341" i="3"/>
  <c r="P2341" i="3"/>
  <c r="E2342" i="3"/>
  <c r="J2342" i="3"/>
  <c r="K2342" i="3"/>
  <c r="L2342" i="3"/>
  <c r="M2342" i="3"/>
  <c r="N2342" i="3"/>
  <c r="O2342" i="3"/>
  <c r="P2342" i="3"/>
  <c r="E2343" i="3"/>
  <c r="J2343" i="3"/>
  <c r="K2343" i="3"/>
  <c r="L2343" i="3"/>
  <c r="M2343" i="3"/>
  <c r="N2343" i="3"/>
  <c r="O2343" i="3"/>
  <c r="P2343" i="3"/>
  <c r="E2344" i="3"/>
  <c r="J2344" i="3"/>
  <c r="K2344" i="3"/>
  <c r="L2344" i="3"/>
  <c r="M2344" i="3"/>
  <c r="N2344" i="3"/>
  <c r="O2344" i="3"/>
  <c r="P2344" i="3"/>
  <c r="E2345" i="3"/>
  <c r="J2345" i="3"/>
  <c r="K2345" i="3"/>
  <c r="L2345" i="3"/>
  <c r="M2345" i="3"/>
  <c r="N2345" i="3"/>
  <c r="O2345" i="3"/>
  <c r="P2345" i="3"/>
  <c r="E2346" i="3"/>
  <c r="J2346" i="3"/>
  <c r="K2346" i="3"/>
  <c r="L2346" i="3"/>
  <c r="M2346" i="3"/>
  <c r="N2346" i="3"/>
  <c r="O2346" i="3"/>
  <c r="P2346" i="3"/>
  <c r="E2347" i="3"/>
  <c r="J2347" i="3"/>
  <c r="K2347" i="3"/>
  <c r="L2347" i="3"/>
  <c r="M2347" i="3"/>
  <c r="N2347" i="3"/>
  <c r="O2347" i="3"/>
  <c r="P2347" i="3"/>
  <c r="E2348" i="3"/>
  <c r="J2348" i="3"/>
  <c r="K2348" i="3"/>
  <c r="L2348" i="3"/>
  <c r="M2348" i="3"/>
  <c r="N2348" i="3"/>
  <c r="O2348" i="3"/>
  <c r="P2348" i="3"/>
  <c r="E2349" i="3"/>
  <c r="J2349" i="3"/>
  <c r="K2349" i="3"/>
  <c r="L2349" i="3"/>
  <c r="M2349" i="3"/>
  <c r="N2349" i="3"/>
  <c r="O2349" i="3"/>
  <c r="P2349" i="3"/>
  <c r="E2350" i="3"/>
  <c r="J2350" i="3"/>
  <c r="K2350" i="3"/>
  <c r="L2350" i="3"/>
  <c r="M2350" i="3"/>
  <c r="N2350" i="3"/>
  <c r="O2350" i="3"/>
  <c r="P2350" i="3"/>
  <c r="E2351" i="3"/>
  <c r="J2351" i="3"/>
  <c r="K2351" i="3"/>
  <c r="L2351" i="3"/>
  <c r="M2351" i="3"/>
  <c r="N2351" i="3"/>
  <c r="O2351" i="3"/>
  <c r="P2351" i="3"/>
  <c r="E2352" i="3"/>
  <c r="J2352" i="3"/>
  <c r="K2352" i="3"/>
  <c r="L2352" i="3"/>
  <c r="M2352" i="3"/>
  <c r="N2352" i="3"/>
  <c r="O2352" i="3"/>
  <c r="P2352" i="3"/>
  <c r="E2353" i="3"/>
  <c r="J2353" i="3"/>
  <c r="K2353" i="3"/>
  <c r="L2353" i="3"/>
  <c r="M2353" i="3"/>
  <c r="N2353" i="3"/>
  <c r="O2353" i="3"/>
  <c r="P2353" i="3"/>
  <c r="E2354" i="3"/>
  <c r="J2354" i="3"/>
  <c r="K2354" i="3"/>
  <c r="L2354" i="3"/>
  <c r="M2354" i="3"/>
  <c r="N2354" i="3"/>
  <c r="O2354" i="3"/>
  <c r="P2354" i="3"/>
  <c r="E2355" i="3"/>
  <c r="J2355" i="3"/>
  <c r="K2355" i="3"/>
  <c r="L2355" i="3"/>
  <c r="M2355" i="3"/>
  <c r="N2355" i="3"/>
  <c r="O2355" i="3"/>
  <c r="P2355" i="3"/>
  <c r="E2356" i="3"/>
  <c r="J2356" i="3"/>
  <c r="K2356" i="3"/>
  <c r="L2356" i="3"/>
  <c r="M2356" i="3"/>
  <c r="N2356" i="3"/>
  <c r="O2356" i="3"/>
  <c r="P2356" i="3"/>
  <c r="E2357" i="3"/>
  <c r="J2357" i="3"/>
  <c r="K2357" i="3"/>
  <c r="L2357" i="3"/>
  <c r="M2357" i="3"/>
  <c r="N2357" i="3"/>
  <c r="O2357" i="3"/>
  <c r="P2357" i="3"/>
  <c r="E2358" i="3"/>
  <c r="J2358" i="3"/>
  <c r="K2358" i="3"/>
  <c r="L2358" i="3"/>
  <c r="M2358" i="3"/>
  <c r="N2358" i="3"/>
  <c r="O2358" i="3"/>
  <c r="P2358" i="3"/>
  <c r="E2359" i="3"/>
  <c r="J2359" i="3"/>
  <c r="K2359" i="3"/>
  <c r="L2359" i="3"/>
  <c r="M2359" i="3"/>
  <c r="N2359" i="3"/>
  <c r="O2359" i="3"/>
  <c r="P2359" i="3"/>
  <c r="E2360" i="3"/>
  <c r="J2360" i="3"/>
  <c r="K2360" i="3"/>
  <c r="L2360" i="3"/>
  <c r="M2360" i="3"/>
  <c r="N2360" i="3"/>
  <c r="O2360" i="3"/>
  <c r="P2360" i="3"/>
  <c r="E2361" i="3"/>
  <c r="J2361" i="3"/>
  <c r="K2361" i="3"/>
  <c r="L2361" i="3"/>
  <c r="M2361" i="3"/>
  <c r="N2361" i="3"/>
  <c r="O2361" i="3"/>
  <c r="P2361" i="3"/>
  <c r="E2362" i="3"/>
  <c r="J2362" i="3"/>
  <c r="K2362" i="3"/>
  <c r="L2362" i="3"/>
  <c r="M2362" i="3"/>
  <c r="N2362" i="3"/>
  <c r="O2362" i="3"/>
  <c r="P2362" i="3"/>
  <c r="E2363" i="3"/>
  <c r="J2363" i="3"/>
  <c r="K2363" i="3"/>
  <c r="L2363" i="3"/>
  <c r="M2363" i="3"/>
  <c r="N2363" i="3"/>
  <c r="O2363" i="3"/>
  <c r="P2363" i="3"/>
  <c r="E2364" i="3"/>
  <c r="J2364" i="3"/>
  <c r="K2364" i="3"/>
  <c r="L2364" i="3"/>
  <c r="M2364" i="3"/>
  <c r="N2364" i="3"/>
  <c r="O2364" i="3"/>
  <c r="P2364" i="3"/>
  <c r="E2365" i="3"/>
  <c r="J2365" i="3"/>
  <c r="K2365" i="3"/>
  <c r="L2365" i="3"/>
  <c r="M2365" i="3"/>
  <c r="N2365" i="3"/>
  <c r="O2365" i="3"/>
  <c r="P2365" i="3"/>
  <c r="E2366" i="3"/>
  <c r="J2366" i="3"/>
  <c r="K2366" i="3"/>
  <c r="L2366" i="3"/>
  <c r="M2366" i="3"/>
  <c r="N2366" i="3"/>
  <c r="O2366" i="3"/>
  <c r="P2366" i="3"/>
  <c r="E2367" i="3"/>
  <c r="J2367" i="3"/>
  <c r="K2367" i="3"/>
  <c r="L2367" i="3"/>
  <c r="M2367" i="3"/>
  <c r="N2367" i="3"/>
  <c r="O2367" i="3"/>
  <c r="P2367" i="3"/>
  <c r="E2368" i="3"/>
  <c r="J2368" i="3"/>
  <c r="K2368" i="3"/>
  <c r="L2368" i="3"/>
  <c r="M2368" i="3"/>
  <c r="N2368" i="3"/>
  <c r="O2368" i="3"/>
  <c r="P2368" i="3"/>
  <c r="E2369" i="3"/>
  <c r="J2369" i="3"/>
  <c r="K2369" i="3"/>
  <c r="L2369" i="3"/>
  <c r="M2369" i="3"/>
  <c r="N2369" i="3"/>
  <c r="O2369" i="3"/>
  <c r="P2369" i="3"/>
  <c r="E2370" i="3"/>
  <c r="J2370" i="3"/>
  <c r="K2370" i="3"/>
  <c r="L2370" i="3"/>
  <c r="M2370" i="3"/>
  <c r="N2370" i="3"/>
  <c r="O2370" i="3"/>
  <c r="P2370" i="3"/>
  <c r="E2371" i="3"/>
  <c r="J2371" i="3"/>
  <c r="K2371" i="3"/>
  <c r="L2371" i="3"/>
  <c r="M2371" i="3"/>
  <c r="N2371" i="3"/>
  <c r="O2371" i="3"/>
  <c r="P2371" i="3"/>
  <c r="E2372" i="3"/>
  <c r="J2372" i="3"/>
  <c r="K2372" i="3"/>
  <c r="L2372" i="3"/>
  <c r="M2372" i="3"/>
  <c r="N2372" i="3"/>
  <c r="O2372" i="3"/>
  <c r="P2372" i="3"/>
  <c r="E2373" i="3"/>
  <c r="J2373" i="3"/>
  <c r="K2373" i="3"/>
  <c r="L2373" i="3"/>
  <c r="M2373" i="3"/>
  <c r="N2373" i="3"/>
  <c r="O2373" i="3"/>
  <c r="P2373" i="3"/>
  <c r="E2374" i="3"/>
  <c r="J2374" i="3"/>
  <c r="K2374" i="3"/>
  <c r="L2374" i="3"/>
  <c r="M2374" i="3"/>
  <c r="N2374" i="3"/>
  <c r="O2374" i="3"/>
  <c r="P2374" i="3"/>
  <c r="E2375" i="3"/>
  <c r="J2375" i="3"/>
  <c r="K2375" i="3"/>
  <c r="L2375" i="3"/>
  <c r="M2375" i="3"/>
  <c r="N2375" i="3"/>
  <c r="O2375" i="3"/>
  <c r="P2375" i="3"/>
  <c r="E2376" i="3"/>
  <c r="J2376" i="3"/>
  <c r="K2376" i="3"/>
  <c r="L2376" i="3"/>
  <c r="M2376" i="3"/>
  <c r="N2376" i="3"/>
  <c r="O2376" i="3"/>
  <c r="P2376" i="3"/>
  <c r="E2377" i="3"/>
  <c r="J2377" i="3"/>
  <c r="K2377" i="3"/>
  <c r="L2377" i="3"/>
  <c r="M2377" i="3"/>
  <c r="N2377" i="3"/>
  <c r="O2377" i="3"/>
  <c r="P2377" i="3"/>
  <c r="E2378" i="3"/>
  <c r="J2378" i="3"/>
  <c r="K2378" i="3"/>
  <c r="L2378" i="3"/>
  <c r="M2378" i="3"/>
  <c r="N2378" i="3"/>
  <c r="O2378" i="3"/>
  <c r="P2378" i="3"/>
  <c r="E2379" i="3"/>
  <c r="J2379" i="3"/>
  <c r="K2379" i="3"/>
  <c r="L2379" i="3"/>
  <c r="M2379" i="3"/>
  <c r="N2379" i="3"/>
  <c r="O2379" i="3"/>
  <c r="P2379" i="3"/>
  <c r="E2380" i="3"/>
  <c r="J2380" i="3"/>
  <c r="K2380" i="3"/>
  <c r="L2380" i="3"/>
  <c r="M2380" i="3"/>
  <c r="N2380" i="3"/>
  <c r="O2380" i="3"/>
  <c r="P2380" i="3"/>
  <c r="E2381" i="3"/>
  <c r="J2381" i="3"/>
  <c r="K2381" i="3"/>
  <c r="L2381" i="3"/>
  <c r="M2381" i="3"/>
  <c r="N2381" i="3"/>
  <c r="O2381" i="3"/>
  <c r="P2381" i="3"/>
  <c r="E2382" i="3"/>
  <c r="J2382" i="3"/>
  <c r="K2382" i="3"/>
  <c r="L2382" i="3"/>
  <c r="M2382" i="3"/>
  <c r="N2382" i="3"/>
  <c r="O2382" i="3"/>
  <c r="P2382" i="3"/>
  <c r="E2383" i="3"/>
  <c r="J2383" i="3"/>
  <c r="K2383" i="3"/>
  <c r="L2383" i="3"/>
  <c r="M2383" i="3"/>
  <c r="N2383" i="3"/>
  <c r="O2383" i="3"/>
  <c r="P2383" i="3"/>
  <c r="E2384" i="3"/>
  <c r="J2384" i="3"/>
  <c r="K2384" i="3"/>
  <c r="L2384" i="3"/>
  <c r="M2384" i="3"/>
  <c r="N2384" i="3"/>
  <c r="O2384" i="3"/>
  <c r="P2384" i="3"/>
  <c r="E2385" i="3"/>
  <c r="J2385" i="3"/>
  <c r="K2385" i="3"/>
  <c r="L2385" i="3"/>
  <c r="M2385" i="3"/>
  <c r="N2385" i="3"/>
  <c r="O2385" i="3"/>
  <c r="P2385" i="3"/>
  <c r="E2386" i="3"/>
  <c r="J2386" i="3"/>
  <c r="K2386" i="3"/>
  <c r="L2386" i="3"/>
  <c r="M2386" i="3"/>
  <c r="N2386" i="3"/>
  <c r="O2386" i="3"/>
  <c r="P2386" i="3"/>
  <c r="E2387" i="3"/>
  <c r="J2387" i="3"/>
  <c r="K2387" i="3"/>
  <c r="L2387" i="3"/>
  <c r="M2387" i="3"/>
  <c r="N2387" i="3"/>
  <c r="O2387" i="3"/>
  <c r="P2387" i="3"/>
  <c r="E2388" i="3"/>
  <c r="J2388" i="3"/>
  <c r="K2388" i="3"/>
  <c r="L2388" i="3"/>
  <c r="M2388" i="3"/>
  <c r="N2388" i="3"/>
  <c r="O2388" i="3"/>
  <c r="P2388" i="3"/>
  <c r="E2389" i="3"/>
  <c r="J2389" i="3"/>
  <c r="K2389" i="3"/>
  <c r="L2389" i="3"/>
  <c r="M2389" i="3"/>
  <c r="N2389" i="3"/>
  <c r="O2389" i="3"/>
  <c r="P2389" i="3"/>
  <c r="E2390" i="3"/>
  <c r="J2390" i="3"/>
  <c r="K2390" i="3"/>
  <c r="L2390" i="3"/>
  <c r="M2390" i="3"/>
  <c r="N2390" i="3"/>
  <c r="O2390" i="3"/>
  <c r="P2390" i="3"/>
  <c r="E2391" i="3"/>
  <c r="J2391" i="3"/>
  <c r="K2391" i="3"/>
  <c r="L2391" i="3"/>
  <c r="M2391" i="3"/>
  <c r="N2391" i="3"/>
  <c r="O2391" i="3"/>
  <c r="P2391" i="3"/>
  <c r="E2392" i="3"/>
  <c r="J2392" i="3"/>
  <c r="K2392" i="3"/>
  <c r="L2392" i="3"/>
  <c r="M2392" i="3"/>
  <c r="N2392" i="3"/>
  <c r="O2392" i="3"/>
  <c r="P2392" i="3"/>
  <c r="E2393" i="3"/>
  <c r="J2393" i="3"/>
  <c r="K2393" i="3"/>
  <c r="L2393" i="3"/>
  <c r="M2393" i="3"/>
  <c r="N2393" i="3"/>
  <c r="O2393" i="3"/>
  <c r="P2393" i="3"/>
  <c r="E2394" i="3"/>
  <c r="J2394" i="3"/>
  <c r="K2394" i="3"/>
  <c r="L2394" i="3"/>
  <c r="M2394" i="3"/>
  <c r="N2394" i="3"/>
  <c r="O2394" i="3"/>
  <c r="P2394" i="3"/>
  <c r="E2395" i="3"/>
  <c r="J2395" i="3"/>
  <c r="K2395" i="3"/>
  <c r="L2395" i="3"/>
  <c r="M2395" i="3"/>
  <c r="N2395" i="3"/>
  <c r="O2395" i="3"/>
  <c r="P2395" i="3"/>
  <c r="E2396" i="3"/>
  <c r="J2396" i="3"/>
  <c r="K2396" i="3"/>
  <c r="L2396" i="3"/>
  <c r="M2396" i="3"/>
  <c r="N2396" i="3"/>
  <c r="O2396" i="3"/>
  <c r="P2396" i="3"/>
  <c r="E2397" i="3"/>
  <c r="J2397" i="3"/>
  <c r="K2397" i="3"/>
  <c r="L2397" i="3"/>
  <c r="M2397" i="3"/>
  <c r="N2397" i="3"/>
  <c r="O2397" i="3"/>
  <c r="P2397" i="3"/>
  <c r="E2398" i="3"/>
  <c r="J2398" i="3"/>
  <c r="K2398" i="3"/>
  <c r="L2398" i="3"/>
  <c r="M2398" i="3"/>
  <c r="N2398" i="3"/>
  <c r="O2398" i="3"/>
  <c r="P2398" i="3"/>
  <c r="E2399" i="3"/>
  <c r="J2399" i="3"/>
  <c r="K2399" i="3"/>
  <c r="L2399" i="3"/>
  <c r="M2399" i="3"/>
  <c r="N2399" i="3"/>
  <c r="O2399" i="3"/>
  <c r="P2399" i="3"/>
  <c r="J2400" i="3"/>
  <c r="K2400" i="3"/>
  <c r="L2400" i="3"/>
  <c r="M2400" i="3"/>
  <c r="N2400" i="3"/>
  <c r="O2400" i="3"/>
  <c r="P2400" i="3"/>
  <c r="J2402" i="3"/>
  <c r="K2402" i="3"/>
  <c r="L2402" i="3"/>
  <c r="J2403" i="3"/>
  <c r="K2403" i="3"/>
  <c r="L2403" i="3"/>
  <c r="J2404" i="3"/>
  <c r="K2404" i="3"/>
  <c r="L2404" i="3"/>
  <c r="J2405" i="3"/>
  <c r="K2405" i="3"/>
  <c r="L2405" i="3"/>
  <c r="J2406" i="3"/>
  <c r="K2406" i="3"/>
  <c r="L2406" i="3"/>
  <c r="J2407" i="3"/>
  <c r="K2407" i="3"/>
  <c r="L2407" i="3"/>
  <c r="J2409" i="3"/>
  <c r="K2409" i="3"/>
  <c r="L2409" i="3"/>
  <c r="J2410" i="3"/>
  <c r="K2410" i="3"/>
  <c r="L2410" i="3"/>
  <c r="J2411" i="3"/>
  <c r="K2411" i="3"/>
  <c r="L2411" i="3"/>
  <c r="J2412" i="3"/>
  <c r="K2412" i="3"/>
  <c r="L2412" i="3"/>
  <c r="J2413" i="3"/>
  <c r="K2413" i="3"/>
  <c r="L2413" i="3"/>
  <c r="J2414" i="3"/>
  <c r="K2414" i="3"/>
  <c r="L2414" i="3"/>
  <c r="J2415" i="3"/>
  <c r="K2415" i="3"/>
  <c r="L2415" i="3"/>
  <c r="J2416" i="3"/>
  <c r="K2416" i="3"/>
  <c r="L2416" i="3"/>
  <c r="J2417" i="3"/>
  <c r="K2417" i="3"/>
  <c r="L2417" i="3"/>
  <c r="J2418" i="3"/>
  <c r="K2418" i="3"/>
  <c r="L2418" i="3"/>
  <c r="J2419" i="3"/>
  <c r="K2419" i="3"/>
  <c r="L2419" i="3"/>
  <c r="J2420" i="3"/>
  <c r="K2420" i="3"/>
  <c r="L2420" i="3"/>
  <c r="J2421" i="3"/>
  <c r="K2421" i="3"/>
  <c r="L2421" i="3"/>
  <c r="J2422" i="3"/>
  <c r="K2422" i="3"/>
  <c r="L2422" i="3"/>
  <c r="J2423" i="3"/>
  <c r="K2423" i="3"/>
  <c r="L2423" i="3"/>
  <c r="J2424" i="3"/>
  <c r="K2424" i="3"/>
  <c r="L2424" i="3"/>
  <c r="J2425" i="3"/>
  <c r="K2425" i="3"/>
  <c r="L2425" i="3"/>
  <c r="J2426" i="3"/>
  <c r="K2426" i="3"/>
  <c r="L2426" i="3"/>
  <c r="J2427" i="3"/>
  <c r="K2427" i="3"/>
  <c r="L2427" i="3"/>
  <c r="J2428" i="3"/>
  <c r="K2428" i="3"/>
  <c r="L2428" i="3"/>
  <c r="J2429" i="3"/>
  <c r="K2429" i="3"/>
  <c r="L2429" i="3"/>
  <c r="J2430" i="3"/>
  <c r="K2430" i="3"/>
  <c r="L2430" i="3"/>
  <c r="J2431" i="3"/>
  <c r="K2431" i="3"/>
  <c r="L2431" i="3"/>
  <c r="J2432" i="3"/>
  <c r="K2432" i="3"/>
  <c r="L2432" i="3"/>
  <c r="J2433" i="3"/>
  <c r="K2433" i="3"/>
  <c r="L2433" i="3"/>
  <c r="J2434" i="3"/>
  <c r="K2434" i="3"/>
  <c r="L2434" i="3"/>
  <c r="J2435" i="3"/>
  <c r="K2435" i="3"/>
  <c r="L2435" i="3"/>
  <c r="J2436" i="3"/>
  <c r="K2436" i="3"/>
  <c r="L2436" i="3"/>
  <c r="J2437" i="3"/>
  <c r="K2437" i="3"/>
  <c r="L2437" i="3"/>
  <c r="J2438" i="3"/>
  <c r="K2438" i="3"/>
  <c r="L2438" i="3"/>
  <c r="J2439" i="3"/>
  <c r="K2439" i="3"/>
  <c r="L2439" i="3"/>
  <c r="J2440" i="3"/>
  <c r="K2440" i="3"/>
  <c r="L2440" i="3"/>
  <c r="J2441" i="3"/>
  <c r="K2441" i="3"/>
  <c r="L2441" i="3"/>
  <c r="J2442" i="3"/>
  <c r="K2442" i="3"/>
  <c r="L2442" i="3"/>
  <c r="J2443" i="3"/>
  <c r="K2443" i="3"/>
  <c r="L2443" i="3"/>
  <c r="J2444" i="3"/>
  <c r="K2444" i="3"/>
  <c r="L2444" i="3"/>
  <c r="J2445" i="3"/>
  <c r="K2445" i="3"/>
  <c r="L2445" i="3"/>
  <c r="J2446" i="3"/>
  <c r="K2446" i="3"/>
  <c r="L2446" i="3"/>
  <c r="J2447" i="3"/>
  <c r="K2447" i="3"/>
  <c r="L2447" i="3"/>
  <c r="J2448" i="3"/>
  <c r="K2448" i="3"/>
  <c r="L2448" i="3"/>
  <c r="J2449" i="3"/>
  <c r="K2449" i="3"/>
  <c r="L2449" i="3"/>
  <c r="J2450" i="3"/>
  <c r="K2450" i="3"/>
  <c r="L2450" i="3"/>
  <c r="J2451" i="3"/>
  <c r="K2451" i="3"/>
  <c r="L2451" i="3"/>
  <c r="J2452" i="3"/>
  <c r="K2452" i="3"/>
  <c r="L2452" i="3"/>
  <c r="J2453" i="3"/>
  <c r="K2453" i="3"/>
  <c r="L2453" i="3"/>
  <c r="J2454" i="3"/>
  <c r="K2454" i="3"/>
  <c r="L2454" i="3"/>
  <c r="J2455" i="3"/>
  <c r="K2455" i="3"/>
  <c r="L2455" i="3"/>
  <c r="E2457" i="3"/>
  <c r="J2457" i="3"/>
  <c r="K2457" i="3"/>
  <c r="L2457" i="3"/>
  <c r="M2457" i="3"/>
  <c r="N2457" i="3"/>
  <c r="O2457" i="3"/>
  <c r="P2457" i="3"/>
  <c r="E2458" i="3"/>
  <c r="J2458" i="3"/>
  <c r="K2458" i="3"/>
  <c r="L2458" i="3"/>
  <c r="M2458" i="3"/>
  <c r="N2458" i="3"/>
  <c r="O2458" i="3"/>
  <c r="P2458" i="3"/>
  <c r="E2459" i="3"/>
  <c r="J2459" i="3"/>
  <c r="K2459" i="3"/>
  <c r="L2459" i="3"/>
  <c r="M2459" i="3"/>
  <c r="N2459" i="3"/>
  <c r="O2459" i="3"/>
  <c r="P2459" i="3"/>
  <c r="E2460" i="3"/>
  <c r="J2460" i="3"/>
  <c r="K2460" i="3"/>
  <c r="L2460" i="3"/>
  <c r="M2460" i="3"/>
  <c r="N2460" i="3"/>
  <c r="O2460" i="3"/>
  <c r="P2460" i="3"/>
  <c r="E2461" i="3"/>
  <c r="J2461" i="3"/>
  <c r="K2461" i="3"/>
  <c r="L2461" i="3"/>
  <c r="M2461" i="3"/>
  <c r="N2461" i="3"/>
  <c r="O2461" i="3"/>
  <c r="P2461" i="3"/>
  <c r="E2462" i="3"/>
  <c r="J2462" i="3"/>
  <c r="K2462" i="3"/>
  <c r="L2462" i="3"/>
  <c r="M2462" i="3"/>
  <c r="N2462" i="3"/>
  <c r="O2462" i="3"/>
  <c r="P2462" i="3"/>
  <c r="E2463" i="3"/>
  <c r="J2463" i="3"/>
  <c r="K2463" i="3"/>
  <c r="L2463" i="3"/>
  <c r="M2463" i="3"/>
  <c r="N2463" i="3"/>
  <c r="O2463" i="3"/>
  <c r="P2463" i="3"/>
  <c r="E2464" i="3"/>
  <c r="J2464" i="3"/>
  <c r="K2464" i="3"/>
  <c r="L2464" i="3"/>
  <c r="M2464" i="3"/>
  <c r="N2464" i="3"/>
  <c r="O2464" i="3"/>
  <c r="P2464" i="3"/>
  <c r="E2465" i="3"/>
  <c r="J2465" i="3"/>
  <c r="K2465" i="3"/>
  <c r="L2465" i="3"/>
  <c r="M2465" i="3"/>
  <c r="N2465" i="3"/>
  <c r="O2465" i="3"/>
  <c r="P2465" i="3"/>
  <c r="E2466" i="3"/>
  <c r="J2466" i="3"/>
  <c r="K2466" i="3"/>
  <c r="L2466" i="3"/>
  <c r="M2466" i="3"/>
  <c r="N2466" i="3"/>
  <c r="O2466" i="3"/>
  <c r="P2466" i="3"/>
  <c r="E2467" i="3"/>
  <c r="J2467" i="3"/>
  <c r="K2467" i="3"/>
  <c r="L2467" i="3"/>
  <c r="M2467" i="3"/>
  <c r="N2467" i="3"/>
  <c r="O2467" i="3"/>
  <c r="P2467" i="3"/>
  <c r="E2468" i="3"/>
  <c r="J2468" i="3"/>
  <c r="K2468" i="3"/>
  <c r="L2468" i="3"/>
  <c r="M2468" i="3"/>
  <c r="N2468" i="3"/>
  <c r="O2468" i="3"/>
  <c r="P2468" i="3"/>
  <c r="E2469" i="3"/>
  <c r="J2469" i="3"/>
  <c r="K2469" i="3"/>
  <c r="L2469" i="3"/>
  <c r="M2469" i="3"/>
  <c r="N2469" i="3"/>
  <c r="O2469" i="3"/>
  <c r="P2469" i="3"/>
  <c r="E2470" i="3"/>
  <c r="J2470" i="3"/>
  <c r="K2470" i="3"/>
  <c r="L2470" i="3"/>
  <c r="M2470" i="3"/>
  <c r="N2470" i="3"/>
  <c r="O2470" i="3"/>
  <c r="P2470" i="3"/>
  <c r="E2471" i="3"/>
  <c r="J2471" i="3"/>
  <c r="K2471" i="3"/>
  <c r="L2471" i="3"/>
  <c r="M2471" i="3"/>
  <c r="N2471" i="3"/>
  <c r="O2471" i="3"/>
  <c r="P2471" i="3"/>
  <c r="E2472" i="3"/>
  <c r="J2472" i="3"/>
  <c r="K2472" i="3"/>
  <c r="L2472" i="3"/>
  <c r="M2472" i="3"/>
  <c r="N2472" i="3"/>
  <c r="O2472" i="3"/>
  <c r="P2472" i="3"/>
  <c r="E2473" i="3"/>
  <c r="J2473" i="3"/>
  <c r="K2473" i="3"/>
  <c r="L2473" i="3"/>
  <c r="M2473" i="3"/>
  <c r="N2473" i="3"/>
  <c r="O2473" i="3"/>
  <c r="P2473" i="3"/>
  <c r="E2474" i="3"/>
  <c r="J2474" i="3"/>
  <c r="K2474" i="3"/>
  <c r="L2474" i="3"/>
  <c r="M2474" i="3"/>
  <c r="N2474" i="3"/>
  <c r="O2474" i="3"/>
  <c r="P2474" i="3"/>
  <c r="E2475" i="3"/>
  <c r="J2475" i="3"/>
  <c r="K2475" i="3"/>
  <c r="L2475" i="3"/>
  <c r="M2475" i="3"/>
  <c r="N2475" i="3"/>
  <c r="O2475" i="3"/>
  <c r="P2475" i="3"/>
  <c r="E2476" i="3"/>
  <c r="J2476" i="3"/>
  <c r="K2476" i="3"/>
  <c r="L2476" i="3"/>
  <c r="M2476" i="3"/>
  <c r="N2476" i="3"/>
  <c r="O2476" i="3"/>
  <c r="P2476" i="3"/>
  <c r="E2477" i="3"/>
  <c r="J2477" i="3"/>
  <c r="K2477" i="3"/>
  <c r="L2477" i="3"/>
  <c r="M2477" i="3"/>
  <c r="N2477" i="3"/>
  <c r="O2477" i="3"/>
  <c r="P2477" i="3"/>
  <c r="E2478" i="3"/>
  <c r="J2478" i="3"/>
  <c r="K2478" i="3"/>
  <c r="L2478" i="3"/>
  <c r="M2478" i="3"/>
  <c r="N2478" i="3"/>
  <c r="O2478" i="3"/>
  <c r="P2478" i="3"/>
  <c r="E2479" i="3"/>
  <c r="J2479" i="3"/>
  <c r="K2479" i="3"/>
  <c r="L2479" i="3"/>
  <c r="M2479" i="3"/>
  <c r="N2479" i="3"/>
  <c r="O2479" i="3"/>
  <c r="P2479" i="3"/>
  <c r="E2480" i="3"/>
  <c r="J2480" i="3"/>
  <c r="K2480" i="3"/>
  <c r="L2480" i="3"/>
  <c r="M2480" i="3"/>
  <c r="N2480" i="3"/>
  <c r="O2480" i="3"/>
  <c r="P2480" i="3"/>
  <c r="E2481" i="3"/>
  <c r="J2481" i="3"/>
  <c r="K2481" i="3"/>
  <c r="L2481" i="3"/>
  <c r="M2481" i="3"/>
  <c r="N2481" i="3"/>
  <c r="O2481" i="3"/>
  <c r="P2481" i="3"/>
  <c r="E2482" i="3"/>
  <c r="J2482" i="3"/>
  <c r="K2482" i="3"/>
  <c r="L2482" i="3"/>
  <c r="M2482" i="3"/>
  <c r="N2482" i="3"/>
  <c r="O2482" i="3"/>
  <c r="P2482" i="3"/>
  <c r="E2483" i="3"/>
  <c r="J2483" i="3"/>
  <c r="K2483" i="3"/>
  <c r="L2483" i="3"/>
  <c r="M2483" i="3"/>
  <c r="N2483" i="3"/>
  <c r="O2483" i="3"/>
  <c r="P2483" i="3"/>
  <c r="E2484" i="3"/>
  <c r="J2484" i="3"/>
  <c r="K2484" i="3"/>
  <c r="L2484" i="3"/>
  <c r="M2484" i="3"/>
  <c r="N2484" i="3"/>
  <c r="O2484" i="3"/>
  <c r="P2484" i="3"/>
  <c r="E2485" i="3"/>
  <c r="J2485" i="3"/>
  <c r="K2485" i="3"/>
  <c r="L2485" i="3"/>
  <c r="M2485" i="3"/>
  <c r="N2485" i="3"/>
  <c r="O2485" i="3"/>
  <c r="P2485" i="3"/>
  <c r="E2486" i="3"/>
  <c r="J2486" i="3"/>
  <c r="K2486" i="3"/>
  <c r="L2486" i="3"/>
  <c r="M2486" i="3"/>
  <c r="N2486" i="3"/>
  <c r="O2486" i="3"/>
  <c r="P2486" i="3"/>
  <c r="E2487" i="3"/>
  <c r="J2487" i="3"/>
  <c r="K2487" i="3"/>
  <c r="L2487" i="3"/>
  <c r="M2487" i="3"/>
  <c r="N2487" i="3"/>
  <c r="O2487" i="3"/>
  <c r="P2487" i="3"/>
  <c r="E2488" i="3"/>
  <c r="J2488" i="3"/>
  <c r="K2488" i="3"/>
  <c r="L2488" i="3"/>
  <c r="M2488" i="3"/>
  <c r="N2488" i="3"/>
  <c r="O2488" i="3"/>
  <c r="P2488" i="3"/>
  <c r="E2489" i="3"/>
  <c r="J2489" i="3"/>
  <c r="K2489" i="3"/>
  <c r="L2489" i="3"/>
  <c r="M2489" i="3"/>
  <c r="N2489" i="3"/>
  <c r="O2489" i="3"/>
  <c r="P2489" i="3"/>
  <c r="E2490" i="3"/>
  <c r="J2490" i="3"/>
  <c r="K2490" i="3"/>
  <c r="L2490" i="3"/>
  <c r="M2490" i="3"/>
  <c r="N2490" i="3"/>
  <c r="O2490" i="3"/>
  <c r="P2490" i="3"/>
  <c r="E2491" i="3"/>
  <c r="J2491" i="3"/>
  <c r="K2491" i="3"/>
  <c r="L2491" i="3"/>
  <c r="M2491" i="3"/>
  <c r="N2491" i="3"/>
  <c r="O2491" i="3"/>
  <c r="P2491" i="3"/>
  <c r="E2492" i="3"/>
  <c r="J2492" i="3"/>
  <c r="K2492" i="3"/>
  <c r="L2492" i="3"/>
  <c r="M2492" i="3"/>
  <c r="N2492" i="3"/>
  <c r="O2492" i="3"/>
  <c r="P2492" i="3"/>
  <c r="E2493" i="3"/>
  <c r="J2493" i="3"/>
  <c r="K2493" i="3"/>
  <c r="L2493" i="3"/>
  <c r="M2493" i="3"/>
  <c r="N2493" i="3"/>
  <c r="O2493" i="3"/>
  <c r="P2493" i="3"/>
  <c r="E2494" i="3"/>
  <c r="J2494" i="3"/>
  <c r="K2494" i="3"/>
  <c r="L2494" i="3"/>
  <c r="M2494" i="3"/>
  <c r="N2494" i="3"/>
  <c r="O2494" i="3"/>
  <c r="P2494" i="3"/>
  <c r="E2495" i="3"/>
  <c r="J2495" i="3"/>
  <c r="K2495" i="3"/>
  <c r="L2495" i="3"/>
  <c r="M2495" i="3"/>
  <c r="N2495" i="3"/>
  <c r="O2495" i="3"/>
  <c r="P2495" i="3"/>
  <c r="E2496" i="3"/>
  <c r="J2496" i="3"/>
  <c r="K2496" i="3"/>
  <c r="L2496" i="3"/>
  <c r="M2496" i="3"/>
  <c r="N2496" i="3"/>
  <c r="O2496" i="3"/>
  <c r="P2496" i="3"/>
  <c r="E2497" i="3"/>
  <c r="J2497" i="3"/>
  <c r="K2497" i="3"/>
  <c r="L2497" i="3"/>
  <c r="M2497" i="3"/>
  <c r="N2497" i="3"/>
  <c r="O2497" i="3"/>
  <c r="P2497" i="3"/>
  <c r="E2498" i="3"/>
  <c r="J2498" i="3"/>
  <c r="K2498" i="3"/>
  <c r="L2498" i="3"/>
  <c r="M2498" i="3"/>
  <c r="N2498" i="3"/>
  <c r="O2498" i="3"/>
  <c r="P2498" i="3"/>
  <c r="E2499" i="3"/>
  <c r="J2499" i="3"/>
  <c r="K2499" i="3"/>
  <c r="L2499" i="3"/>
  <c r="M2499" i="3"/>
  <c r="N2499" i="3"/>
  <c r="O2499" i="3"/>
  <c r="P2499" i="3"/>
  <c r="E2500" i="3"/>
  <c r="J2500" i="3"/>
  <c r="K2500" i="3"/>
  <c r="L2500" i="3"/>
  <c r="M2500" i="3"/>
  <c r="N2500" i="3"/>
  <c r="O2500" i="3"/>
  <c r="P2500" i="3"/>
  <c r="E2501" i="3"/>
  <c r="J2501" i="3"/>
  <c r="K2501" i="3"/>
  <c r="L2501" i="3"/>
  <c r="M2501" i="3"/>
  <c r="N2501" i="3"/>
  <c r="O2501" i="3"/>
  <c r="P2501" i="3"/>
  <c r="E2502" i="3"/>
  <c r="J2502" i="3"/>
  <c r="K2502" i="3"/>
  <c r="L2502" i="3"/>
  <c r="M2502" i="3"/>
  <c r="N2502" i="3"/>
  <c r="O2502" i="3"/>
  <c r="P2502" i="3"/>
  <c r="E2503" i="3"/>
  <c r="J2503" i="3"/>
  <c r="K2503" i="3"/>
  <c r="L2503" i="3"/>
  <c r="M2503" i="3"/>
  <c r="N2503" i="3"/>
  <c r="O2503" i="3"/>
  <c r="P2503" i="3"/>
  <c r="E2504" i="3"/>
  <c r="J2504" i="3"/>
  <c r="K2504" i="3"/>
  <c r="L2504" i="3"/>
  <c r="M2504" i="3"/>
  <c r="N2504" i="3"/>
  <c r="O2504" i="3"/>
  <c r="P2504" i="3"/>
  <c r="E2505" i="3"/>
  <c r="J2505" i="3"/>
  <c r="K2505" i="3"/>
  <c r="L2505" i="3"/>
  <c r="M2505" i="3"/>
  <c r="N2505" i="3"/>
  <c r="O2505" i="3"/>
  <c r="P2505" i="3"/>
  <c r="E2506" i="3"/>
  <c r="J2506" i="3"/>
  <c r="K2506" i="3"/>
  <c r="L2506" i="3"/>
  <c r="M2506" i="3"/>
  <c r="N2506" i="3"/>
  <c r="O2506" i="3"/>
  <c r="P2506" i="3"/>
  <c r="E2507" i="3"/>
  <c r="J2507" i="3"/>
  <c r="K2507" i="3"/>
  <c r="L2507" i="3"/>
  <c r="M2507" i="3"/>
  <c r="N2507" i="3"/>
  <c r="O2507" i="3"/>
  <c r="P2507" i="3"/>
  <c r="E2508" i="3"/>
  <c r="J2508" i="3"/>
  <c r="K2508" i="3"/>
  <c r="L2508" i="3"/>
  <c r="M2508" i="3"/>
  <c r="N2508" i="3"/>
  <c r="O2508" i="3"/>
  <c r="P2508" i="3"/>
  <c r="E2509" i="3"/>
  <c r="J2509" i="3"/>
  <c r="K2509" i="3"/>
  <c r="L2509" i="3"/>
  <c r="M2509" i="3"/>
  <c r="N2509" i="3"/>
  <c r="O2509" i="3"/>
  <c r="P2509" i="3"/>
  <c r="E2510" i="3"/>
  <c r="J2510" i="3"/>
  <c r="K2510" i="3"/>
  <c r="L2510" i="3"/>
  <c r="M2510" i="3"/>
  <c r="N2510" i="3"/>
  <c r="O2510" i="3"/>
  <c r="P2510" i="3"/>
  <c r="E2511" i="3"/>
  <c r="J2511" i="3"/>
  <c r="K2511" i="3"/>
  <c r="L2511" i="3"/>
  <c r="M2511" i="3"/>
  <c r="N2511" i="3"/>
  <c r="O2511" i="3"/>
  <c r="P2511" i="3"/>
  <c r="E2512" i="3"/>
  <c r="J2512" i="3"/>
  <c r="K2512" i="3"/>
  <c r="L2512" i="3"/>
  <c r="M2512" i="3"/>
  <c r="N2512" i="3"/>
  <c r="O2512" i="3"/>
  <c r="P2512" i="3"/>
  <c r="E2513" i="3"/>
  <c r="J2513" i="3"/>
  <c r="K2513" i="3"/>
  <c r="L2513" i="3"/>
  <c r="M2513" i="3"/>
  <c r="N2513" i="3"/>
  <c r="O2513" i="3"/>
  <c r="P2513" i="3"/>
  <c r="E2514" i="3"/>
  <c r="J2514" i="3"/>
  <c r="K2514" i="3"/>
  <c r="L2514" i="3"/>
  <c r="M2514" i="3"/>
  <c r="N2514" i="3"/>
  <c r="O2514" i="3"/>
  <c r="P2514" i="3"/>
  <c r="E2515" i="3"/>
  <c r="J2515" i="3"/>
  <c r="K2515" i="3"/>
  <c r="L2515" i="3"/>
  <c r="M2515" i="3"/>
  <c r="N2515" i="3"/>
  <c r="O2515" i="3"/>
  <c r="P2515" i="3"/>
  <c r="E2516" i="3"/>
  <c r="J2516" i="3"/>
  <c r="K2516" i="3"/>
  <c r="L2516" i="3"/>
  <c r="M2516" i="3"/>
  <c r="N2516" i="3"/>
  <c r="O2516" i="3"/>
  <c r="P2516" i="3"/>
  <c r="E2517" i="3"/>
  <c r="J2517" i="3"/>
  <c r="K2517" i="3"/>
  <c r="L2517" i="3"/>
  <c r="M2517" i="3"/>
  <c r="N2517" i="3"/>
  <c r="O2517" i="3"/>
  <c r="P2517" i="3"/>
  <c r="E2518" i="3"/>
  <c r="J2518" i="3"/>
  <c r="K2518" i="3"/>
  <c r="L2518" i="3"/>
  <c r="M2518" i="3"/>
  <c r="N2518" i="3"/>
  <c r="O2518" i="3"/>
  <c r="P2518" i="3"/>
  <c r="E2519" i="3"/>
  <c r="J2519" i="3"/>
  <c r="K2519" i="3"/>
  <c r="L2519" i="3"/>
  <c r="M2519" i="3"/>
  <c r="N2519" i="3"/>
  <c r="O2519" i="3"/>
  <c r="P2519" i="3"/>
  <c r="E2520" i="3"/>
  <c r="J2520" i="3"/>
  <c r="K2520" i="3"/>
  <c r="L2520" i="3"/>
  <c r="M2520" i="3"/>
  <c r="N2520" i="3"/>
  <c r="O2520" i="3"/>
  <c r="P2520" i="3"/>
  <c r="E2521" i="3"/>
  <c r="J2521" i="3"/>
  <c r="K2521" i="3"/>
  <c r="L2521" i="3"/>
  <c r="M2521" i="3"/>
  <c r="N2521" i="3"/>
  <c r="O2521" i="3"/>
  <c r="P2521" i="3"/>
  <c r="E2522" i="3"/>
  <c r="J2522" i="3"/>
  <c r="K2522" i="3"/>
  <c r="L2522" i="3"/>
  <c r="M2522" i="3"/>
  <c r="N2522" i="3"/>
  <c r="O2522" i="3"/>
  <c r="P2522" i="3"/>
  <c r="J2523" i="3"/>
  <c r="K2523" i="3"/>
  <c r="L2523" i="3"/>
  <c r="M2523" i="3"/>
  <c r="N2523" i="3"/>
  <c r="O2523" i="3"/>
  <c r="P2523" i="3"/>
  <c r="J2525" i="3"/>
  <c r="K2525" i="3"/>
  <c r="L2525" i="3"/>
  <c r="J2526" i="3"/>
  <c r="K2526" i="3"/>
  <c r="L2526" i="3"/>
  <c r="J2527" i="3"/>
  <c r="K2527" i="3"/>
  <c r="L2527" i="3"/>
  <c r="J2528" i="3"/>
  <c r="K2528" i="3"/>
  <c r="L2528" i="3"/>
  <c r="J2529" i="3"/>
  <c r="K2529" i="3"/>
  <c r="L2529" i="3"/>
  <c r="J2530" i="3"/>
  <c r="K2530" i="3"/>
  <c r="L2530" i="3"/>
  <c r="J2531" i="3"/>
  <c r="K2531" i="3"/>
  <c r="L2531" i="3"/>
  <c r="J2532" i="3"/>
  <c r="K2532" i="3"/>
  <c r="L2532" i="3"/>
  <c r="J2533" i="3"/>
  <c r="K2533" i="3"/>
  <c r="L2533" i="3"/>
  <c r="J2534" i="3"/>
  <c r="K2534" i="3"/>
  <c r="L2534" i="3"/>
  <c r="J2535" i="3"/>
  <c r="K2535" i="3"/>
  <c r="L2535" i="3"/>
  <c r="J2536" i="3"/>
  <c r="K2536" i="3"/>
  <c r="L2536" i="3"/>
  <c r="J2537" i="3"/>
  <c r="K2537" i="3"/>
  <c r="L2537" i="3"/>
  <c r="J2538" i="3"/>
  <c r="K2538" i="3"/>
  <c r="L2538" i="3"/>
  <c r="J2539" i="3"/>
  <c r="K2539" i="3"/>
  <c r="L2539" i="3"/>
  <c r="J2540" i="3"/>
  <c r="K2540" i="3"/>
  <c r="L2540" i="3"/>
  <c r="J2541" i="3"/>
  <c r="K2541" i="3"/>
  <c r="L2541" i="3"/>
  <c r="J2542" i="3"/>
  <c r="K2542" i="3"/>
  <c r="L2542" i="3"/>
  <c r="J2543" i="3"/>
  <c r="K2543" i="3"/>
  <c r="L2543" i="3"/>
  <c r="J2544" i="3"/>
  <c r="K2544" i="3"/>
  <c r="L2544" i="3"/>
  <c r="J2545" i="3"/>
  <c r="K2545" i="3"/>
  <c r="L2545" i="3"/>
  <c r="J2546" i="3"/>
  <c r="K2546" i="3"/>
  <c r="L2546" i="3"/>
  <c r="J2547" i="3"/>
  <c r="K2547" i="3"/>
  <c r="L2547" i="3"/>
  <c r="J2548" i="3"/>
  <c r="K2548" i="3"/>
  <c r="L2548" i="3"/>
  <c r="J2549" i="3"/>
  <c r="K2549" i="3"/>
  <c r="L2549" i="3"/>
  <c r="J2550" i="3"/>
  <c r="K2550" i="3"/>
  <c r="L2550" i="3"/>
  <c r="J2551" i="3"/>
  <c r="K2551" i="3"/>
  <c r="L2551" i="3"/>
  <c r="J2552" i="3"/>
  <c r="K2552" i="3"/>
  <c r="L2552" i="3"/>
  <c r="J2553" i="3"/>
  <c r="K2553" i="3"/>
  <c r="L2553" i="3"/>
  <c r="J2554" i="3"/>
  <c r="K2554" i="3"/>
  <c r="L2554" i="3"/>
  <c r="J2555" i="3"/>
  <c r="K2555" i="3"/>
  <c r="L2555" i="3"/>
  <c r="J2556" i="3"/>
  <c r="K2556" i="3"/>
  <c r="L2556" i="3"/>
  <c r="J2557" i="3"/>
  <c r="K2557" i="3"/>
  <c r="L2557" i="3"/>
  <c r="J2558" i="3"/>
  <c r="K2558" i="3"/>
  <c r="L2558" i="3"/>
  <c r="J2559" i="3"/>
  <c r="K2559" i="3"/>
  <c r="L2559" i="3"/>
  <c r="J2560" i="3"/>
  <c r="K2560" i="3"/>
  <c r="L2560" i="3"/>
  <c r="J2561" i="3"/>
  <c r="K2561" i="3"/>
  <c r="L2561" i="3"/>
  <c r="J2562" i="3"/>
  <c r="K2562" i="3"/>
  <c r="L2562" i="3"/>
  <c r="J2563" i="3"/>
  <c r="K2563" i="3"/>
  <c r="L2563" i="3"/>
  <c r="J2564" i="3"/>
  <c r="K2564" i="3"/>
  <c r="L2564" i="3"/>
  <c r="J2565" i="3"/>
  <c r="K2565" i="3"/>
  <c r="L2565" i="3"/>
  <c r="J2566" i="3"/>
  <c r="K2566" i="3"/>
  <c r="L2566" i="3"/>
  <c r="J2567" i="3"/>
  <c r="K2567" i="3"/>
  <c r="L2567" i="3"/>
  <c r="J2568" i="3"/>
  <c r="K2568" i="3"/>
  <c r="L2568" i="3"/>
  <c r="J2569" i="3"/>
  <c r="K2569" i="3"/>
  <c r="L2569" i="3"/>
  <c r="J2570" i="3"/>
  <c r="K2570" i="3"/>
  <c r="L2570" i="3"/>
  <c r="J2571" i="3"/>
  <c r="K2571" i="3"/>
  <c r="L2571" i="3"/>
  <c r="J2572" i="3"/>
  <c r="K2572" i="3"/>
  <c r="L2572" i="3"/>
  <c r="J2573" i="3"/>
  <c r="K2573" i="3"/>
  <c r="L2573" i="3"/>
  <c r="J2574" i="3"/>
  <c r="K2574" i="3"/>
  <c r="L2574" i="3"/>
  <c r="J2575" i="3"/>
  <c r="K2575" i="3"/>
  <c r="L2575" i="3"/>
  <c r="J2576" i="3"/>
  <c r="K2576" i="3"/>
  <c r="L2576" i="3"/>
  <c r="J2577" i="3"/>
  <c r="K2577" i="3"/>
  <c r="L2577" i="3"/>
  <c r="J2578" i="3"/>
  <c r="K2578" i="3"/>
  <c r="L2578" i="3"/>
  <c r="J2579" i="3"/>
  <c r="K2579" i="3"/>
  <c r="L2579" i="3"/>
  <c r="J2580" i="3"/>
  <c r="K2580" i="3"/>
  <c r="L2580" i="3"/>
  <c r="J2581" i="3"/>
  <c r="K2581" i="3"/>
  <c r="L2581" i="3"/>
  <c r="J2582" i="3"/>
  <c r="K2582" i="3"/>
  <c r="L2582" i="3"/>
  <c r="J2583" i="3"/>
  <c r="K2583" i="3"/>
  <c r="L2583" i="3"/>
  <c r="J2584" i="3"/>
  <c r="K2584" i="3"/>
  <c r="L2584" i="3"/>
  <c r="J2585" i="3"/>
  <c r="K2585" i="3"/>
  <c r="L2585" i="3"/>
  <c r="J2586" i="3"/>
  <c r="K2586" i="3"/>
  <c r="L2586" i="3"/>
  <c r="J2587" i="3"/>
  <c r="K2587" i="3"/>
  <c r="L2587" i="3"/>
  <c r="J2588" i="3"/>
  <c r="K2588" i="3"/>
  <c r="L2588" i="3"/>
  <c r="J2589" i="3"/>
  <c r="K2589" i="3"/>
  <c r="L2589" i="3"/>
  <c r="J2590" i="3"/>
  <c r="K2590" i="3"/>
  <c r="L2590" i="3"/>
  <c r="J2591" i="3"/>
  <c r="K2591" i="3"/>
  <c r="L2591" i="3"/>
  <c r="J2592" i="3"/>
  <c r="K2592" i="3"/>
  <c r="L2592" i="3"/>
  <c r="J2593" i="3"/>
  <c r="K2593" i="3"/>
  <c r="L2593" i="3"/>
  <c r="J2594" i="3"/>
  <c r="K2594" i="3"/>
  <c r="L2594" i="3"/>
  <c r="J2595" i="3"/>
  <c r="K2595" i="3"/>
  <c r="L2595" i="3"/>
  <c r="J2596" i="3"/>
  <c r="K2596" i="3"/>
  <c r="L2596" i="3"/>
  <c r="J2597" i="3"/>
  <c r="K2597" i="3"/>
  <c r="L2597" i="3"/>
  <c r="J2598" i="3"/>
  <c r="K2598" i="3"/>
  <c r="L2598" i="3"/>
  <c r="J2599" i="3"/>
  <c r="K2599" i="3"/>
  <c r="L2599" i="3"/>
  <c r="J2600" i="3"/>
  <c r="K2600" i="3"/>
  <c r="L2600" i="3"/>
  <c r="J2601" i="3"/>
  <c r="K2601" i="3"/>
  <c r="L2601" i="3"/>
  <c r="J2602" i="3"/>
  <c r="K2602" i="3"/>
  <c r="L2602" i="3"/>
  <c r="J2603" i="3"/>
  <c r="K2603" i="3"/>
  <c r="L2603" i="3"/>
  <c r="J2604" i="3"/>
  <c r="K2604" i="3"/>
  <c r="L2604" i="3"/>
  <c r="J2605" i="3"/>
  <c r="K2605" i="3"/>
  <c r="L2605" i="3"/>
  <c r="J2606" i="3"/>
  <c r="K2606" i="3"/>
  <c r="L2606" i="3"/>
  <c r="J2607" i="3"/>
  <c r="K2607" i="3"/>
  <c r="L2607" i="3"/>
  <c r="J2608" i="3"/>
  <c r="K2608" i="3"/>
  <c r="L2608" i="3"/>
  <c r="J2609" i="3"/>
  <c r="K2609" i="3"/>
  <c r="L2609" i="3"/>
  <c r="J2610" i="3"/>
  <c r="K2610" i="3"/>
  <c r="L2610" i="3"/>
  <c r="J2611" i="3"/>
  <c r="K2611" i="3"/>
  <c r="L2611" i="3"/>
  <c r="J2612" i="3"/>
  <c r="K2612" i="3"/>
  <c r="L2612" i="3"/>
  <c r="J2613" i="3"/>
  <c r="K2613" i="3"/>
  <c r="L2613" i="3"/>
  <c r="J2614" i="3"/>
  <c r="K2614" i="3"/>
  <c r="L2614" i="3"/>
  <c r="J2615" i="3"/>
  <c r="K2615" i="3"/>
  <c r="L2615" i="3"/>
  <c r="J2616" i="3"/>
  <c r="K2616" i="3"/>
  <c r="L2616" i="3"/>
  <c r="J2617" i="3"/>
  <c r="K2617" i="3"/>
  <c r="L2617" i="3"/>
  <c r="J2618" i="3"/>
  <c r="K2618" i="3"/>
  <c r="L2618" i="3"/>
  <c r="J2619" i="3"/>
  <c r="K2619" i="3"/>
  <c r="L2619" i="3"/>
  <c r="J2620" i="3"/>
  <c r="K2620" i="3"/>
  <c r="L2620" i="3"/>
  <c r="J2622" i="3"/>
  <c r="K2622" i="3"/>
  <c r="L2622" i="3"/>
  <c r="J2623" i="3"/>
  <c r="K2623" i="3"/>
  <c r="L2623" i="3"/>
  <c r="J2624" i="3"/>
  <c r="K2624" i="3"/>
  <c r="L2624" i="3"/>
  <c r="J2625" i="3"/>
  <c r="K2625" i="3"/>
  <c r="L2625" i="3"/>
  <c r="J2626" i="3"/>
  <c r="K2626" i="3"/>
  <c r="L2626" i="3"/>
  <c r="J2627" i="3"/>
  <c r="K2627" i="3"/>
  <c r="L2627" i="3"/>
  <c r="J2628" i="3"/>
  <c r="K2628" i="3"/>
  <c r="L2628" i="3"/>
  <c r="J2629" i="3"/>
  <c r="K2629" i="3"/>
  <c r="L2629" i="3"/>
  <c r="J2630" i="3"/>
  <c r="K2630" i="3"/>
  <c r="L2630" i="3"/>
  <c r="J2631" i="3"/>
  <c r="K2631" i="3"/>
  <c r="L2631" i="3"/>
  <c r="J2632" i="3"/>
  <c r="K2632" i="3"/>
  <c r="L2632" i="3"/>
  <c r="J2633" i="3"/>
  <c r="K2633" i="3"/>
  <c r="L2633" i="3"/>
  <c r="J2634" i="3"/>
  <c r="K2634" i="3"/>
  <c r="L2634" i="3"/>
  <c r="J2635" i="3"/>
  <c r="K2635" i="3"/>
  <c r="L2635" i="3"/>
  <c r="J2636" i="3"/>
  <c r="K2636" i="3"/>
  <c r="L2636" i="3"/>
  <c r="J2637" i="3"/>
  <c r="K2637" i="3"/>
  <c r="L2637" i="3"/>
  <c r="J2638" i="3"/>
  <c r="K2638" i="3"/>
  <c r="L2638" i="3"/>
  <c r="J2639" i="3"/>
  <c r="K2639" i="3"/>
  <c r="L2639" i="3"/>
  <c r="J2640" i="3"/>
  <c r="K2640" i="3"/>
  <c r="L2640" i="3"/>
  <c r="J2641" i="3"/>
  <c r="K2641" i="3"/>
  <c r="L2641" i="3"/>
  <c r="J2642" i="3"/>
  <c r="K2642" i="3"/>
  <c r="L2642" i="3"/>
  <c r="J2643" i="3"/>
  <c r="K2643" i="3"/>
  <c r="L2643" i="3"/>
  <c r="J2644" i="3"/>
  <c r="K2644" i="3"/>
  <c r="L2644" i="3"/>
  <c r="J2645" i="3"/>
  <c r="K2645" i="3"/>
  <c r="L2645" i="3"/>
  <c r="J2646" i="3"/>
  <c r="K2646" i="3"/>
  <c r="L2646" i="3"/>
  <c r="J2647" i="3"/>
  <c r="K2647" i="3"/>
  <c r="L2647" i="3"/>
  <c r="J2648" i="3"/>
  <c r="K2648" i="3"/>
  <c r="L2648" i="3"/>
  <c r="J2649" i="3"/>
  <c r="K2649" i="3"/>
  <c r="L2649" i="3"/>
  <c r="J2650" i="3"/>
  <c r="K2650" i="3"/>
  <c r="L2650" i="3"/>
  <c r="J2651" i="3"/>
  <c r="K2651" i="3"/>
  <c r="L2651" i="3"/>
  <c r="J2652" i="3"/>
  <c r="K2652" i="3"/>
  <c r="L2652" i="3"/>
  <c r="J2653" i="3"/>
  <c r="K2653" i="3"/>
  <c r="L2653" i="3"/>
  <c r="J2654" i="3"/>
  <c r="K2654" i="3"/>
  <c r="L2654" i="3"/>
  <c r="J2655" i="3"/>
  <c r="K2655" i="3"/>
  <c r="L2655" i="3"/>
  <c r="J2656" i="3"/>
  <c r="K2656" i="3"/>
  <c r="L2656" i="3"/>
  <c r="J2657" i="3"/>
  <c r="K2657" i="3"/>
  <c r="L2657" i="3"/>
  <c r="J2658" i="3"/>
  <c r="K2658" i="3"/>
  <c r="L2658" i="3"/>
  <c r="J2659" i="3"/>
  <c r="K2659" i="3"/>
  <c r="L2659" i="3"/>
  <c r="J2660" i="3"/>
  <c r="K2660" i="3"/>
  <c r="L2660" i="3"/>
  <c r="J2661" i="3"/>
  <c r="K2661" i="3"/>
  <c r="L2661" i="3"/>
  <c r="J2662" i="3"/>
  <c r="K2662" i="3"/>
  <c r="L2662" i="3"/>
  <c r="J2663" i="3"/>
  <c r="K2663" i="3"/>
  <c r="L2663" i="3"/>
  <c r="J2664" i="3"/>
  <c r="K2664" i="3"/>
  <c r="L2664" i="3"/>
  <c r="J2665" i="3"/>
  <c r="K2665" i="3"/>
  <c r="L2665" i="3"/>
  <c r="J2666" i="3"/>
  <c r="K2666" i="3"/>
  <c r="L2666" i="3"/>
  <c r="J2667" i="3"/>
  <c r="K2667" i="3"/>
  <c r="L2667" i="3"/>
  <c r="J2668" i="3"/>
  <c r="K2668" i="3"/>
  <c r="L2668" i="3"/>
  <c r="J2669" i="3"/>
  <c r="K2669" i="3"/>
  <c r="L2669" i="3"/>
  <c r="J2670" i="3"/>
  <c r="K2670" i="3"/>
  <c r="L2670" i="3"/>
  <c r="J2671" i="3"/>
  <c r="K2671" i="3"/>
  <c r="L2671" i="3"/>
  <c r="J2672" i="3"/>
  <c r="K2672" i="3"/>
  <c r="L2672" i="3"/>
  <c r="J2673" i="3"/>
  <c r="K2673" i="3"/>
  <c r="L2673" i="3"/>
  <c r="J2674" i="3"/>
  <c r="K2674" i="3"/>
  <c r="L2674" i="3"/>
  <c r="J2675" i="3"/>
  <c r="K2675" i="3"/>
  <c r="L2675" i="3"/>
  <c r="J2676" i="3"/>
  <c r="K2676" i="3"/>
  <c r="L2676" i="3"/>
  <c r="J2677" i="3"/>
  <c r="K2677" i="3"/>
  <c r="L2677" i="3"/>
  <c r="J2678" i="3"/>
  <c r="K2678" i="3"/>
  <c r="L2678" i="3"/>
  <c r="J2679" i="3"/>
  <c r="K2679" i="3"/>
  <c r="L2679" i="3"/>
  <c r="J2680" i="3"/>
  <c r="K2680" i="3"/>
  <c r="L2680" i="3"/>
  <c r="J2681" i="3"/>
  <c r="K2681" i="3"/>
  <c r="L2681" i="3"/>
  <c r="J2682" i="3"/>
  <c r="K2682" i="3"/>
  <c r="L2682" i="3"/>
  <c r="J2683" i="3"/>
  <c r="K2683" i="3"/>
  <c r="L2683" i="3"/>
  <c r="J2684" i="3"/>
  <c r="K2684" i="3"/>
  <c r="L2684" i="3"/>
  <c r="J2685" i="3"/>
  <c r="K2685" i="3"/>
  <c r="L2685" i="3"/>
  <c r="J2686" i="3"/>
  <c r="K2686" i="3"/>
  <c r="L2686" i="3"/>
  <c r="J2687" i="3"/>
  <c r="K2687" i="3"/>
  <c r="L2687" i="3"/>
  <c r="J2688" i="3"/>
  <c r="K2688" i="3"/>
  <c r="L2688" i="3"/>
  <c r="J2689" i="3"/>
  <c r="K2689" i="3"/>
  <c r="L2689" i="3"/>
  <c r="J2690" i="3"/>
  <c r="K2690" i="3"/>
  <c r="L2690" i="3"/>
  <c r="J2691" i="3"/>
  <c r="K2691" i="3"/>
  <c r="L2691" i="3"/>
  <c r="J2692" i="3"/>
  <c r="K2692" i="3"/>
  <c r="L2692" i="3"/>
  <c r="J2693" i="3"/>
  <c r="K2693" i="3"/>
  <c r="L2693" i="3"/>
  <c r="J2694" i="3"/>
  <c r="K2694" i="3"/>
  <c r="L2694" i="3"/>
  <c r="J2695" i="3"/>
  <c r="K2695" i="3"/>
  <c r="L2695" i="3"/>
  <c r="J2696" i="3"/>
  <c r="K2696" i="3"/>
  <c r="L2696" i="3"/>
  <c r="J2697" i="3"/>
  <c r="K2697" i="3"/>
  <c r="L2697" i="3"/>
  <c r="J2698" i="3"/>
  <c r="K2698" i="3"/>
  <c r="L2698" i="3"/>
  <c r="J2699" i="3"/>
  <c r="K2699" i="3"/>
  <c r="L2699" i="3"/>
  <c r="J2700" i="3"/>
  <c r="K2700" i="3"/>
  <c r="L2700" i="3"/>
  <c r="J2701" i="3"/>
  <c r="K2701" i="3"/>
  <c r="L2701" i="3"/>
  <c r="J2702" i="3"/>
  <c r="K2702" i="3"/>
  <c r="L2702" i="3"/>
  <c r="J2703" i="3"/>
  <c r="K2703" i="3"/>
  <c r="L2703" i="3"/>
  <c r="J2704" i="3"/>
  <c r="K2704" i="3"/>
  <c r="L2704" i="3"/>
  <c r="J2705" i="3"/>
  <c r="K2705" i="3"/>
  <c r="L2705" i="3"/>
  <c r="J2706" i="3"/>
  <c r="K2706" i="3"/>
  <c r="L2706" i="3"/>
  <c r="J2707" i="3"/>
  <c r="K2707" i="3"/>
  <c r="L2707" i="3"/>
  <c r="J2708" i="3"/>
  <c r="K2708" i="3"/>
  <c r="L2708" i="3"/>
  <c r="J2709" i="3"/>
  <c r="K2709" i="3"/>
  <c r="L2709" i="3"/>
  <c r="J2710" i="3"/>
  <c r="K2710" i="3"/>
  <c r="L2710" i="3"/>
  <c r="J2711" i="3"/>
  <c r="K2711" i="3"/>
  <c r="L2711" i="3"/>
  <c r="J2712" i="3"/>
  <c r="K2712" i="3"/>
  <c r="L2712" i="3"/>
  <c r="J2713" i="3"/>
  <c r="K2713" i="3"/>
  <c r="L2713" i="3"/>
  <c r="J2714" i="3"/>
  <c r="K2714" i="3"/>
  <c r="L2714" i="3"/>
  <c r="J2715" i="3"/>
  <c r="K2715" i="3"/>
  <c r="L2715" i="3"/>
  <c r="J2716" i="3"/>
  <c r="K2716" i="3"/>
  <c r="L2716" i="3"/>
  <c r="J2717" i="3"/>
  <c r="K2717" i="3"/>
  <c r="L2717" i="3"/>
  <c r="J2718" i="3"/>
  <c r="K2718" i="3"/>
  <c r="L2718" i="3"/>
  <c r="J2719" i="3"/>
  <c r="K2719" i="3"/>
  <c r="L2719" i="3"/>
  <c r="J2720" i="3"/>
  <c r="K2720" i="3"/>
  <c r="L2720" i="3"/>
  <c r="J2721" i="3"/>
  <c r="K2721" i="3"/>
  <c r="L2721" i="3"/>
  <c r="J2722" i="3"/>
  <c r="K2722" i="3"/>
  <c r="L2722" i="3"/>
  <c r="J2723" i="3"/>
  <c r="K2723" i="3"/>
  <c r="L2723" i="3"/>
  <c r="J2724" i="3"/>
  <c r="K2724" i="3"/>
  <c r="L2724" i="3"/>
  <c r="J2725" i="3"/>
  <c r="K2725" i="3"/>
  <c r="L2725" i="3"/>
  <c r="J2726" i="3"/>
  <c r="K2726" i="3"/>
  <c r="L2726" i="3"/>
  <c r="J2727" i="3"/>
  <c r="K2727" i="3"/>
  <c r="L2727" i="3"/>
  <c r="J2728" i="3"/>
  <c r="K2728" i="3"/>
  <c r="L2728" i="3"/>
  <c r="J2729" i="3"/>
  <c r="K2729" i="3"/>
  <c r="L2729" i="3"/>
  <c r="J2730" i="3"/>
  <c r="K2730" i="3"/>
  <c r="L2730" i="3"/>
  <c r="J2731" i="3"/>
  <c r="K2731" i="3"/>
  <c r="L2731" i="3"/>
  <c r="J2732" i="3"/>
  <c r="K2732" i="3"/>
  <c r="L2732" i="3"/>
  <c r="J2733" i="3"/>
  <c r="K2733" i="3"/>
  <c r="L2733" i="3"/>
  <c r="J2734" i="3"/>
  <c r="K2734" i="3"/>
  <c r="L2734" i="3"/>
  <c r="J2735" i="3"/>
  <c r="K2735" i="3"/>
  <c r="L2735" i="3"/>
  <c r="J2736" i="3"/>
  <c r="K2736" i="3"/>
  <c r="L2736" i="3"/>
  <c r="J2737" i="3"/>
  <c r="K2737" i="3"/>
  <c r="L2737" i="3"/>
  <c r="J2738" i="3"/>
  <c r="K2738" i="3"/>
  <c r="L2738" i="3"/>
  <c r="J2739" i="3"/>
  <c r="K2739" i="3"/>
  <c r="L2739" i="3"/>
  <c r="J2740" i="3"/>
  <c r="K2740" i="3"/>
  <c r="L2740" i="3"/>
  <c r="J2741" i="3"/>
  <c r="K2741" i="3"/>
  <c r="L2741" i="3"/>
  <c r="J2742" i="3"/>
  <c r="K2742" i="3"/>
  <c r="L2742" i="3"/>
  <c r="J2743" i="3"/>
  <c r="K2743" i="3"/>
  <c r="L2743" i="3"/>
  <c r="J2744" i="3"/>
  <c r="K2744" i="3"/>
  <c r="L2744" i="3"/>
  <c r="J2745" i="3"/>
  <c r="K2745" i="3"/>
  <c r="L2745" i="3"/>
  <c r="J2746" i="3"/>
  <c r="K2746" i="3"/>
  <c r="L2746" i="3"/>
  <c r="J2747" i="3"/>
  <c r="K2747" i="3"/>
  <c r="L2747" i="3"/>
  <c r="J2748" i="3"/>
  <c r="K2748" i="3"/>
  <c r="L2748" i="3"/>
  <c r="J2749" i="3"/>
  <c r="K2749" i="3"/>
  <c r="L2749" i="3"/>
  <c r="J2750" i="3"/>
  <c r="K2750" i="3"/>
  <c r="L2750" i="3"/>
  <c r="J2751" i="3"/>
  <c r="K2751" i="3"/>
  <c r="L2751" i="3"/>
  <c r="J2752" i="3"/>
  <c r="K2752" i="3"/>
  <c r="L2752" i="3"/>
  <c r="J2753" i="3"/>
  <c r="K2753" i="3"/>
  <c r="L2753" i="3"/>
  <c r="J2754" i="3"/>
  <c r="K2754" i="3"/>
  <c r="L2754" i="3"/>
  <c r="J2755" i="3"/>
  <c r="K2755" i="3"/>
  <c r="L2755" i="3"/>
  <c r="J2756" i="3"/>
  <c r="K2756" i="3"/>
  <c r="L2756" i="3"/>
  <c r="J2757" i="3"/>
  <c r="K2757" i="3"/>
  <c r="L2757" i="3"/>
  <c r="J2758" i="3"/>
  <c r="K2758" i="3"/>
  <c r="L2758" i="3"/>
  <c r="J2759" i="3"/>
  <c r="K2759" i="3"/>
  <c r="L2759" i="3"/>
  <c r="J2760" i="3"/>
  <c r="K2760" i="3"/>
  <c r="L2760" i="3"/>
  <c r="J2761" i="3"/>
  <c r="K2761" i="3"/>
  <c r="L2761" i="3"/>
  <c r="J2762" i="3"/>
  <c r="K2762" i="3"/>
  <c r="L2762" i="3"/>
  <c r="J2763" i="3"/>
  <c r="K2763" i="3"/>
  <c r="L2763" i="3"/>
  <c r="J2764" i="3"/>
  <c r="K2764" i="3"/>
  <c r="L2764" i="3"/>
  <c r="J2765" i="3"/>
  <c r="K2765" i="3"/>
  <c r="L2765" i="3"/>
  <c r="J2766" i="3"/>
  <c r="K2766" i="3"/>
  <c r="L2766" i="3"/>
  <c r="J2767" i="3"/>
  <c r="K2767" i="3"/>
  <c r="L2767" i="3"/>
  <c r="J2768" i="3"/>
  <c r="K2768" i="3"/>
  <c r="L2768" i="3"/>
  <c r="J2769" i="3"/>
  <c r="K2769" i="3"/>
  <c r="L2769" i="3"/>
  <c r="J2770" i="3"/>
  <c r="K2770" i="3"/>
  <c r="L2770" i="3"/>
  <c r="J2771" i="3"/>
  <c r="K2771" i="3"/>
  <c r="L2771" i="3"/>
  <c r="J2772" i="3"/>
  <c r="K2772" i="3"/>
  <c r="L2772" i="3"/>
  <c r="J2773" i="3"/>
  <c r="K2773" i="3"/>
  <c r="L2773" i="3"/>
  <c r="J2774" i="3"/>
  <c r="K2774" i="3"/>
  <c r="L2774" i="3"/>
  <c r="J2775" i="3"/>
  <c r="K2775" i="3"/>
  <c r="L2775" i="3"/>
  <c r="J2776" i="3"/>
  <c r="K2776" i="3"/>
  <c r="L2776" i="3"/>
  <c r="J2777" i="3"/>
  <c r="K2777" i="3"/>
  <c r="L2777" i="3"/>
  <c r="J2778" i="3"/>
  <c r="K2778" i="3"/>
  <c r="L2778" i="3"/>
  <c r="J2779" i="3"/>
  <c r="K2779" i="3"/>
  <c r="L2779" i="3"/>
  <c r="J2780" i="3"/>
  <c r="K2780" i="3"/>
  <c r="L2780" i="3"/>
  <c r="J2781" i="3"/>
  <c r="K2781" i="3"/>
  <c r="L2781" i="3"/>
  <c r="J2782" i="3"/>
  <c r="K2782" i="3"/>
  <c r="L2782" i="3"/>
  <c r="J2783" i="3"/>
  <c r="K2783" i="3"/>
  <c r="L2783" i="3"/>
  <c r="J2784" i="3"/>
  <c r="K2784" i="3"/>
  <c r="L2784" i="3"/>
  <c r="J2785" i="3"/>
  <c r="K2785" i="3"/>
  <c r="L2785" i="3"/>
  <c r="J2786" i="3"/>
  <c r="K2786" i="3"/>
  <c r="L2786" i="3"/>
  <c r="J2787" i="3"/>
  <c r="K2787" i="3"/>
  <c r="L2787" i="3"/>
  <c r="J2788" i="3"/>
  <c r="K2788" i="3"/>
  <c r="L2788" i="3"/>
  <c r="J2789" i="3"/>
  <c r="K2789" i="3"/>
  <c r="L2789" i="3"/>
  <c r="J2790" i="3"/>
  <c r="K2790" i="3"/>
  <c r="L2790" i="3"/>
  <c r="J2791" i="3"/>
  <c r="K2791" i="3"/>
  <c r="L2791" i="3"/>
  <c r="J2792" i="3"/>
  <c r="K2792" i="3"/>
  <c r="L2792" i="3"/>
  <c r="J2793" i="3"/>
  <c r="K2793" i="3"/>
  <c r="L2793" i="3"/>
  <c r="J2794" i="3"/>
  <c r="K2794" i="3"/>
  <c r="L2794" i="3"/>
  <c r="J2795" i="3"/>
  <c r="K2795" i="3"/>
  <c r="L2795" i="3"/>
  <c r="J2796" i="3"/>
  <c r="K2796" i="3"/>
  <c r="L2796" i="3"/>
  <c r="J2797" i="3"/>
  <c r="K2797" i="3"/>
  <c r="L2797" i="3"/>
  <c r="J2798" i="3"/>
  <c r="K2798" i="3"/>
  <c r="L2798" i="3"/>
  <c r="J2799" i="3"/>
  <c r="K2799" i="3"/>
  <c r="L2799" i="3"/>
  <c r="J2800" i="3"/>
  <c r="K2800" i="3"/>
  <c r="L2800" i="3"/>
  <c r="J2801" i="3"/>
  <c r="K2801" i="3"/>
  <c r="L2801" i="3"/>
  <c r="J2802" i="3"/>
  <c r="K2802" i="3"/>
  <c r="L2802" i="3"/>
  <c r="J2803" i="3"/>
  <c r="K2803" i="3"/>
  <c r="L2803" i="3"/>
  <c r="J2804" i="3"/>
  <c r="K2804" i="3"/>
  <c r="L2804" i="3"/>
  <c r="J2805" i="3"/>
  <c r="K2805" i="3"/>
  <c r="L2805" i="3"/>
  <c r="J2806" i="3"/>
  <c r="K2806" i="3"/>
  <c r="L2806" i="3"/>
  <c r="J2807" i="3"/>
  <c r="K2807" i="3"/>
  <c r="L2807" i="3"/>
  <c r="J2808" i="3"/>
  <c r="K2808" i="3"/>
  <c r="L2808" i="3"/>
  <c r="J2809" i="3"/>
  <c r="K2809" i="3"/>
  <c r="L2809" i="3"/>
  <c r="J2810" i="3"/>
  <c r="K2810" i="3"/>
  <c r="L2810" i="3"/>
  <c r="J2811" i="3"/>
  <c r="K2811" i="3"/>
  <c r="L2811" i="3"/>
  <c r="J2812" i="3"/>
  <c r="K2812" i="3"/>
  <c r="L2812" i="3"/>
  <c r="J2813" i="3"/>
  <c r="K2813" i="3"/>
  <c r="L2813" i="3"/>
  <c r="J2814" i="3"/>
  <c r="K2814" i="3"/>
  <c r="L2814" i="3"/>
  <c r="J2815" i="3"/>
  <c r="K2815" i="3"/>
  <c r="L2815" i="3"/>
  <c r="J2816" i="3"/>
  <c r="K2816" i="3"/>
  <c r="L2816" i="3"/>
  <c r="J2817" i="3"/>
  <c r="K2817" i="3"/>
  <c r="L2817" i="3"/>
  <c r="J2818" i="3"/>
  <c r="K2818" i="3"/>
  <c r="L2818" i="3"/>
  <c r="J2819" i="3"/>
  <c r="K2819" i="3"/>
  <c r="L2819" i="3"/>
  <c r="J2820" i="3"/>
  <c r="K2820" i="3"/>
  <c r="L2820" i="3"/>
  <c r="J2821" i="3"/>
  <c r="K2821" i="3"/>
  <c r="L2821" i="3"/>
  <c r="J2822" i="3"/>
  <c r="K2822" i="3"/>
  <c r="L2822" i="3"/>
  <c r="J2823" i="3"/>
  <c r="K2823" i="3"/>
  <c r="L2823" i="3"/>
  <c r="J2824" i="3"/>
  <c r="K2824" i="3"/>
  <c r="L2824" i="3"/>
  <c r="J2825" i="3"/>
  <c r="K2825" i="3"/>
  <c r="L2825" i="3"/>
  <c r="J2826" i="3"/>
  <c r="K2826" i="3"/>
  <c r="L2826" i="3"/>
  <c r="J2827" i="3"/>
  <c r="K2827" i="3"/>
  <c r="L2827" i="3"/>
  <c r="J2828" i="3"/>
  <c r="K2828" i="3"/>
  <c r="L2828" i="3"/>
  <c r="J2829" i="3"/>
  <c r="K2829" i="3"/>
  <c r="L2829" i="3"/>
  <c r="J2830" i="3"/>
  <c r="K2830" i="3"/>
  <c r="L2830" i="3"/>
  <c r="J2831" i="3"/>
  <c r="K2831" i="3"/>
  <c r="L2831" i="3"/>
  <c r="J2832" i="3"/>
  <c r="K2832" i="3"/>
  <c r="L2832" i="3"/>
  <c r="J2833" i="3"/>
  <c r="K2833" i="3"/>
  <c r="L2833" i="3"/>
  <c r="J2834" i="3"/>
  <c r="K2834" i="3"/>
  <c r="L2834" i="3"/>
  <c r="J2835" i="3"/>
  <c r="K2835" i="3"/>
  <c r="L2835" i="3"/>
  <c r="J2836" i="3"/>
  <c r="K2836" i="3"/>
  <c r="L2836" i="3"/>
  <c r="J2837" i="3"/>
  <c r="K2837" i="3"/>
  <c r="L2837" i="3"/>
  <c r="J2838" i="3"/>
  <c r="K2838" i="3"/>
  <c r="L2838" i="3"/>
  <c r="J2839" i="3"/>
  <c r="K2839" i="3"/>
  <c r="L2839" i="3"/>
  <c r="J2840" i="3"/>
  <c r="K2840" i="3"/>
  <c r="L2840" i="3"/>
  <c r="J2841" i="3"/>
  <c r="K2841" i="3"/>
  <c r="L2841" i="3"/>
  <c r="J2842" i="3"/>
  <c r="K2842" i="3"/>
  <c r="L2842" i="3"/>
  <c r="J2843" i="3"/>
  <c r="K2843" i="3"/>
  <c r="L2843" i="3"/>
  <c r="J2844" i="3"/>
  <c r="K2844" i="3"/>
  <c r="L2844" i="3"/>
  <c r="J2845" i="3"/>
  <c r="K2845" i="3"/>
  <c r="L2845" i="3"/>
  <c r="J2846" i="3"/>
  <c r="K2846" i="3"/>
  <c r="L2846" i="3"/>
  <c r="J2847" i="3"/>
  <c r="K2847" i="3"/>
  <c r="L2847" i="3"/>
  <c r="J2848" i="3"/>
  <c r="K2848" i="3"/>
  <c r="L2848" i="3"/>
  <c r="J2849" i="3"/>
  <c r="K2849" i="3"/>
  <c r="L2849" i="3"/>
  <c r="J2850" i="3"/>
  <c r="K2850" i="3"/>
  <c r="L2850" i="3"/>
  <c r="J2851" i="3"/>
  <c r="K2851" i="3"/>
  <c r="L2851" i="3"/>
  <c r="J2852" i="3"/>
  <c r="K2852" i="3"/>
  <c r="L2852" i="3"/>
  <c r="J2853" i="3"/>
  <c r="K2853" i="3"/>
  <c r="L2853" i="3"/>
  <c r="J2854" i="3"/>
  <c r="K2854" i="3"/>
  <c r="L2854" i="3"/>
  <c r="J2855" i="3"/>
  <c r="K2855" i="3"/>
  <c r="L2855" i="3"/>
  <c r="J2856" i="3"/>
  <c r="K2856" i="3"/>
  <c r="L2856" i="3"/>
  <c r="J2857" i="3"/>
  <c r="K2857" i="3"/>
  <c r="L2857" i="3"/>
  <c r="J2858" i="3"/>
  <c r="K2858" i="3"/>
  <c r="L2858" i="3"/>
  <c r="J2859" i="3"/>
  <c r="K2859" i="3"/>
  <c r="L2859" i="3"/>
  <c r="J2860" i="3"/>
  <c r="K2860" i="3"/>
  <c r="L2860" i="3"/>
  <c r="J2861" i="3"/>
  <c r="K2861" i="3"/>
  <c r="L2861" i="3"/>
  <c r="J2862" i="3"/>
  <c r="K2862" i="3"/>
  <c r="L2862" i="3"/>
  <c r="J2863" i="3"/>
  <c r="K2863" i="3"/>
  <c r="L2863" i="3"/>
  <c r="J2864" i="3"/>
  <c r="K2864" i="3"/>
  <c r="L2864" i="3"/>
  <c r="J2865" i="3"/>
  <c r="K2865" i="3"/>
  <c r="L2865" i="3"/>
  <c r="J2866" i="3"/>
  <c r="K2866" i="3"/>
  <c r="L2866" i="3"/>
  <c r="J2867" i="3"/>
  <c r="K2867" i="3"/>
  <c r="L2867" i="3"/>
  <c r="J2868" i="3"/>
  <c r="K2868" i="3"/>
  <c r="L2868" i="3"/>
  <c r="J2869" i="3"/>
  <c r="K2869" i="3"/>
  <c r="L2869" i="3"/>
  <c r="J2870" i="3"/>
  <c r="K2870" i="3"/>
  <c r="L2870" i="3"/>
  <c r="J2871" i="3"/>
  <c r="K2871" i="3"/>
  <c r="L2871" i="3"/>
  <c r="J2872" i="3"/>
  <c r="K2872" i="3"/>
  <c r="L2872" i="3"/>
  <c r="J2873" i="3"/>
  <c r="K2873" i="3"/>
  <c r="L2873" i="3"/>
  <c r="J2874" i="3"/>
  <c r="K2874" i="3"/>
  <c r="L2874" i="3"/>
  <c r="J2875" i="3"/>
  <c r="K2875" i="3"/>
  <c r="L2875" i="3"/>
  <c r="J2876" i="3"/>
  <c r="K2876" i="3"/>
  <c r="L2876" i="3"/>
  <c r="J2878" i="3"/>
  <c r="K2878" i="3"/>
  <c r="L2878" i="3"/>
  <c r="J2879" i="3"/>
  <c r="K2879" i="3"/>
  <c r="L2879" i="3"/>
  <c r="J2880" i="3"/>
  <c r="K2880" i="3"/>
  <c r="L2880" i="3"/>
  <c r="J2881" i="3"/>
  <c r="K2881" i="3"/>
  <c r="L2881" i="3"/>
  <c r="J2882" i="3"/>
  <c r="K2882" i="3"/>
  <c r="L2882" i="3"/>
  <c r="J2883" i="3"/>
  <c r="K2883" i="3"/>
  <c r="L2883" i="3"/>
  <c r="J2884" i="3"/>
  <c r="K2884" i="3"/>
  <c r="L2884" i="3"/>
  <c r="J2885" i="3"/>
  <c r="K2885" i="3"/>
  <c r="L2885" i="3"/>
  <c r="J2886" i="3"/>
  <c r="K2886" i="3"/>
  <c r="L2886" i="3"/>
  <c r="J2887" i="3"/>
  <c r="K2887" i="3"/>
  <c r="L2887" i="3"/>
  <c r="J2888" i="3"/>
  <c r="K2888" i="3"/>
  <c r="L2888" i="3"/>
  <c r="J2889" i="3"/>
  <c r="K2889" i="3"/>
  <c r="L2889" i="3"/>
  <c r="J2890" i="3"/>
  <c r="K2890" i="3"/>
  <c r="L2890" i="3"/>
  <c r="J2891" i="3"/>
  <c r="K2891" i="3"/>
  <c r="L2891" i="3"/>
  <c r="J2892" i="3"/>
  <c r="K2892" i="3"/>
  <c r="L2892" i="3"/>
  <c r="J2893" i="3"/>
  <c r="K2893" i="3"/>
  <c r="L2893" i="3"/>
  <c r="J2894" i="3"/>
  <c r="K2894" i="3"/>
  <c r="L2894" i="3"/>
  <c r="J2895" i="3"/>
  <c r="K2895" i="3"/>
  <c r="L2895" i="3"/>
  <c r="J2896" i="3"/>
  <c r="K2896" i="3"/>
  <c r="L2896" i="3"/>
  <c r="J2897" i="3"/>
  <c r="K2897" i="3"/>
  <c r="L2897" i="3"/>
  <c r="J2898" i="3"/>
  <c r="K2898" i="3"/>
  <c r="L2898" i="3"/>
  <c r="J2899" i="3"/>
  <c r="K2899" i="3"/>
  <c r="L2899" i="3"/>
  <c r="J2900" i="3"/>
  <c r="K2900" i="3"/>
  <c r="L2900" i="3"/>
  <c r="J2901" i="3"/>
  <c r="K2901" i="3"/>
  <c r="L2901" i="3"/>
  <c r="J2902" i="3"/>
  <c r="K2902" i="3"/>
  <c r="L2902" i="3"/>
  <c r="J2903" i="3"/>
  <c r="K2903" i="3"/>
  <c r="L2903" i="3"/>
  <c r="J2904" i="3"/>
  <c r="K2904" i="3"/>
  <c r="L2904" i="3"/>
  <c r="J2905" i="3"/>
  <c r="K2905" i="3"/>
  <c r="L2905" i="3"/>
  <c r="J2906" i="3"/>
  <c r="K2906" i="3"/>
  <c r="L2906" i="3"/>
  <c r="J2907" i="3"/>
  <c r="K2907" i="3"/>
  <c r="L2907" i="3"/>
  <c r="J2909" i="3"/>
  <c r="K2909" i="3"/>
  <c r="L2909" i="3"/>
  <c r="J2910" i="3"/>
  <c r="K2910" i="3"/>
  <c r="L2910" i="3"/>
  <c r="J2911" i="3"/>
  <c r="K2911" i="3"/>
  <c r="L2911" i="3"/>
  <c r="J2912" i="3"/>
  <c r="K2912" i="3"/>
  <c r="L2912" i="3"/>
  <c r="J2913" i="3"/>
  <c r="K2913" i="3"/>
  <c r="L2913" i="3"/>
  <c r="J2914" i="3"/>
  <c r="K2914" i="3"/>
  <c r="L2914" i="3"/>
  <c r="J2915" i="3"/>
  <c r="K2915" i="3"/>
  <c r="L2915" i="3"/>
  <c r="J2916" i="3"/>
  <c r="K2916" i="3"/>
  <c r="L2916" i="3"/>
  <c r="J2917" i="3"/>
  <c r="K2917" i="3"/>
  <c r="L2917" i="3"/>
  <c r="J2918" i="3"/>
  <c r="K2918" i="3"/>
  <c r="L2918" i="3"/>
  <c r="J2919" i="3"/>
  <c r="K2919" i="3"/>
  <c r="L2919" i="3"/>
  <c r="J2920" i="3"/>
  <c r="K2920" i="3"/>
  <c r="L2920" i="3"/>
  <c r="J2921" i="3"/>
  <c r="K2921" i="3"/>
  <c r="L2921" i="3"/>
  <c r="J2922" i="3"/>
  <c r="K2922" i="3"/>
  <c r="L2922" i="3"/>
  <c r="J2923" i="3"/>
  <c r="K2923" i="3"/>
  <c r="L2923" i="3"/>
  <c r="J2925" i="3"/>
  <c r="K2925" i="3"/>
  <c r="L2925" i="3"/>
  <c r="J2926" i="3"/>
  <c r="K2926" i="3"/>
  <c r="L2926" i="3"/>
  <c r="J2927" i="3"/>
  <c r="K2927" i="3"/>
  <c r="L2927" i="3"/>
  <c r="J2928" i="3"/>
  <c r="K2928" i="3"/>
  <c r="L2928" i="3"/>
  <c r="J2929" i="3"/>
  <c r="K2929" i="3"/>
  <c r="L2929" i="3"/>
  <c r="J2930" i="3"/>
  <c r="K2930" i="3"/>
  <c r="L2930" i="3"/>
  <c r="J2931" i="3"/>
  <c r="K2931" i="3"/>
  <c r="L2931" i="3"/>
  <c r="J2932" i="3"/>
  <c r="K2932" i="3"/>
  <c r="L2932" i="3"/>
  <c r="J2933" i="3"/>
  <c r="K2933" i="3"/>
  <c r="L2933" i="3"/>
  <c r="J2934" i="3"/>
  <c r="K2934" i="3"/>
  <c r="L2934" i="3"/>
  <c r="J2935" i="3"/>
  <c r="K2935" i="3"/>
  <c r="L2935" i="3"/>
  <c r="J2936" i="3"/>
  <c r="K2936" i="3"/>
  <c r="L2936" i="3"/>
  <c r="J2937" i="3"/>
  <c r="K2937" i="3"/>
  <c r="L2937" i="3"/>
  <c r="J2938" i="3"/>
  <c r="K2938" i="3"/>
  <c r="L2938" i="3"/>
  <c r="J2939" i="3"/>
  <c r="K2939" i="3"/>
  <c r="L2939" i="3"/>
  <c r="J2940" i="3"/>
  <c r="K2940" i="3"/>
  <c r="L2940" i="3"/>
  <c r="J2941" i="3"/>
  <c r="K2941" i="3"/>
  <c r="L2941" i="3"/>
  <c r="J2942" i="3"/>
  <c r="K2942" i="3"/>
  <c r="L2942" i="3"/>
  <c r="J2943" i="3"/>
  <c r="K2943" i="3"/>
  <c r="L2943" i="3"/>
  <c r="J2944" i="3"/>
  <c r="K2944" i="3"/>
  <c r="L2944" i="3"/>
  <c r="J2945" i="3"/>
  <c r="K2945" i="3"/>
  <c r="L2945" i="3"/>
  <c r="J2946" i="3"/>
  <c r="K2946" i="3"/>
  <c r="L2946" i="3"/>
  <c r="J2947" i="3"/>
  <c r="K2947" i="3"/>
  <c r="L2947" i="3"/>
  <c r="J2948" i="3"/>
  <c r="K2948" i="3"/>
  <c r="L2948" i="3"/>
  <c r="J2949" i="3"/>
  <c r="K2949" i="3"/>
  <c r="L2949" i="3"/>
  <c r="J2950" i="3"/>
  <c r="K2950" i="3"/>
  <c r="L2950" i="3"/>
  <c r="J2951" i="3"/>
  <c r="K2951" i="3"/>
  <c r="L2951" i="3"/>
  <c r="J2952" i="3"/>
  <c r="K2952" i="3"/>
  <c r="L2952" i="3"/>
  <c r="J2953" i="3"/>
  <c r="K2953" i="3"/>
  <c r="L2953" i="3"/>
  <c r="J2954" i="3"/>
  <c r="K2954" i="3"/>
  <c r="L2954" i="3"/>
  <c r="J2955" i="3"/>
  <c r="K2955" i="3"/>
  <c r="L2955" i="3"/>
  <c r="J2956" i="3"/>
  <c r="K2956" i="3"/>
  <c r="L2956" i="3"/>
  <c r="J2957" i="3"/>
  <c r="K2957" i="3"/>
  <c r="L2957" i="3"/>
  <c r="J2958" i="3"/>
  <c r="K2958" i="3"/>
  <c r="L2958" i="3"/>
  <c r="J2959" i="3"/>
  <c r="K2959" i="3"/>
  <c r="L2959" i="3"/>
  <c r="J2960" i="3"/>
  <c r="K2960" i="3"/>
  <c r="L2960" i="3"/>
  <c r="J2961" i="3"/>
  <c r="K2961" i="3"/>
  <c r="L2961" i="3"/>
  <c r="J2962" i="3"/>
  <c r="K2962" i="3"/>
  <c r="L2962" i="3"/>
  <c r="J2963" i="3"/>
  <c r="K2963" i="3"/>
  <c r="L2963" i="3"/>
  <c r="J2964" i="3"/>
  <c r="K2964" i="3"/>
  <c r="L2964" i="3"/>
  <c r="J2965" i="3"/>
  <c r="K2965" i="3"/>
  <c r="L2965" i="3"/>
  <c r="J2966" i="3"/>
  <c r="K2966" i="3"/>
  <c r="L2966" i="3"/>
  <c r="J2967" i="3"/>
  <c r="K2967" i="3"/>
  <c r="L2967" i="3"/>
  <c r="J2968" i="3"/>
  <c r="K2968" i="3"/>
  <c r="L2968" i="3"/>
  <c r="J2969" i="3"/>
  <c r="K2969" i="3"/>
  <c r="L2969" i="3"/>
  <c r="J2970" i="3"/>
  <c r="K2970" i="3"/>
  <c r="L2970" i="3"/>
  <c r="J2971" i="3"/>
  <c r="K2971" i="3"/>
  <c r="L2971" i="3"/>
  <c r="J2972" i="3"/>
  <c r="K2972" i="3"/>
  <c r="L2972" i="3"/>
  <c r="J2973" i="3"/>
  <c r="K2973" i="3"/>
  <c r="L2973" i="3"/>
  <c r="J2974" i="3"/>
  <c r="K2974" i="3"/>
  <c r="L2974" i="3"/>
  <c r="J2975" i="3"/>
  <c r="K2975" i="3"/>
  <c r="L2975" i="3"/>
  <c r="J2976" i="3"/>
  <c r="K2976" i="3"/>
  <c r="L2976" i="3"/>
  <c r="J2977" i="3"/>
  <c r="K2977" i="3"/>
  <c r="L2977" i="3"/>
  <c r="J2978" i="3"/>
  <c r="K2978" i="3"/>
  <c r="L2978" i="3"/>
  <c r="J2979" i="3"/>
  <c r="K2979" i="3"/>
  <c r="L2979" i="3"/>
  <c r="J2980" i="3"/>
  <c r="K2980" i="3"/>
  <c r="L2980" i="3"/>
  <c r="J2981" i="3"/>
  <c r="K2981" i="3"/>
  <c r="L2981" i="3"/>
  <c r="J2982" i="3"/>
  <c r="K2982" i="3"/>
  <c r="L2982" i="3"/>
  <c r="J2983" i="3"/>
  <c r="K2983" i="3"/>
  <c r="L2983" i="3"/>
  <c r="J2984" i="3"/>
  <c r="K2984" i="3"/>
  <c r="L2984" i="3"/>
  <c r="J2985" i="3"/>
  <c r="K2985" i="3"/>
  <c r="L2985" i="3"/>
  <c r="J2986" i="3"/>
  <c r="K2986" i="3"/>
  <c r="L2986" i="3"/>
  <c r="J2987" i="3"/>
  <c r="K2987" i="3"/>
  <c r="L2987" i="3"/>
  <c r="J2988" i="3"/>
  <c r="K2988" i="3"/>
  <c r="L2988" i="3"/>
  <c r="J2989" i="3"/>
  <c r="K2989" i="3"/>
  <c r="L2989" i="3"/>
  <c r="J2990" i="3"/>
  <c r="K2990" i="3"/>
  <c r="L2990" i="3"/>
  <c r="J2991" i="3"/>
  <c r="K2991" i="3"/>
  <c r="L2991" i="3"/>
  <c r="J2992" i="3"/>
  <c r="K2992" i="3"/>
  <c r="L2992" i="3"/>
  <c r="J2993" i="3"/>
  <c r="K2993" i="3"/>
  <c r="L2993" i="3"/>
  <c r="J2994" i="3"/>
  <c r="K2994" i="3"/>
  <c r="L2994" i="3"/>
  <c r="J2995" i="3"/>
  <c r="K2995" i="3"/>
  <c r="L2995" i="3"/>
  <c r="J2996" i="3"/>
  <c r="K2996" i="3"/>
  <c r="L2996" i="3"/>
  <c r="J2997" i="3"/>
  <c r="K2997" i="3"/>
  <c r="L2997" i="3"/>
  <c r="J2998" i="3"/>
  <c r="K2998" i="3"/>
  <c r="L2998" i="3"/>
  <c r="J2999" i="3"/>
  <c r="K2999" i="3"/>
  <c r="L2999" i="3"/>
  <c r="J3000" i="3"/>
  <c r="K3000" i="3"/>
  <c r="L3000" i="3"/>
  <c r="J3001" i="3"/>
  <c r="K3001" i="3"/>
  <c r="L3001" i="3"/>
  <c r="J3002" i="3"/>
  <c r="K3002" i="3"/>
  <c r="L3002" i="3"/>
  <c r="J3003" i="3"/>
  <c r="K3003" i="3"/>
  <c r="L3003" i="3"/>
  <c r="J3004" i="3"/>
  <c r="K3004" i="3"/>
  <c r="L3004" i="3"/>
  <c r="J3005" i="3"/>
  <c r="K3005" i="3"/>
  <c r="L3005" i="3"/>
  <c r="J3006" i="3"/>
  <c r="K3006" i="3"/>
  <c r="L3006" i="3"/>
  <c r="J3007" i="3"/>
  <c r="K3007" i="3"/>
  <c r="L3007" i="3"/>
  <c r="J3008" i="3"/>
  <c r="K3008" i="3"/>
  <c r="L3008" i="3"/>
  <c r="J3009" i="3"/>
  <c r="K3009" i="3"/>
  <c r="L3009" i="3"/>
  <c r="J3010" i="3"/>
  <c r="K3010" i="3"/>
  <c r="L3010" i="3"/>
  <c r="J3011" i="3"/>
  <c r="K3011" i="3"/>
  <c r="L3011" i="3"/>
  <c r="J3012" i="3"/>
  <c r="K3012" i="3"/>
  <c r="L3012" i="3"/>
  <c r="J3013" i="3"/>
  <c r="K3013" i="3"/>
  <c r="L3013" i="3"/>
  <c r="J3014" i="3"/>
  <c r="K3014" i="3"/>
  <c r="L3014" i="3"/>
  <c r="J3015" i="3"/>
  <c r="K3015" i="3"/>
  <c r="L3015" i="3"/>
  <c r="J3016" i="3"/>
  <c r="K3016" i="3"/>
  <c r="L3016" i="3"/>
  <c r="J3017" i="3"/>
  <c r="K3017" i="3"/>
  <c r="L3017" i="3"/>
  <c r="J3018" i="3"/>
  <c r="K3018" i="3"/>
  <c r="L3018" i="3"/>
  <c r="J3019" i="3"/>
  <c r="K3019" i="3"/>
  <c r="L3019" i="3"/>
  <c r="J3020" i="3"/>
  <c r="K3020" i="3"/>
  <c r="L3020" i="3"/>
  <c r="J3021" i="3"/>
  <c r="K3021" i="3"/>
  <c r="L3021" i="3"/>
  <c r="J3022" i="3"/>
  <c r="K3022" i="3"/>
  <c r="L3022" i="3"/>
  <c r="J3023" i="3"/>
  <c r="K3023" i="3"/>
  <c r="L3023" i="3"/>
  <c r="J3024" i="3"/>
  <c r="K3024" i="3"/>
  <c r="L3024" i="3"/>
  <c r="J3025" i="3"/>
  <c r="K3025" i="3"/>
  <c r="L3025" i="3"/>
  <c r="J3026" i="3"/>
  <c r="K3026" i="3"/>
  <c r="L3026" i="3"/>
  <c r="J3027" i="3"/>
  <c r="K3027" i="3"/>
  <c r="L3027" i="3"/>
  <c r="J3028" i="3"/>
  <c r="K3028" i="3"/>
  <c r="L3028" i="3"/>
  <c r="J3029" i="3"/>
  <c r="K3029" i="3"/>
  <c r="L3029" i="3"/>
  <c r="J3030" i="3"/>
  <c r="K3030" i="3"/>
  <c r="L3030" i="3"/>
  <c r="J3031" i="3"/>
  <c r="K3031" i="3"/>
  <c r="L3031" i="3"/>
  <c r="J3032" i="3"/>
  <c r="K3032" i="3"/>
  <c r="L3032" i="3"/>
  <c r="J3033" i="3"/>
  <c r="K3033" i="3"/>
  <c r="L3033" i="3"/>
  <c r="J3034" i="3"/>
  <c r="K3034" i="3"/>
  <c r="L3034" i="3"/>
  <c r="J3035" i="3"/>
  <c r="K3035" i="3"/>
  <c r="L3035" i="3"/>
  <c r="J3036" i="3"/>
  <c r="K3036" i="3"/>
  <c r="L3036" i="3"/>
  <c r="J3037" i="3"/>
  <c r="K3037" i="3"/>
  <c r="L3037" i="3"/>
  <c r="J3038" i="3"/>
  <c r="K3038" i="3"/>
  <c r="L3038" i="3"/>
  <c r="J3039" i="3"/>
  <c r="K3039" i="3"/>
  <c r="L3039" i="3"/>
  <c r="J3040" i="3"/>
  <c r="K3040" i="3"/>
  <c r="L3040" i="3"/>
  <c r="J3041" i="3"/>
  <c r="K3041" i="3"/>
  <c r="L3041" i="3"/>
  <c r="J3042" i="3"/>
  <c r="K3042" i="3"/>
  <c r="L3042" i="3"/>
  <c r="J3043" i="3"/>
  <c r="K3043" i="3"/>
  <c r="L3043" i="3"/>
  <c r="J3044" i="3"/>
  <c r="K3044" i="3"/>
  <c r="L3044" i="3"/>
  <c r="J3045" i="3"/>
  <c r="K3045" i="3"/>
  <c r="L3045" i="3"/>
  <c r="J3046" i="3"/>
  <c r="K3046" i="3"/>
  <c r="L3046" i="3"/>
  <c r="J3047" i="3"/>
  <c r="K3047" i="3"/>
  <c r="L3047" i="3"/>
  <c r="J3048" i="3"/>
  <c r="K3048" i="3"/>
  <c r="L3048" i="3"/>
  <c r="J3049" i="3"/>
  <c r="K3049" i="3"/>
  <c r="L3049" i="3"/>
  <c r="J3050" i="3"/>
  <c r="K3050" i="3"/>
  <c r="L3050" i="3"/>
  <c r="J3051" i="3"/>
  <c r="K3051" i="3"/>
  <c r="L3051" i="3"/>
  <c r="J3052" i="3"/>
  <c r="K3052" i="3"/>
  <c r="L3052" i="3"/>
  <c r="J3053" i="3"/>
  <c r="K3053" i="3"/>
  <c r="L3053" i="3"/>
  <c r="J3054" i="3"/>
  <c r="K3054" i="3"/>
  <c r="L3054" i="3"/>
  <c r="J3055" i="3"/>
  <c r="K3055" i="3"/>
  <c r="L3055" i="3"/>
  <c r="J3056" i="3"/>
  <c r="K3056" i="3"/>
  <c r="L3056" i="3"/>
  <c r="J3057" i="3"/>
  <c r="K3057" i="3"/>
  <c r="L3057" i="3"/>
  <c r="J3058" i="3"/>
  <c r="K3058" i="3"/>
  <c r="L3058" i="3"/>
  <c r="J3059" i="3"/>
  <c r="K3059" i="3"/>
  <c r="L3059" i="3"/>
  <c r="J3060" i="3"/>
  <c r="K3060" i="3"/>
  <c r="L3060" i="3"/>
  <c r="J3062" i="3"/>
  <c r="K3062" i="3"/>
  <c r="L3062" i="3"/>
  <c r="J3063" i="3"/>
  <c r="K3063" i="3"/>
  <c r="L3063" i="3"/>
  <c r="J3064" i="3"/>
  <c r="K3064" i="3"/>
  <c r="L3064" i="3"/>
  <c r="J3065" i="3"/>
  <c r="K3065" i="3"/>
  <c r="L3065" i="3"/>
  <c r="J3066" i="3"/>
  <c r="K3066" i="3"/>
  <c r="L3066" i="3"/>
  <c r="J3067" i="3"/>
  <c r="K3067" i="3"/>
  <c r="L3067" i="3"/>
  <c r="J3068" i="3"/>
  <c r="K3068" i="3"/>
  <c r="L3068" i="3"/>
  <c r="J3069" i="3"/>
  <c r="K3069" i="3"/>
  <c r="L3069" i="3"/>
  <c r="J3070" i="3"/>
  <c r="K3070" i="3"/>
  <c r="L3070" i="3"/>
  <c r="J3071" i="3"/>
  <c r="K3071" i="3"/>
  <c r="L3071" i="3"/>
  <c r="J3072" i="3"/>
  <c r="K3072" i="3"/>
  <c r="L3072" i="3"/>
  <c r="J3073" i="3"/>
  <c r="K3073" i="3"/>
  <c r="L3073" i="3"/>
  <c r="J3074" i="3"/>
  <c r="K3074" i="3"/>
  <c r="L3074" i="3"/>
  <c r="J3075" i="3"/>
  <c r="K3075" i="3"/>
  <c r="L3075" i="3"/>
  <c r="J3076" i="3"/>
  <c r="K3076" i="3"/>
  <c r="L3076" i="3"/>
  <c r="J3077" i="3"/>
  <c r="K3077" i="3"/>
  <c r="L3077" i="3"/>
  <c r="J3078" i="3"/>
  <c r="K3078" i="3"/>
  <c r="L3078" i="3"/>
  <c r="J3079" i="3"/>
  <c r="K3079" i="3"/>
  <c r="L3079" i="3"/>
  <c r="J3080" i="3"/>
  <c r="K3080" i="3"/>
  <c r="L3080" i="3"/>
  <c r="J3081" i="3"/>
  <c r="K3081" i="3"/>
  <c r="L3081" i="3"/>
  <c r="J3082" i="3"/>
  <c r="K3082" i="3"/>
  <c r="L3082" i="3"/>
  <c r="J3083" i="3"/>
  <c r="K3083" i="3"/>
  <c r="L3083" i="3"/>
  <c r="J3084" i="3"/>
  <c r="K3084" i="3"/>
  <c r="L3084" i="3"/>
  <c r="J3085" i="3"/>
  <c r="K3085" i="3"/>
  <c r="L3085" i="3"/>
  <c r="J3086" i="3"/>
  <c r="K3086" i="3"/>
  <c r="L3086" i="3"/>
  <c r="J3087" i="3"/>
  <c r="K3087" i="3"/>
  <c r="L3087" i="3"/>
  <c r="J3088" i="3"/>
  <c r="K3088" i="3"/>
  <c r="L3088" i="3"/>
  <c r="J3089" i="3"/>
  <c r="K3089" i="3"/>
  <c r="L3089" i="3"/>
  <c r="J3090" i="3"/>
  <c r="K3090" i="3"/>
  <c r="L3090" i="3"/>
  <c r="J3091" i="3"/>
  <c r="K3091" i="3"/>
  <c r="L3091" i="3"/>
  <c r="J3092" i="3"/>
  <c r="K3092" i="3"/>
  <c r="L3092" i="3"/>
  <c r="J3093" i="3"/>
  <c r="K3093" i="3"/>
  <c r="L3093" i="3"/>
  <c r="J3094" i="3"/>
  <c r="K3094" i="3"/>
  <c r="L3094" i="3"/>
  <c r="J3095" i="3"/>
  <c r="K3095" i="3"/>
  <c r="L3095" i="3"/>
  <c r="J3096" i="3"/>
  <c r="K3096" i="3"/>
  <c r="L3096" i="3"/>
  <c r="J3097" i="3"/>
  <c r="K3097" i="3"/>
  <c r="L3097" i="3"/>
  <c r="J3098" i="3"/>
  <c r="K3098" i="3"/>
  <c r="L3098" i="3"/>
  <c r="J3099" i="3"/>
  <c r="K3099" i="3"/>
  <c r="L3099" i="3"/>
  <c r="J3100" i="3"/>
  <c r="K3100" i="3"/>
  <c r="L3100" i="3"/>
  <c r="J3101" i="3"/>
  <c r="K3101" i="3"/>
  <c r="L3101" i="3"/>
  <c r="E3103" i="3"/>
  <c r="J3103" i="3"/>
  <c r="K3103" i="3"/>
  <c r="L3103" i="3"/>
  <c r="M3103" i="3"/>
  <c r="N3103" i="3"/>
  <c r="O3103" i="3"/>
  <c r="P3103" i="3"/>
  <c r="E3104" i="3"/>
  <c r="J3104" i="3"/>
  <c r="K3104" i="3"/>
  <c r="L3104" i="3"/>
  <c r="M3104" i="3"/>
  <c r="N3104" i="3"/>
  <c r="O3104" i="3"/>
  <c r="P3104" i="3"/>
  <c r="E3105" i="3"/>
  <c r="J3105" i="3"/>
  <c r="K3105" i="3"/>
  <c r="L3105" i="3"/>
  <c r="M3105" i="3"/>
  <c r="N3105" i="3"/>
  <c r="O3105" i="3"/>
  <c r="P3105" i="3"/>
  <c r="E3106" i="3"/>
  <c r="J3106" i="3"/>
  <c r="K3106" i="3"/>
  <c r="L3106" i="3"/>
  <c r="M3106" i="3"/>
  <c r="N3106" i="3"/>
  <c r="O3106" i="3"/>
  <c r="P3106" i="3"/>
  <c r="E3107" i="3"/>
  <c r="J3107" i="3"/>
  <c r="K3107" i="3"/>
  <c r="L3107" i="3"/>
  <c r="M3107" i="3"/>
  <c r="N3107" i="3"/>
  <c r="O3107" i="3"/>
  <c r="P3107" i="3"/>
  <c r="E3108" i="3"/>
  <c r="J3108" i="3"/>
  <c r="K3108" i="3"/>
  <c r="L3108" i="3"/>
  <c r="M3108" i="3"/>
  <c r="N3108" i="3"/>
  <c r="O3108" i="3"/>
  <c r="P3108" i="3"/>
  <c r="E3109" i="3"/>
  <c r="J3109" i="3"/>
  <c r="K3109" i="3"/>
  <c r="L3109" i="3"/>
  <c r="M3109" i="3"/>
  <c r="N3109" i="3"/>
  <c r="O3109" i="3"/>
  <c r="P3109" i="3"/>
  <c r="E3110" i="3"/>
  <c r="J3110" i="3"/>
  <c r="K3110" i="3"/>
  <c r="L3110" i="3"/>
  <c r="M3110" i="3"/>
  <c r="N3110" i="3"/>
  <c r="O3110" i="3"/>
  <c r="P3110" i="3"/>
  <c r="E3111" i="3"/>
  <c r="J3111" i="3"/>
  <c r="K3111" i="3"/>
  <c r="L3111" i="3"/>
  <c r="M3111" i="3"/>
  <c r="N3111" i="3"/>
  <c r="O3111" i="3"/>
  <c r="P3111" i="3"/>
  <c r="E3112" i="3"/>
  <c r="J3112" i="3"/>
  <c r="K3112" i="3"/>
  <c r="L3112" i="3"/>
  <c r="M3112" i="3"/>
  <c r="N3112" i="3"/>
  <c r="O3112" i="3"/>
  <c r="P3112" i="3"/>
  <c r="E3113" i="3"/>
  <c r="J3113" i="3"/>
  <c r="K3113" i="3"/>
  <c r="L3113" i="3"/>
  <c r="M3113" i="3"/>
  <c r="N3113" i="3"/>
  <c r="O3113" i="3"/>
  <c r="P3113" i="3"/>
  <c r="E3114" i="3"/>
  <c r="J3114" i="3"/>
  <c r="K3114" i="3"/>
  <c r="L3114" i="3"/>
  <c r="M3114" i="3"/>
  <c r="N3114" i="3"/>
  <c r="O3114" i="3"/>
  <c r="P3114" i="3"/>
  <c r="E3115" i="3"/>
  <c r="J3115" i="3"/>
  <c r="K3115" i="3"/>
  <c r="L3115" i="3"/>
  <c r="M3115" i="3"/>
  <c r="N3115" i="3"/>
  <c r="O3115" i="3"/>
  <c r="P3115" i="3"/>
  <c r="E3116" i="3"/>
  <c r="J3116" i="3"/>
  <c r="K3116" i="3"/>
  <c r="L3116" i="3"/>
  <c r="M3116" i="3"/>
  <c r="N3116" i="3"/>
  <c r="O3116" i="3"/>
  <c r="P3116" i="3"/>
  <c r="E3117" i="3"/>
  <c r="J3117" i="3"/>
  <c r="K3117" i="3"/>
  <c r="L3117" i="3"/>
  <c r="M3117" i="3"/>
  <c r="N3117" i="3"/>
  <c r="O3117" i="3"/>
  <c r="P3117" i="3"/>
  <c r="E3118" i="3"/>
  <c r="J3118" i="3"/>
  <c r="K3118" i="3"/>
  <c r="L3118" i="3"/>
  <c r="M3118" i="3"/>
  <c r="N3118" i="3"/>
  <c r="O3118" i="3"/>
  <c r="P3118" i="3"/>
  <c r="E3119" i="3"/>
  <c r="J3119" i="3"/>
  <c r="K3119" i="3"/>
  <c r="L3119" i="3"/>
  <c r="M3119" i="3"/>
  <c r="N3119" i="3"/>
  <c r="O3119" i="3"/>
  <c r="P3119" i="3"/>
  <c r="E3120" i="3"/>
  <c r="J3120" i="3"/>
  <c r="K3120" i="3"/>
  <c r="L3120" i="3"/>
  <c r="M3120" i="3"/>
  <c r="N3120" i="3"/>
  <c r="O3120" i="3"/>
  <c r="P3120" i="3"/>
  <c r="E3121" i="3"/>
  <c r="J3121" i="3"/>
  <c r="K3121" i="3"/>
  <c r="L3121" i="3"/>
  <c r="M3121" i="3"/>
  <c r="N3121" i="3"/>
  <c r="O3121" i="3"/>
  <c r="P3121" i="3"/>
  <c r="E3122" i="3"/>
  <c r="J3122" i="3"/>
  <c r="K3122" i="3"/>
  <c r="L3122" i="3"/>
  <c r="M3122" i="3"/>
  <c r="N3122" i="3"/>
  <c r="O3122" i="3"/>
  <c r="P3122" i="3"/>
  <c r="E3123" i="3"/>
  <c r="J3123" i="3"/>
  <c r="K3123" i="3"/>
  <c r="L3123" i="3"/>
  <c r="M3123" i="3"/>
  <c r="N3123" i="3"/>
  <c r="O3123" i="3"/>
  <c r="P3123" i="3"/>
  <c r="E3124" i="3"/>
  <c r="J3124" i="3"/>
  <c r="K3124" i="3"/>
  <c r="L3124" i="3"/>
  <c r="M3124" i="3"/>
  <c r="N3124" i="3"/>
  <c r="O3124" i="3"/>
  <c r="P3124" i="3"/>
  <c r="E3125" i="3"/>
  <c r="J3125" i="3"/>
  <c r="K3125" i="3"/>
  <c r="L3125" i="3"/>
  <c r="M3125" i="3"/>
  <c r="N3125" i="3"/>
  <c r="O3125" i="3"/>
  <c r="P3125" i="3"/>
  <c r="E3126" i="3"/>
  <c r="J3126" i="3"/>
  <c r="K3126" i="3"/>
  <c r="L3126" i="3"/>
  <c r="M3126" i="3"/>
  <c r="N3126" i="3"/>
  <c r="O3126" i="3"/>
  <c r="P3126" i="3"/>
  <c r="E3127" i="3"/>
  <c r="J3127" i="3"/>
  <c r="K3127" i="3"/>
  <c r="L3127" i="3"/>
  <c r="M3127" i="3"/>
  <c r="N3127" i="3"/>
  <c r="O3127" i="3"/>
  <c r="P3127" i="3"/>
  <c r="E3128" i="3"/>
  <c r="J3128" i="3"/>
  <c r="K3128" i="3"/>
  <c r="L3128" i="3"/>
  <c r="M3128" i="3"/>
  <c r="N3128" i="3"/>
  <c r="O3128" i="3"/>
  <c r="P3128" i="3"/>
  <c r="E3129" i="3"/>
  <c r="J3129" i="3"/>
  <c r="K3129" i="3"/>
  <c r="L3129" i="3"/>
  <c r="M3129" i="3"/>
  <c r="N3129" i="3"/>
  <c r="O3129" i="3"/>
  <c r="P3129" i="3"/>
  <c r="E3130" i="3"/>
  <c r="J3130" i="3"/>
  <c r="K3130" i="3"/>
  <c r="L3130" i="3"/>
  <c r="M3130" i="3"/>
  <c r="N3130" i="3"/>
  <c r="O3130" i="3"/>
  <c r="P3130" i="3"/>
  <c r="E3131" i="3"/>
  <c r="J3131" i="3"/>
  <c r="K3131" i="3"/>
  <c r="L3131" i="3"/>
  <c r="M3131" i="3"/>
  <c r="N3131" i="3"/>
  <c r="O3131" i="3"/>
  <c r="P3131" i="3"/>
  <c r="E3132" i="3"/>
  <c r="J3132" i="3"/>
  <c r="K3132" i="3"/>
  <c r="L3132" i="3"/>
  <c r="M3132" i="3"/>
  <c r="N3132" i="3"/>
  <c r="O3132" i="3"/>
  <c r="P3132" i="3"/>
  <c r="E3133" i="3"/>
  <c r="J3133" i="3"/>
  <c r="K3133" i="3"/>
  <c r="L3133" i="3"/>
  <c r="M3133" i="3"/>
  <c r="N3133" i="3"/>
  <c r="O3133" i="3"/>
  <c r="P3133" i="3"/>
  <c r="E3134" i="3"/>
  <c r="J3134" i="3"/>
  <c r="K3134" i="3"/>
  <c r="L3134" i="3"/>
  <c r="M3134" i="3"/>
  <c r="N3134" i="3"/>
  <c r="O3134" i="3"/>
  <c r="P3134" i="3"/>
  <c r="E3135" i="3"/>
  <c r="J3135" i="3"/>
  <c r="K3135" i="3"/>
  <c r="L3135" i="3"/>
  <c r="M3135" i="3"/>
  <c r="N3135" i="3"/>
  <c r="O3135" i="3"/>
  <c r="P3135" i="3"/>
  <c r="E3136" i="3"/>
  <c r="J3136" i="3"/>
  <c r="K3136" i="3"/>
  <c r="L3136" i="3"/>
  <c r="M3136" i="3"/>
  <c r="N3136" i="3"/>
  <c r="O3136" i="3"/>
  <c r="P3136" i="3"/>
  <c r="E3137" i="3"/>
  <c r="J3137" i="3"/>
  <c r="K3137" i="3"/>
  <c r="L3137" i="3"/>
  <c r="M3137" i="3"/>
  <c r="N3137" i="3"/>
  <c r="O3137" i="3"/>
  <c r="P3137" i="3"/>
  <c r="E3138" i="3"/>
  <c r="J3138" i="3"/>
  <c r="K3138" i="3"/>
  <c r="L3138" i="3"/>
  <c r="M3138" i="3"/>
  <c r="N3138" i="3"/>
  <c r="O3138" i="3"/>
  <c r="P3138" i="3"/>
  <c r="E3139" i="3"/>
  <c r="J3139" i="3"/>
  <c r="K3139" i="3"/>
  <c r="L3139" i="3"/>
  <c r="M3139" i="3"/>
  <c r="N3139" i="3"/>
  <c r="O3139" i="3"/>
  <c r="P3139" i="3"/>
  <c r="E3140" i="3"/>
  <c r="J3140" i="3"/>
  <c r="K3140" i="3"/>
  <c r="L3140" i="3"/>
  <c r="M3140" i="3"/>
  <c r="N3140" i="3"/>
  <c r="O3140" i="3"/>
  <c r="P3140" i="3"/>
  <c r="E3141" i="3"/>
  <c r="J3141" i="3"/>
  <c r="K3141" i="3"/>
  <c r="L3141" i="3"/>
  <c r="M3141" i="3"/>
  <c r="N3141" i="3"/>
  <c r="O3141" i="3"/>
  <c r="P3141" i="3"/>
  <c r="E3142" i="3"/>
  <c r="J3142" i="3"/>
  <c r="K3142" i="3"/>
  <c r="L3142" i="3"/>
  <c r="M3142" i="3"/>
  <c r="N3142" i="3"/>
  <c r="O3142" i="3"/>
  <c r="P3142" i="3"/>
  <c r="E3143" i="3"/>
  <c r="J3143" i="3"/>
  <c r="K3143" i="3"/>
  <c r="L3143" i="3"/>
  <c r="M3143" i="3"/>
  <c r="N3143" i="3"/>
  <c r="O3143" i="3"/>
  <c r="P3143" i="3"/>
  <c r="E3144" i="3"/>
  <c r="J3144" i="3"/>
  <c r="K3144" i="3"/>
  <c r="L3144" i="3"/>
  <c r="M3144" i="3"/>
  <c r="N3144" i="3"/>
  <c r="O3144" i="3"/>
  <c r="P3144" i="3"/>
  <c r="E3145" i="3"/>
  <c r="J3145" i="3"/>
  <c r="K3145" i="3"/>
  <c r="L3145" i="3"/>
  <c r="M3145" i="3"/>
  <c r="N3145" i="3"/>
  <c r="O3145" i="3"/>
  <c r="P3145" i="3"/>
  <c r="E3146" i="3"/>
  <c r="J3146" i="3"/>
  <c r="K3146" i="3"/>
  <c r="L3146" i="3"/>
  <c r="M3146" i="3"/>
  <c r="N3146" i="3"/>
  <c r="O3146" i="3"/>
  <c r="P3146" i="3"/>
  <c r="E3147" i="3"/>
  <c r="J3147" i="3"/>
  <c r="K3147" i="3"/>
  <c r="L3147" i="3"/>
  <c r="M3147" i="3"/>
  <c r="N3147" i="3"/>
  <c r="O3147" i="3"/>
  <c r="P3147" i="3"/>
  <c r="E3148" i="3"/>
  <c r="J3148" i="3"/>
  <c r="K3148" i="3"/>
  <c r="L3148" i="3"/>
  <c r="M3148" i="3"/>
  <c r="N3148" i="3"/>
  <c r="O3148" i="3"/>
  <c r="P3148" i="3"/>
  <c r="E3149" i="3"/>
  <c r="J3149" i="3"/>
  <c r="K3149" i="3"/>
  <c r="L3149" i="3"/>
  <c r="M3149" i="3"/>
  <c r="N3149" i="3"/>
  <c r="O3149" i="3"/>
  <c r="P3149" i="3"/>
  <c r="E3150" i="3"/>
  <c r="J3150" i="3"/>
  <c r="K3150" i="3"/>
  <c r="L3150" i="3"/>
  <c r="M3150" i="3"/>
  <c r="N3150" i="3"/>
  <c r="O3150" i="3"/>
  <c r="P3150" i="3"/>
  <c r="E3151" i="3"/>
  <c r="J3151" i="3"/>
  <c r="K3151" i="3"/>
  <c r="L3151" i="3"/>
  <c r="M3151" i="3"/>
  <c r="N3151" i="3"/>
  <c r="O3151" i="3"/>
  <c r="P3151" i="3"/>
  <c r="E3152" i="3"/>
  <c r="J3152" i="3"/>
  <c r="K3152" i="3"/>
  <c r="L3152" i="3"/>
  <c r="M3152" i="3"/>
  <c r="N3152" i="3"/>
  <c r="O3152" i="3"/>
  <c r="P3152" i="3"/>
  <c r="E3153" i="3"/>
  <c r="J3153" i="3"/>
  <c r="K3153" i="3"/>
  <c r="L3153" i="3"/>
  <c r="M3153" i="3"/>
  <c r="N3153" i="3"/>
  <c r="O3153" i="3"/>
  <c r="P3153" i="3"/>
  <c r="E3154" i="3"/>
  <c r="J3154" i="3"/>
  <c r="K3154" i="3"/>
  <c r="L3154" i="3"/>
  <c r="M3154" i="3"/>
  <c r="N3154" i="3"/>
  <c r="O3154" i="3"/>
  <c r="P3154" i="3"/>
  <c r="E3155" i="3"/>
  <c r="J3155" i="3"/>
  <c r="K3155" i="3"/>
  <c r="L3155" i="3"/>
  <c r="M3155" i="3"/>
  <c r="N3155" i="3"/>
  <c r="O3155" i="3"/>
  <c r="P3155" i="3"/>
  <c r="E3156" i="3"/>
  <c r="J3156" i="3"/>
  <c r="K3156" i="3"/>
  <c r="L3156" i="3"/>
  <c r="M3156" i="3"/>
  <c r="N3156" i="3"/>
  <c r="O3156" i="3"/>
  <c r="P3156" i="3"/>
  <c r="E3157" i="3"/>
  <c r="J3157" i="3"/>
  <c r="K3157" i="3"/>
  <c r="L3157" i="3"/>
  <c r="M3157" i="3"/>
  <c r="N3157" i="3"/>
  <c r="O3157" i="3"/>
  <c r="P3157" i="3"/>
  <c r="J3158" i="3"/>
  <c r="K3158" i="3"/>
  <c r="L3158" i="3"/>
  <c r="M3158" i="3"/>
  <c r="N3158" i="3"/>
  <c r="O3158" i="3"/>
  <c r="P3158" i="3"/>
  <c r="J3160" i="3"/>
  <c r="K3160" i="3"/>
  <c r="L3160" i="3"/>
  <c r="J3161" i="3"/>
  <c r="K3161" i="3"/>
  <c r="L3161" i="3"/>
  <c r="J3162" i="3"/>
  <c r="K3162" i="3"/>
  <c r="L3162" i="3"/>
  <c r="J3163" i="3"/>
  <c r="K3163" i="3"/>
  <c r="L3163" i="3"/>
  <c r="J3164" i="3"/>
  <c r="K3164" i="3"/>
  <c r="L3164" i="3"/>
  <c r="J3165" i="3"/>
  <c r="K3165" i="3"/>
  <c r="L3165" i="3"/>
  <c r="J3166" i="3"/>
  <c r="K3166" i="3"/>
  <c r="L3166" i="3"/>
  <c r="J3167" i="3"/>
  <c r="K3167" i="3"/>
  <c r="L3167" i="3"/>
  <c r="J3168" i="3"/>
  <c r="K3168" i="3"/>
  <c r="L3168" i="3"/>
  <c r="J3169" i="3"/>
  <c r="K3169" i="3"/>
  <c r="L3169" i="3"/>
  <c r="J3170" i="3"/>
  <c r="K3170" i="3"/>
  <c r="L3170" i="3"/>
  <c r="J3171" i="3"/>
  <c r="K3171" i="3"/>
  <c r="L3171" i="3"/>
  <c r="J3172" i="3"/>
  <c r="K3172" i="3"/>
  <c r="L3172" i="3"/>
  <c r="J3173" i="3"/>
  <c r="K3173" i="3"/>
  <c r="L3173" i="3"/>
  <c r="J3174" i="3"/>
  <c r="K3174" i="3"/>
  <c r="L3174" i="3"/>
  <c r="J3175" i="3"/>
  <c r="K3175" i="3"/>
  <c r="L3175" i="3"/>
  <c r="J3176" i="3"/>
  <c r="K3176" i="3"/>
  <c r="L3176" i="3"/>
  <c r="J3177" i="3"/>
  <c r="K3177" i="3"/>
  <c r="L3177" i="3"/>
  <c r="J3178" i="3"/>
  <c r="K3178" i="3"/>
  <c r="L3178" i="3"/>
  <c r="J3179" i="3"/>
  <c r="K3179" i="3"/>
  <c r="L3179" i="3"/>
  <c r="J3180" i="3"/>
  <c r="K3180" i="3"/>
  <c r="L3180" i="3"/>
  <c r="J3181" i="3"/>
  <c r="K3181" i="3"/>
  <c r="L3181" i="3"/>
  <c r="J3182" i="3"/>
  <c r="K3182" i="3"/>
  <c r="L3182" i="3"/>
  <c r="J3183" i="3"/>
  <c r="K3183" i="3"/>
  <c r="L3183" i="3"/>
  <c r="J3184" i="3"/>
  <c r="K3184" i="3"/>
  <c r="L3184" i="3"/>
  <c r="J3185" i="3"/>
  <c r="K3185" i="3"/>
  <c r="L3185" i="3"/>
  <c r="J3186" i="3"/>
  <c r="K3186" i="3"/>
  <c r="L3186" i="3"/>
  <c r="J3187" i="3"/>
  <c r="K3187" i="3"/>
  <c r="L3187" i="3"/>
  <c r="J3188" i="3"/>
  <c r="K3188" i="3"/>
  <c r="L3188" i="3"/>
  <c r="J3189" i="3"/>
  <c r="K3189" i="3"/>
  <c r="L3189" i="3"/>
  <c r="J3190" i="3"/>
  <c r="K3190" i="3"/>
  <c r="L3190" i="3"/>
  <c r="J3191" i="3"/>
  <c r="K3191" i="3"/>
  <c r="L3191" i="3"/>
  <c r="J3192" i="3"/>
  <c r="K3192" i="3"/>
  <c r="L3192" i="3"/>
  <c r="J3193" i="3"/>
  <c r="K3193" i="3"/>
  <c r="L3193" i="3"/>
  <c r="J3194" i="3"/>
  <c r="K3194" i="3"/>
  <c r="L3194" i="3"/>
  <c r="J3195" i="3"/>
  <c r="K3195" i="3"/>
  <c r="L3195" i="3"/>
  <c r="J3196" i="3"/>
  <c r="K3196" i="3"/>
  <c r="L3196" i="3"/>
  <c r="J3197" i="3"/>
  <c r="K3197" i="3"/>
  <c r="L3197" i="3"/>
  <c r="J3198" i="3"/>
  <c r="K3198" i="3"/>
  <c r="L3198" i="3"/>
  <c r="J3199" i="3"/>
  <c r="K3199" i="3"/>
  <c r="L3199" i="3"/>
  <c r="J3200" i="3"/>
  <c r="K3200" i="3"/>
  <c r="L3200" i="3"/>
  <c r="J3201" i="3"/>
  <c r="K3201" i="3"/>
  <c r="L3201" i="3"/>
  <c r="J3202" i="3"/>
  <c r="K3202" i="3"/>
  <c r="L3202" i="3"/>
  <c r="J3203" i="3"/>
  <c r="K3203" i="3"/>
  <c r="L3203" i="3"/>
  <c r="J3204" i="3"/>
  <c r="K3204" i="3"/>
  <c r="L3204" i="3"/>
  <c r="J3205" i="3"/>
  <c r="K3205" i="3"/>
  <c r="L3205" i="3"/>
  <c r="J3206" i="3"/>
  <c r="K3206" i="3"/>
  <c r="L3206" i="3"/>
  <c r="J3207" i="3"/>
  <c r="K3207" i="3"/>
  <c r="L3207" i="3"/>
  <c r="J3208" i="3"/>
  <c r="K3208" i="3"/>
  <c r="L3208" i="3"/>
  <c r="J3209" i="3"/>
  <c r="K3209" i="3"/>
  <c r="L3209" i="3"/>
  <c r="J3210" i="3"/>
  <c r="K3210" i="3"/>
  <c r="L3210" i="3"/>
  <c r="J3211" i="3"/>
  <c r="K3211" i="3"/>
  <c r="L3211" i="3"/>
  <c r="J3212" i="3"/>
  <c r="K3212" i="3"/>
  <c r="L3212" i="3"/>
  <c r="J3213" i="3"/>
  <c r="K3213" i="3"/>
  <c r="L3213" i="3"/>
  <c r="J3214" i="3"/>
  <c r="K3214" i="3"/>
  <c r="L3214" i="3"/>
  <c r="J3215" i="3"/>
  <c r="K3215" i="3"/>
  <c r="L3215" i="3"/>
  <c r="J3216" i="3"/>
  <c r="K3216" i="3"/>
  <c r="L3216" i="3"/>
  <c r="J3217" i="3"/>
  <c r="K3217" i="3"/>
  <c r="L3217" i="3"/>
  <c r="J3218" i="3"/>
  <c r="K3218" i="3"/>
  <c r="L3218" i="3"/>
  <c r="J3219" i="3"/>
  <c r="K3219" i="3"/>
  <c r="L3219" i="3"/>
  <c r="J3220" i="3"/>
  <c r="K3220" i="3"/>
  <c r="L3220" i="3"/>
  <c r="J3221" i="3"/>
  <c r="K3221" i="3"/>
  <c r="L3221" i="3"/>
  <c r="J3222" i="3"/>
  <c r="K3222" i="3"/>
  <c r="L3222" i="3"/>
  <c r="J3223" i="3"/>
  <c r="K3223" i="3"/>
  <c r="L3223" i="3"/>
  <c r="J3224" i="3"/>
  <c r="K3224" i="3"/>
  <c r="L3224" i="3"/>
  <c r="J3225" i="3"/>
  <c r="K3225" i="3"/>
  <c r="L3225" i="3"/>
  <c r="J3226" i="3"/>
  <c r="K3226" i="3"/>
  <c r="L3226" i="3"/>
  <c r="J3227" i="3"/>
  <c r="K3227" i="3"/>
  <c r="L3227" i="3"/>
  <c r="J3228" i="3"/>
  <c r="K3228" i="3"/>
  <c r="L3228" i="3"/>
  <c r="J3229" i="3"/>
  <c r="K3229" i="3"/>
  <c r="L3229" i="3"/>
  <c r="J3230" i="3"/>
  <c r="K3230" i="3"/>
  <c r="L3230" i="3"/>
  <c r="J3231" i="3"/>
  <c r="K3231" i="3"/>
  <c r="L3231" i="3"/>
  <c r="J3232" i="3"/>
  <c r="K3232" i="3"/>
  <c r="L3232" i="3"/>
  <c r="J3234" i="3"/>
  <c r="K3234" i="3"/>
  <c r="L3234" i="3"/>
  <c r="J3235" i="3"/>
  <c r="K3235" i="3"/>
  <c r="L3235" i="3"/>
  <c r="J3236" i="3"/>
  <c r="K3236" i="3"/>
  <c r="L3236" i="3"/>
  <c r="J3237" i="3"/>
  <c r="K3237" i="3"/>
  <c r="L3237" i="3"/>
  <c r="J3238" i="3"/>
  <c r="K3238" i="3"/>
  <c r="L3238" i="3"/>
  <c r="J3239" i="3"/>
  <c r="K3239" i="3"/>
  <c r="L3239" i="3"/>
  <c r="J3240" i="3"/>
  <c r="K3240" i="3"/>
  <c r="L3240" i="3"/>
  <c r="J3241" i="3"/>
  <c r="K3241" i="3"/>
  <c r="L3241" i="3"/>
  <c r="J3242" i="3"/>
  <c r="K3242" i="3"/>
  <c r="L3242" i="3"/>
  <c r="J3243" i="3"/>
  <c r="K3243" i="3"/>
  <c r="L3243" i="3"/>
  <c r="J3244" i="3"/>
  <c r="K3244" i="3"/>
  <c r="L3244" i="3"/>
  <c r="J3245" i="3"/>
  <c r="K3245" i="3"/>
  <c r="L3245" i="3"/>
  <c r="J3246" i="3"/>
  <c r="K3246" i="3"/>
  <c r="L3246" i="3"/>
  <c r="J3247" i="3"/>
  <c r="K3247" i="3"/>
  <c r="L3247" i="3"/>
  <c r="J3248" i="3"/>
  <c r="K3248" i="3"/>
  <c r="L3248" i="3"/>
  <c r="J3249" i="3"/>
  <c r="K3249" i="3"/>
  <c r="L3249" i="3"/>
  <c r="J3250" i="3"/>
  <c r="K3250" i="3"/>
  <c r="L3250" i="3"/>
  <c r="J3251" i="3"/>
  <c r="K3251" i="3"/>
  <c r="L3251" i="3"/>
  <c r="J3252" i="3"/>
  <c r="K3252" i="3"/>
  <c r="L3252" i="3"/>
  <c r="J3253" i="3"/>
  <c r="K3253" i="3"/>
  <c r="L3253" i="3"/>
  <c r="J3254" i="3"/>
  <c r="K3254" i="3"/>
  <c r="L3254" i="3"/>
  <c r="J3255" i="3"/>
  <c r="K3255" i="3"/>
  <c r="L3255" i="3"/>
  <c r="J3256" i="3"/>
  <c r="K3256" i="3"/>
  <c r="L3256" i="3"/>
  <c r="J3257" i="3"/>
  <c r="K3257" i="3"/>
  <c r="L3257" i="3"/>
  <c r="J1" i="4"/>
  <c r="K1" i="4"/>
  <c r="L1" i="4"/>
  <c r="M1" i="4"/>
  <c r="N1" i="4"/>
  <c r="O1" i="4"/>
  <c r="I3" i="4"/>
  <c r="AF3" i="4"/>
  <c r="AH3" i="4"/>
  <c r="I4" i="4"/>
  <c r="AF4" i="4"/>
  <c r="AH4" i="4"/>
  <c r="I5" i="4"/>
  <c r="AF5" i="4"/>
  <c r="AH5" i="4"/>
  <c r="I6" i="4"/>
  <c r="AF6" i="4"/>
  <c r="AH6" i="4"/>
  <c r="I7" i="4"/>
  <c r="AF7" i="4"/>
  <c r="AH7" i="4"/>
  <c r="I8" i="4"/>
  <c r="AF8" i="4"/>
  <c r="AH8" i="4"/>
  <c r="I9" i="4"/>
  <c r="AF9" i="4"/>
  <c r="AH9" i="4"/>
  <c r="I10" i="4"/>
  <c r="AF10" i="4"/>
  <c r="AH10" i="4"/>
  <c r="I11" i="4"/>
  <c r="AF11" i="4"/>
  <c r="AH11" i="4"/>
  <c r="I12" i="4"/>
  <c r="AF12" i="4"/>
  <c r="AH12" i="4"/>
  <c r="I13" i="4"/>
  <c r="AF13" i="4"/>
  <c r="AH13" i="4"/>
  <c r="I14" i="4"/>
  <c r="AF14" i="4"/>
  <c r="AH14" i="4"/>
  <c r="I15" i="4"/>
  <c r="AF15" i="4"/>
  <c r="AH15" i="4"/>
  <c r="I16" i="4"/>
  <c r="AF16" i="4"/>
  <c r="AH16" i="4"/>
  <c r="I17" i="4"/>
  <c r="AF17" i="4"/>
  <c r="AH17" i="4"/>
  <c r="I18" i="4"/>
  <c r="AF18" i="4"/>
  <c r="AH18" i="4"/>
  <c r="I19" i="4"/>
  <c r="AF19" i="4"/>
  <c r="AH19" i="4"/>
  <c r="I20" i="4"/>
  <c r="AF20" i="4"/>
  <c r="AH20" i="4"/>
  <c r="I21" i="4"/>
  <c r="AF21" i="4"/>
  <c r="AH21" i="4"/>
  <c r="I22" i="4"/>
  <c r="AF22" i="4"/>
  <c r="AH22" i="4"/>
  <c r="I23" i="4"/>
  <c r="AF23" i="4"/>
  <c r="AH23" i="4"/>
  <c r="I24" i="4"/>
  <c r="AF24" i="4"/>
  <c r="AH24" i="4"/>
  <c r="I25" i="4"/>
  <c r="AF25" i="4"/>
  <c r="AH25" i="4"/>
  <c r="I26" i="4"/>
  <c r="AF26" i="4"/>
  <c r="AH26" i="4"/>
  <c r="I27" i="4"/>
  <c r="AF27" i="4"/>
  <c r="AH27" i="4"/>
  <c r="I28" i="4"/>
  <c r="AF28" i="4"/>
  <c r="AH28" i="4"/>
  <c r="I29" i="4"/>
  <c r="AF29" i="4"/>
  <c r="AH29" i="4"/>
  <c r="I30" i="4"/>
  <c r="AF30" i="4"/>
  <c r="AH30" i="4"/>
  <c r="I31" i="4"/>
  <c r="AF31" i="4"/>
  <c r="AH31" i="4"/>
  <c r="I32" i="4"/>
  <c r="AF32" i="4"/>
  <c r="AH32" i="4"/>
  <c r="I33" i="4"/>
  <c r="AF33" i="4"/>
  <c r="AH33" i="4"/>
  <c r="I34" i="4"/>
  <c r="AF34" i="4"/>
  <c r="AH34" i="4"/>
  <c r="I35" i="4"/>
  <c r="AF35" i="4"/>
  <c r="AH35" i="4"/>
  <c r="I36" i="4"/>
  <c r="AF36" i="4"/>
  <c r="AH36" i="4"/>
  <c r="I37" i="4"/>
  <c r="AF37" i="4"/>
  <c r="AH37" i="4"/>
  <c r="I38" i="4"/>
  <c r="AF38" i="4"/>
  <c r="AH38" i="4"/>
  <c r="I39" i="4"/>
  <c r="AF39" i="4"/>
  <c r="AH39" i="4"/>
  <c r="I40" i="4"/>
  <c r="AF40" i="4"/>
  <c r="AH40" i="4"/>
  <c r="I41" i="4"/>
  <c r="AF41" i="4"/>
  <c r="AH41" i="4"/>
  <c r="I42" i="4"/>
  <c r="AF42" i="4"/>
  <c r="AH42" i="4"/>
  <c r="I43" i="4"/>
  <c r="AF43" i="4"/>
  <c r="AH43" i="4"/>
  <c r="I44" i="4"/>
  <c r="AF44" i="4"/>
  <c r="AH44" i="4"/>
  <c r="I45" i="4"/>
  <c r="AF45" i="4"/>
  <c r="AH45" i="4"/>
  <c r="I46" i="4"/>
  <c r="AF46" i="4"/>
  <c r="AH46" i="4"/>
  <c r="I47" i="4"/>
  <c r="AF47" i="4"/>
  <c r="AH47" i="4"/>
  <c r="I48" i="4"/>
  <c r="AF48" i="4"/>
  <c r="AH48" i="4"/>
  <c r="I49" i="4"/>
  <c r="AF49" i="4"/>
  <c r="AH49" i="4"/>
  <c r="I50" i="4"/>
  <c r="AF50" i="4"/>
  <c r="AH50" i="4"/>
  <c r="I51" i="4"/>
  <c r="AF51" i="4"/>
  <c r="AH51" i="4"/>
  <c r="I52" i="4"/>
  <c r="AF52" i="4"/>
  <c r="AH52" i="4"/>
  <c r="I53" i="4"/>
  <c r="AF53" i="4"/>
  <c r="AH53" i="4"/>
  <c r="I54" i="4"/>
  <c r="AF54" i="4"/>
  <c r="AH54" i="4"/>
  <c r="I55" i="4"/>
  <c r="AF55" i="4"/>
  <c r="AH55" i="4"/>
  <c r="I56" i="4"/>
  <c r="AF56" i="4"/>
  <c r="AH56" i="4"/>
  <c r="I57" i="4"/>
  <c r="AF57" i="4"/>
  <c r="AH57" i="4"/>
  <c r="I58" i="4"/>
  <c r="AF58" i="4"/>
  <c r="AH58" i="4"/>
  <c r="I59" i="4"/>
  <c r="AF59" i="4"/>
  <c r="AH59" i="4"/>
  <c r="I60" i="4"/>
  <c r="AF60" i="4"/>
  <c r="AH60" i="4"/>
  <c r="I61" i="4"/>
  <c r="AF61" i="4"/>
  <c r="AH61" i="4"/>
  <c r="I62" i="4"/>
  <c r="AF62" i="4"/>
  <c r="AH62" i="4"/>
  <c r="I63" i="4"/>
  <c r="AF63" i="4"/>
  <c r="AH63" i="4"/>
  <c r="I64" i="4"/>
  <c r="AF64" i="4"/>
  <c r="AH64" i="4"/>
  <c r="I65" i="4"/>
  <c r="AF65" i="4"/>
  <c r="AH65" i="4"/>
  <c r="I66" i="4"/>
  <c r="AF66" i="4"/>
  <c r="AH66" i="4"/>
  <c r="I67" i="4"/>
  <c r="AF67" i="4"/>
  <c r="AH67" i="4"/>
  <c r="I68" i="4"/>
  <c r="AF68" i="4"/>
  <c r="AH68" i="4"/>
  <c r="I69" i="4"/>
  <c r="AF69" i="4"/>
  <c r="AH69" i="4"/>
  <c r="I70" i="4"/>
  <c r="AF70" i="4"/>
  <c r="AH70" i="4"/>
  <c r="I71" i="4"/>
  <c r="AF71" i="4"/>
  <c r="AH71" i="4"/>
  <c r="I72" i="4"/>
  <c r="AF72" i="4"/>
  <c r="AH72" i="4"/>
  <c r="I73" i="4"/>
  <c r="AF73" i="4"/>
  <c r="AH73" i="4"/>
  <c r="I74" i="4"/>
  <c r="AF74" i="4"/>
  <c r="AH74" i="4"/>
  <c r="I75" i="4"/>
  <c r="AF75" i="4"/>
  <c r="AH75" i="4"/>
  <c r="I76" i="4"/>
  <c r="AF76" i="4"/>
  <c r="AH76" i="4"/>
  <c r="I77" i="4"/>
  <c r="AF77" i="4"/>
  <c r="AH77" i="4"/>
  <c r="I78" i="4"/>
  <c r="AF78" i="4"/>
  <c r="AH78" i="4"/>
  <c r="I79" i="4"/>
  <c r="AF79" i="4"/>
  <c r="AH79" i="4"/>
  <c r="I80" i="4"/>
  <c r="AF80" i="4"/>
  <c r="AH80" i="4"/>
  <c r="I81" i="4"/>
  <c r="AF81" i="4"/>
  <c r="AH81" i="4"/>
  <c r="I82" i="4"/>
  <c r="AF82" i="4"/>
  <c r="AH82" i="4"/>
  <c r="I83" i="4"/>
  <c r="AF83" i="4"/>
  <c r="AH83" i="4"/>
  <c r="I84" i="4"/>
  <c r="AF84" i="4"/>
  <c r="AH84" i="4"/>
  <c r="I85" i="4"/>
  <c r="AF85" i="4"/>
  <c r="AH85" i="4"/>
  <c r="I86" i="4"/>
  <c r="AF86" i="4"/>
  <c r="AH86" i="4"/>
  <c r="I87" i="4"/>
  <c r="AF87" i="4"/>
  <c r="AH87" i="4"/>
  <c r="I88" i="4"/>
  <c r="AF88" i="4"/>
  <c r="AH88" i="4"/>
  <c r="I89" i="4"/>
  <c r="AF89" i="4"/>
  <c r="AH89" i="4"/>
  <c r="I90" i="4"/>
  <c r="AF90" i="4"/>
  <c r="AH90" i="4"/>
  <c r="I91" i="4"/>
  <c r="AF91" i="4"/>
  <c r="AH91" i="4"/>
  <c r="I92" i="4"/>
  <c r="AF92" i="4"/>
  <c r="AH92" i="4"/>
  <c r="I93" i="4"/>
  <c r="AF93" i="4"/>
  <c r="AH93" i="4"/>
  <c r="I94" i="4"/>
  <c r="AF94" i="4"/>
  <c r="AH94" i="4"/>
  <c r="I95" i="4"/>
  <c r="AF95" i="4"/>
  <c r="AH95" i="4"/>
  <c r="I96" i="4"/>
  <c r="AF96" i="4"/>
  <c r="AH96" i="4"/>
  <c r="I97" i="4"/>
  <c r="AF97" i="4"/>
  <c r="AH97" i="4"/>
  <c r="I98" i="4"/>
  <c r="AF98" i="4"/>
  <c r="AH98" i="4"/>
  <c r="I99" i="4"/>
  <c r="AF99" i="4"/>
  <c r="AH99" i="4"/>
  <c r="I100" i="4"/>
  <c r="AF100" i="4"/>
  <c r="AH100" i="4"/>
  <c r="I101" i="4"/>
  <c r="AF101" i="4"/>
  <c r="AH101" i="4"/>
  <c r="I102" i="4"/>
  <c r="AF102" i="4"/>
  <c r="AH102" i="4"/>
  <c r="I103" i="4"/>
  <c r="AF103" i="4"/>
  <c r="AH103" i="4"/>
  <c r="I104" i="4"/>
  <c r="AF104" i="4"/>
  <c r="AH104" i="4"/>
  <c r="I105" i="4"/>
  <c r="AF105" i="4"/>
  <c r="AH105" i="4"/>
  <c r="I106" i="4"/>
  <c r="AF106" i="4"/>
  <c r="AH106" i="4"/>
  <c r="I107" i="4"/>
  <c r="AF107" i="4"/>
  <c r="AH107" i="4"/>
  <c r="I108" i="4"/>
  <c r="AF108" i="4"/>
  <c r="AH108" i="4"/>
  <c r="I109" i="4"/>
  <c r="AF109" i="4"/>
  <c r="AH109" i="4"/>
  <c r="I110" i="4"/>
  <c r="AF110" i="4"/>
  <c r="AH110" i="4"/>
  <c r="I111" i="4"/>
  <c r="AF111" i="4"/>
  <c r="AH111" i="4"/>
  <c r="I112" i="4"/>
  <c r="AF112" i="4"/>
  <c r="AH112" i="4"/>
  <c r="I113" i="4"/>
  <c r="AF113" i="4"/>
  <c r="AH113" i="4"/>
  <c r="I114" i="4"/>
  <c r="AF114" i="4"/>
  <c r="AH114" i="4"/>
  <c r="I115" i="4"/>
  <c r="AF115" i="4"/>
  <c r="AH115" i="4"/>
  <c r="I116" i="4"/>
  <c r="AF116" i="4"/>
  <c r="AH116" i="4"/>
  <c r="I117" i="4"/>
  <c r="AF117" i="4"/>
  <c r="AH117" i="4"/>
  <c r="I118" i="4"/>
  <c r="AF118" i="4"/>
  <c r="AH118" i="4"/>
  <c r="I119" i="4"/>
  <c r="AF119" i="4"/>
  <c r="AH119" i="4"/>
  <c r="I120" i="4"/>
  <c r="AF120" i="4"/>
  <c r="AH120" i="4"/>
  <c r="I121" i="4"/>
  <c r="AF121" i="4"/>
  <c r="AH121" i="4"/>
  <c r="I122" i="4"/>
  <c r="AF122" i="4"/>
  <c r="AH122" i="4"/>
  <c r="I123" i="4"/>
  <c r="AF123" i="4"/>
  <c r="AH123" i="4"/>
  <c r="I124" i="4"/>
  <c r="AF124" i="4"/>
  <c r="AH124" i="4"/>
  <c r="I125" i="4"/>
  <c r="AF125" i="4"/>
  <c r="AH125" i="4"/>
  <c r="I126" i="4"/>
  <c r="AF126" i="4"/>
  <c r="AH126" i="4"/>
  <c r="I127" i="4"/>
  <c r="AF127" i="4"/>
  <c r="AH127" i="4"/>
  <c r="I128" i="4"/>
  <c r="AF128" i="4"/>
  <c r="AH128" i="4"/>
  <c r="I129" i="4"/>
  <c r="AF129" i="4"/>
  <c r="AH129" i="4"/>
  <c r="I130" i="4"/>
  <c r="AF130" i="4"/>
  <c r="AH130" i="4"/>
  <c r="I131" i="4"/>
  <c r="AF131" i="4"/>
  <c r="AH131" i="4"/>
  <c r="I132" i="4"/>
  <c r="AF132" i="4"/>
  <c r="AH132" i="4"/>
  <c r="I133" i="4"/>
  <c r="AF133" i="4"/>
  <c r="AH133" i="4"/>
  <c r="I134" i="4"/>
  <c r="AF134" i="4"/>
  <c r="AH134" i="4"/>
  <c r="I135" i="4"/>
  <c r="AF135" i="4"/>
  <c r="AH135" i="4"/>
  <c r="I136" i="4"/>
  <c r="AF136" i="4"/>
  <c r="AH136" i="4"/>
  <c r="I137" i="4"/>
  <c r="AF137" i="4"/>
  <c r="AH137" i="4"/>
  <c r="I138" i="4"/>
  <c r="AF138" i="4"/>
  <c r="AH138" i="4"/>
  <c r="I139" i="4"/>
  <c r="AF139" i="4"/>
  <c r="AH139" i="4"/>
  <c r="I140" i="4"/>
  <c r="AF140" i="4"/>
  <c r="AH140" i="4"/>
  <c r="I141" i="4"/>
  <c r="AF141" i="4"/>
  <c r="AH141" i="4"/>
  <c r="I142" i="4"/>
  <c r="AF142" i="4"/>
  <c r="AH142" i="4"/>
  <c r="I143" i="4"/>
  <c r="AF143" i="4"/>
  <c r="AH143" i="4"/>
  <c r="I144" i="4"/>
  <c r="AF144" i="4"/>
  <c r="AH144" i="4"/>
  <c r="I145" i="4"/>
  <c r="AF145" i="4"/>
  <c r="AH145" i="4"/>
  <c r="I146" i="4"/>
  <c r="AF146" i="4"/>
  <c r="AH146" i="4"/>
  <c r="I147" i="4"/>
  <c r="AF147" i="4"/>
  <c r="AH147" i="4"/>
  <c r="I148" i="4"/>
  <c r="AF148" i="4"/>
  <c r="AH148" i="4"/>
  <c r="I149" i="4"/>
  <c r="AF149" i="4"/>
  <c r="AH149" i="4"/>
  <c r="I150" i="4"/>
  <c r="AF150" i="4"/>
  <c r="AH150" i="4"/>
  <c r="I151" i="4"/>
  <c r="AF151" i="4"/>
  <c r="AH151" i="4"/>
  <c r="I152" i="4"/>
  <c r="AF152" i="4"/>
  <c r="AH152" i="4"/>
  <c r="I153" i="4"/>
  <c r="AF153" i="4"/>
  <c r="AH153" i="4"/>
  <c r="I154" i="4"/>
  <c r="AF154" i="4"/>
  <c r="AH154" i="4"/>
  <c r="I155" i="4"/>
  <c r="AF155" i="4"/>
  <c r="AH155" i="4"/>
  <c r="I156" i="4"/>
  <c r="AF156" i="4"/>
  <c r="AH156" i="4"/>
  <c r="I157" i="4"/>
  <c r="AF157" i="4"/>
  <c r="AH157" i="4"/>
  <c r="I158" i="4"/>
  <c r="AF158" i="4"/>
  <c r="AH158" i="4"/>
  <c r="I159" i="4"/>
  <c r="AF159" i="4"/>
  <c r="AH159" i="4"/>
  <c r="I160" i="4"/>
  <c r="AF160" i="4"/>
  <c r="AH160" i="4"/>
  <c r="I161" i="4"/>
  <c r="AF161" i="4"/>
  <c r="AH161" i="4"/>
  <c r="I162" i="4"/>
  <c r="AF162" i="4"/>
  <c r="AH162" i="4"/>
  <c r="I163" i="4"/>
  <c r="AF163" i="4"/>
  <c r="AH163" i="4"/>
  <c r="I164" i="4"/>
  <c r="AF164" i="4"/>
  <c r="AH164" i="4"/>
  <c r="I165" i="4"/>
  <c r="AF165" i="4"/>
  <c r="AH165" i="4"/>
  <c r="I166" i="4"/>
  <c r="AF166" i="4"/>
  <c r="AH166" i="4"/>
  <c r="I167" i="4"/>
  <c r="AF167" i="4"/>
  <c r="AH167" i="4"/>
  <c r="I168" i="4"/>
  <c r="AF168" i="4"/>
  <c r="AH168" i="4"/>
  <c r="I169" i="4"/>
  <c r="AF169" i="4"/>
  <c r="AH169" i="4"/>
  <c r="I170" i="4"/>
  <c r="AF170" i="4"/>
  <c r="AH170" i="4"/>
  <c r="I171" i="4"/>
  <c r="AF171" i="4"/>
  <c r="AH171" i="4"/>
  <c r="E172" i="4"/>
  <c r="F172" i="4"/>
  <c r="I172" i="4"/>
  <c r="AF172" i="4"/>
  <c r="AH172" i="4"/>
  <c r="I174" i="4"/>
  <c r="AF174" i="4"/>
  <c r="AH174" i="4"/>
  <c r="J174" i="4"/>
  <c r="K174" i="4"/>
  <c r="L174" i="4"/>
  <c r="M174" i="4"/>
  <c r="N174" i="4"/>
  <c r="O174" i="4"/>
  <c r="P174" i="4"/>
  <c r="I175" i="4"/>
  <c r="AF175" i="4"/>
  <c r="AH175" i="4"/>
  <c r="J175" i="4"/>
  <c r="K175" i="4"/>
  <c r="L175" i="4"/>
  <c r="M175" i="4"/>
  <c r="N175" i="4"/>
  <c r="O175" i="4"/>
  <c r="P175" i="4"/>
  <c r="I176" i="4"/>
  <c r="AF176" i="4"/>
  <c r="AH176" i="4"/>
  <c r="J176" i="4"/>
  <c r="K176" i="4"/>
  <c r="L176" i="4"/>
  <c r="M176" i="4"/>
  <c r="N176" i="4"/>
  <c r="O176" i="4"/>
  <c r="P176" i="4"/>
  <c r="I177" i="4"/>
  <c r="AF177" i="4"/>
  <c r="AH177" i="4"/>
  <c r="J177" i="4"/>
  <c r="K177" i="4"/>
  <c r="L177" i="4"/>
  <c r="M177" i="4"/>
  <c r="N177" i="4"/>
  <c r="O177" i="4"/>
  <c r="P177" i="4"/>
  <c r="I178" i="4"/>
  <c r="AF178" i="4"/>
  <c r="AH178" i="4"/>
  <c r="J178" i="4"/>
  <c r="K178" i="4"/>
  <c r="L178" i="4"/>
  <c r="M178" i="4"/>
  <c r="N178" i="4"/>
  <c r="O178" i="4"/>
  <c r="P178" i="4"/>
  <c r="I179" i="4"/>
  <c r="AF179" i="4"/>
  <c r="AH179" i="4"/>
  <c r="J179" i="4"/>
  <c r="K179" i="4"/>
  <c r="L179" i="4"/>
  <c r="M179" i="4"/>
  <c r="N179" i="4"/>
  <c r="O179" i="4"/>
  <c r="P179" i="4"/>
  <c r="I180" i="4"/>
  <c r="AF180" i="4"/>
  <c r="AH180" i="4"/>
  <c r="J180" i="4"/>
  <c r="K180" i="4"/>
  <c r="L180" i="4"/>
  <c r="M180" i="4"/>
  <c r="N180" i="4"/>
  <c r="O180" i="4"/>
  <c r="P180" i="4"/>
  <c r="I181" i="4"/>
  <c r="AF181" i="4"/>
  <c r="AH181" i="4"/>
  <c r="J181" i="4"/>
  <c r="K181" i="4"/>
  <c r="L181" i="4"/>
  <c r="M181" i="4"/>
  <c r="N181" i="4"/>
  <c r="O181" i="4"/>
  <c r="P181" i="4"/>
  <c r="I182" i="4"/>
  <c r="AF182" i="4"/>
  <c r="AH182" i="4"/>
  <c r="J182" i="4"/>
  <c r="K182" i="4"/>
  <c r="L182" i="4"/>
  <c r="M182" i="4"/>
  <c r="N182" i="4"/>
  <c r="O182" i="4"/>
  <c r="P182" i="4"/>
  <c r="I183" i="4"/>
  <c r="AF183" i="4"/>
  <c r="AH183" i="4"/>
  <c r="J183" i="4"/>
  <c r="K183" i="4"/>
  <c r="L183" i="4"/>
  <c r="M183" i="4"/>
  <c r="N183" i="4"/>
  <c r="O183" i="4"/>
  <c r="P183" i="4"/>
  <c r="I184" i="4"/>
  <c r="AF184" i="4"/>
  <c r="AH184" i="4"/>
  <c r="J184" i="4"/>
  <c r="K184" i="4"/>
  <c r="L184" i="4"/>
  <c r="M184" i="4"/>
  <c r="N184" i="4"/>
  <c r="O184" i="4"/>
  <c r="P184" i="4"/>
  <c r="I185" i="4"/>
  <c r="AF185" i="4"/>
  <c r="AH185" i="4"/>
  <c r="J185" i="4"/>
  <c r="K185" i="4"/>
  <c r="L185" i="4"/>
  <c r="M185" i="4"/>
  <c r="N185" i="4"/>
  <c r="O185" i="4"/>
  <c r="P185" i="4"/>
  <c r="I186" i="4"/>
  <c r="AF186" i="4"/>
  <c r="AH186" i="4"/>
  <c r="J186" i="4"/>
  <c r="K186" i="4"/>
  <c r="L186" i="4"/>
  <c r="M186" i="4"/>
  <c r="N186" i="4"/>
  <c r="O186" i="4"/>
  <c r="P186" i="4"/>
  <c r="I187" i="4"/>
  <c r="AF187" i="4"/>
  <c r="AH187" i="4"/>
  <c r="J187" i="4"/>
  <c r="K187" i="4"/>
  <c r="L187" i="4"/>
  <c r="M187" i="4"/>
  <c r="N187" i="4"/>
  <c r="O187" i="4"/>
  <c r="P187" i="4"/>
  <c r="I188" i="4"/>
  <c r="AF188" i="4"/>
  <c r="AH188" i="4"/>
  <c r="J188" i="4"/>
  <c r="K188" i="4"/>
  <c r="L188" i="4"/>
  <c r="M188" i="4"/>
  <c r="N188" i="4"/>
  <c r="O188" i="4"/>
  <c r="P188" i="4"/>
  <c r="I189" i="4"/>
  <c r="AF189" i="4"/>
  <c r="AH189" i="4"/>
  <c r="J189" i="4"/>
  <c r="K189" i="4"/>
  <c r="L189" i="4"/>
  <c r="M189" i="4"/>
  <c r="N189" i="4"/>
  <c r="O189" i="4"/>
  <c r="P189" i="4"/>
  <c r="I190" i="4"/>
  <c r="AF190" i="4"/>
  <c r="AH190" i="4"/>
  <c r="J190" i="4"/>
  <c r="K190" i="4"/>
  <c r="L190" i="4"/>
  <c r="M190" i="4"/>
  <c r="N190" i="4"/>
  <c r="O190" i="4"/>
  <c r="P190" i="4"/>
  <c r="I191" i="4"/>
  <c r="AF191" i="4"/>
  <c r="AH191" i="4"/>
  <c r="J191" i="4"/>
  <c r="K191" i="4"/>
  <c r="L191" i="4"/>
  <c r="M191" i="4"/>
  <c r="N191" i="4"/>
  <c r="O191" i="4"/>
  <c r="P191" i="4"/>
  <c r="I192" i="4"/>
  <c r="AF192" i="4"/>
  <c r="AH192" i="4"/>
  <c r="J192" i="4"/>
  <c r="K192" i="4"/>
  <c r="L192" i="4"/>
  <c r="M192" i="4"/>
  <c r="N192" i="4"/>
  <c r="O192" i="4"/>
  <c r="P192" i="4"/>
  <c r="I193" i="4"/>
  <c r="AF193" i="4"/>
  <c r="AH193" i="4"/>
  <c r="J193" i="4"/>
  <c r="K193" i="4"/>
  <c r="L193" i="4"/>
  <c r="M193" i="4"/>
  <c r="N193" i="4"/>
  <c r="O193" i="4"/>
  <c r="P193" i="4"/>
  <c r="I194" i="4"/>
  <c r="AF194" i="4"/>
  <c r="AH194" i="4"/>
  <c r="J194" i="4"/>
  <c r="K194" i="4"/>
  <c r="L194" i="4"/>
  <c r="M194" i="4"/>
  <c r="N194" i="4"/>
  <c r="O194" i="4"/>
  <c r="P194" i="4"/>
  <c r="I195" i="4"/>
  <c r="AF195" i="4"/>
  <c r="AH195" i="4"/>
  <c r="J195" i="4"/>
  <c r="K195" i="4"/>
  <c r="L195" i="4"/>
  <c r="M195" i="4"/>
  <c r="N195" i="4"/>
  <c r="O195" i="4"/>
  <c r="P195" i="4"/>
  <c r="I196" i="4"/>
  <c r="AF196" i="4"/>
  <c r="AH196" i="4"/>
  <c r="J196" i="4"/>
  <c r="K196" i="4"/>
  <c r="L196" i="4"/>
  <c r="M196" i="4"/>
  <c r="N196" i="4"/>
  <c r="O196" i="4"/>
  <c r="P196" i="4"/>
  <c r="I197" i="4"/>
  <c r="AF197" i="4"/>
  <c r="AH197" i="4"/>
  <c r="J197" i="4"/>
  <c r="K197" i="4"/>
  <c r="L197" i="4"/>
  <c r="M197" i="4"/>
  <c r="N197" i="4"/>
  <c r="O197" i="4"/>
  <c r="P197" i="4"/>
  <c r="I198" i="4"/>
  <c r="AF198" i="4"/>
  <c r="AH198" i="4"/>
  <c r="J198" i="4"/>
  <c r="K198" i="4"/>
  <c r="L198" i="4"/>
  <c r="M198" i="4"/>
  <c r="N198" i="4"/>
  <c r="O198" i="4"/>
  <c r="P198" i="4"/>
  <c r="I199" i="4"/>
  <c r="AF199" i="4"/>
  <c r="AH199" i="4"/>
  <c r="J199" i="4"/>
  <c r="K199" i="4"/>
  <c r="L199" i="4"/>
  <c r="M199" i="4"/>
  <c r="N199" i="4"/>
  <c r="O199" i="4"/>
  <c r="P199" i="4"/>
  <c r="I200" i="4"/>
  <c r="AF200" i="4"/>
  <c r="AH200" i="4"/>
  <c r="J200" i="4"/>
  <c r="K200" i="4"/>
  <c r="L200" i="4"/>
  <c r="M200" i="4"/>
  <c r="N200" i="4"/>
  <c r="O200" i="4"/>
  <c r="P200" i="4"/>
  <c r="I201" i="4"/>
  <c r="AF201" i="4"/>
  <c r="AH201" i="4"/>
  <c r="J201" i="4"/>
  <c r="K201" i="4"/>
  <c r="L201" i="4"/>
  <c r="M201" i="4"/>
  <c r="N201" i="4"/>
  <c r="O201" i="4"/>
  <c r="P201" i="4"/>
  <c r="I202" i="4"/>
  <c r="AF202" i="4"/>
  <c r="AH202" i="4"/>
  <c r="J202" i="4"/>
  <c r="K202" i="4"/>
  <c r="L202" i="4"/>
  <c r="M202" i="4"/>
  <c r="N202" i="4"/>
  <c r="O202" i="4"/>
  <c r="P202" i="4"/>
  <c r="I203" i="4"/>
  <c r="AF203" i="4"/>
  <c r="AH203" i="4"/>
  <c r="J203" i="4"/>
  <c r="K203" i="4"/>
  <c r="L203" i="4"/>
  <c r="M203" i="4"/>
  <c r="N203" i="4"/>
  <c r="O203" i="4"/>
  <c r="P203" i="4"/>
  <c r="I204" i="4"/>
  <c r="AF204" i="4"/>
  <c r="AH204" i="4"/>
  <c r="J204" i="4"/>
  <c r="K204" i="4"/>
  <c r="L204" i="4"/>
  <c r="M204" i="4"/>
  <c r="N204" i="4"/>
  <c r="O204" i="4"/>
  <c r="P204" i="4"/>
  <c r="I205" i="4"/>
  <c r="AF205" i="4"/>
  <c r="AH205" i="4"/>
  <c r="J205" i="4"/>
  <c r="K205" i="4"/>
  <c r="L205" i="4"/>
  <c r="M205" i="4"/>
  <c r="N205" i="4"/>
  <c r="O205" i="4"/>
  <c r="P205" i="4"/>
  <c r="I206" i="4"/>
  <c r="AF206" i="4"/>
  <c r="AH206" i="4"/>
  <c r="J206" i="4"/>
  <c r="K206" i="4"/>
  <c r="L206" i="4"/>
  <c r="M206" i="4"/>
  <c r="N206" i="4"/>
  <c r="O206" i="4"/>
  <c r="P206" i="4"/>
  <c r="I207" i="4"/>
  <c r="AF207" i="4"/>
  <c r="AH207" i="4"/>
  <c r="J207" i="4"/>
  <c r="K207" i="4"/>
  <c r="L207" i="4"/>
  <c r="M207" i="4"/>
  <c r="N207" i="4"/>
  <c r="O207" i="4"/>
  <c r="P207" i="4"/>
  <c r="I208" i="4"/>
  <c r="AF208" i="4"/>
  <c r="AH208" i="4"/>
  <c r="J208" i="4"/>
  <c r="K208" i="4"/>
  <c r="L208" i="4"/>
  <c r="M208" i="4"/>
  <c r="N208" i="4"/>
  <c r="O208" i="4"/>
  <c r="P208" i="4"/>
  <c r="I209" i="4"/>
  <c r="AF209" i="4"/>
  <c r="AH209" i="4"/>
  <c r="J209" i="4"/>
  <c r="K209" i="4"/>
  <c r="L209" i="4"/>
  <c r="M209" i="4"/>
  <c r="N209" i="4"/>
  <c r="O209" i="4"/>
  <c r="P209" i="4"/>
  <c r="I210" i="4"/>
  <c r="AF210" i="4"/>
  <c r="AH210" i="4"/>
  <c r="J210" i="4"/>
  <c r="K210" i="4"/>
  <c r="L210" i="4"/>
  <c r="M210" i="4"/>
  <c r="N210" i="4"/>
  <c r="O210" i="4"/>
  <c r="P210" i="4"/>
  <c r="I211" i="4"/>
  <c r="AF211" i="4"/>
  <c r="AH211" i="4"/>
  <c r="J211" i="4"/>
  <c r="K211" i="4"/>
  <c r="L211" i="4"/>
  <c r="M211" i="4"/>
  <c r="N211" i="4"/>
  <c r="O211" i="4"/>
  <c r="P211" i="4"/>
  <c r="I212" i="4"/>
  <c r="AF212" i="4"/>
  <c r="AH212" i="4"/>
  <c r="J212" i="4"/>
  <c r="K212" i="4"/>
  <c r="L212" i="4"/>
  <c r="M212" i="4"/>
  <c r="N212" i="4"/>
  <c r="O212" i="4"/>
  <c r="P212" i="4"/>
  <c r="I213" i="4"/>
  <c r="AF213" i="4"/>
  <c r="AH213" i="4"/>
  <c r="J213" i="4"/>
  <c r="K213" i="4"/>
  <c r="L213" i="4"/>
  <c r="M213" i="4"/>
  <c r="N213" i="4"/>
  <c r="O213" i="4"/>
  <c r="P213" i="4"/>
  <c r="I214" i="4"/>
  <c r="AF214" i="4"/>
  <c r="AH214" i="4"/>
  <c r="J214" i="4"/>
  <c r="K214" i="4"/>
  <c r="L214" i="4"/>
  <c r="M214" i="4"/>
  <c r="N214" i="4"/>
  <c r="O214" i="4"/>
  <c r="P214" i="4"/>
  <c r="I215" i="4"/>
  <c r="AF215" i="4"/>
  <c r="AH215" i="4"/>
  <c r="J215" i="4"/>
  <c r="K215" i="4"/>
  <c r="L215" i="4"/>
  <c r="M215" i="4"/>
  <c r="N215" i="4"/>
  <c r="O215" i="4"/>
  <c r="P215" i="4"/>
  <c r="I216" i="4"/>
  <c r="AF216" i="4"/>
  <c r="AH216" i="4"/>
  <c r="J216" i="4"/>
  <c r="K216" i="4"/>
  <c r="L216" i="4"/>
  <c r="M216" i="4"/>
  <c r="N216" i="4"/>
  <c r="O216" i="4"/>
  <c r="P216" i="4"/>
  <c r="I217" i="4"/>
  <c r="AF217" i="4"/>
  <c r="AH217" i="4"/>
  <c r="J217" i="4"/>
  <c r="K217" i="4"/>
  <c r="L217" i="4"/>
  <c r="M217" i="4"/>
  <c r="N217" i="4"/>
  <c r="O217" i="4"/>
  <c r="P217" i="4"/>
  <c r="I218" i="4"/>
  <c r="AF218" i="4"/>
  <c r="AH218" i="4"/>
  <c r="J218" i="4"/>
  <c r="K218" i="4"/>
  <c r="L218" i="4"/>
  <c r="M218" i="4"/>
  <c r="N218" i="4"/>
  <c r="O218" i="4"/>
  <c r="P218" i="4"/>
  <c r="I219" i="4"/>
  <c r="AF219" i="4"/>
  <c r="AH219" i="4"/>
  <c r="J219" i="4"/>
  <c r="K219" i="4"/>
  <c r="L219" i="4"/>
  <c r="M219" i="4"/>
  <c r="N219" i="4"/>
  <c r="O219" i="4"/>
  <c r="P219" i="4"/>
  <c r="I220" i="4"/>
  <c r="AF220" i="4"/>
  <c r="AH220" i="4"/>
  <c r="J220" i="4"/>
  <c r="K220" i="4"/>
  <c r="L220" i="4"/>
  <c r="M220" i="4"/>
  <c r="N220" i="4"/>
  <c r="O220" i="4"/>
  <c r="P220" i="4"/>
  <c r="I221" i="4"/>
  <c r="AF221" i="4"/>
  <c r="AH221" i="4"/>
  <c r="J221" i="4"/>
  <c r="K221" i="4"/>
  <c r="L221" i="4"/>
  <c r="M221" i="4"/>
  <c r="N221" i="4"/>
  <c r="O221" i="4"/>
  <c r="P221" i="4"/>
  <c r="I222" i="4"/>
  <c r="AF222" i="4"/>
  <c r="AH222" i="4"/>
  <c r="J222" i="4"/>
  <c r="K222" i="4"/>
  <c r="L222" i="4"/>
  <c r="M222" i="4"/>
  <c r="N222" i="4"/>
  <c r="O222" i="4"/>
  <c r="P222" i="4"/>
  <c r="I223" i="4"/>
  <c r="AF223" i="4"/>
  <c r="AH223" i="4"/>
  <c r="J223" i="4"/>
  <c r="K223" i="4"/>
  <c r="L223" i="4"/>
  <c r="M223" i="4"/>
  <c r="N223" i="4"/>
  <c r="O223" i="4"/>
  <c r="P223" i="4"/>
  <c r="I224" i="4"/>
  <c r="AF224" i="4"/>
  <c r="AH224" i="4"/>
  <c r="J224" i="4"/>
  <c r="K224" i="4"/>
  <c r="L224" i="4"/>
  <c r="M224" i="4"/>
  <c r="N224" i="4"/>
  <c r="O224" i="4"/>
  <c r="P224" i="4"/>
  <c r="I225" i="4"/>
  <c r="AF225" i="4"/>
  <c r="AH225" i="4"/>
  <c r="J225" i="4"/>
  <c r="K225" i="4"/>
  <c r="L225" i="4"/>
  <c r="M225" i="4"/>
  <c r="N225" i="4"/>
  <c r="O225" i="4"/>
  <c r="P225" i="4"/>
  <c r="I226" i="4"/>
  <c r="AF226" i="4"/>
  <c r="AH226" i="4"/>
  <c r="J226" i="4"/>
  <c r="K226" i="4"/>
  <c r="L226" i="4"/>
  <c r="M226" i="4"/>
  <c r="N226" i="4"/>
  <c r="O226" i="4"/>
  <c r="P226" i="4"/>
  <c r="I227" i="4"/>
  <c r="AF227" i="4"/>
  <c r="AH227" i="4"/>
  <c r="J227" i="4"/>
  <c r="K227" i="4"/>
  <c r="L227" i="4"/>
  <c r="M227" i="4"/>
  <c r="N227" i="4"/>
  <c r="O227" i="4"/>
  <c r="P227" i="4"/>
  <c r="I228" i="4"/>
  <c r="AF228" i="4"/>
  <c r="AH228" i="4"/>
  <c r="J228" i="4"/>
  <c r="K228" i="4"/>
  <c r="L228" i="4"/>
  <c r="M228" i="4"/>
  <c r="N228" i="4"/>
  <c r="O228" i="4"/>
  <c r="P228" i="4"/>
  <c r="I229" i="4"/>
  <c r="AF229" i="4"/>
  <c r="AH229" i="4"/>
  <c r="J229" i="4"/>
  <c r="K229" i="4"/>
  <c r="L229" i="4"/>
  <c r="M229" i="4"/>
  <c r="N229" i="4"/>
  <c r="O229" i="4"/>
  <c r="P229" i="4"/>
  <c r="I230" i="4"/>
  <c r="AF230" i="4"/>
  <c r="AH230" i="4"/>
  <c r="J230" i="4"/>
  <c r="K230" i="4"/>
  <c r="L230" i="4"/>
  <c r="M230" i="4"/>
  <c r="N230" i="4"/>
  <c r="O230" i="4"/>
  <c r="P230" i="4"/>
  <c r="I231" i="4"/>
  <c r="AF231" i="4"/>
  <c r="AH231" i="4"/>
  <c r="J231" i="4"/>
  <c r="K231" i="4"/>
  <c r="L231" i="4"/>
  <c r="M231" i="4"/>
  <c r="N231" i="4"/>
  <c r="O231" i="4"/>
  <c r="P231" i="4"/>
  <c r="I232" i="4"/>
  <c r="AF232" i="4"/>
  <c r="AH232" i="4"/>
  <c r="J232" i="4"/>
  <c r="K232" i="4"/>
  <c r="L232" i="4"/>
  <c r="M232" i="4"/>
  <c r="N232" i="4"/>
  <c r="O232" i="4"/>
  <c r="P232" i="4"/>
  <c r="I233" i="4"/>
  <c r="AF233" i="4"/>
  <c r="AH233" i="4"/>
  <c r="J233" i="4"/>
  <c r="K233" i="4"/>
  <c r="L233" i="4"/>
  <c r="M233" i="4"/>
  <c r="N233" i="4"/>
  <c r="O233" i="4"/>
  <c r="P233" i="4"/>
  <c r="I234" i="4"/>
  <c r="AF234" i="4"/>
  <c r="AH234" i="4"/>
  <c r="J234" i="4"/>
  <c r="K234" i="4"/>
  <c r="L234" i="4"/>
  <c r="M234" i="4"/>
  <c r="N234" i="4"/>
  <c r="O234" i="4"/>
  <c r="P234" i="4"/>
  <c r="I235" i="4"/>
  <c r="AF235" i="4"/>
  <c r="AH235" i="4"/>
  <c r="J235" i="4"/>
  <c r="K235" i="4"/>
  <c r="L235" i="4"/>
  <c r="M235" i="4"/>
  <c r="N235" i="4"/>
  <c r="O235" i="4"/>
  <c r="P235" i="4"/>
  <c r="I236" i="4"/>
  <c r="AF236" i="4"/>
  <c r="AH236" i="4"/>
  <c r="J236" i="4"/>
  <c r="K236" i="4"/>
  <c r="L236" i="4"/>
  <c r="M236" i="4"/>
  <c r="N236" i="4"/>
  <c r="O236" i="4"/>
  <c r="P236" i="4"/>
  <c r="I237" i="4"/>
  <c r="AF237" i="4"/>
  <c r="AH237" i="4"/>
  <c r="J237" i="4"/>
  <c r="K237" i="4"/>
  <c r="L237" i="4"/>
  <c r="M237" i="4"/>
  <c r="N237" i="4"/>
  <c r="O237" i="4"/>
  <c r="P237" i="4"/>
  <c r="I238" i="4"/>
  <c r="AF238" i="4"/>
  <c r="AH238" i="4"/>
  <c r="J238" i="4"/>
  <c r="K238" i="4"/>
  <c r="L238" i="4"/>
  <c r="M238" i="4"/>
  <c r="N238" i="4"/>
  <c r="O238" i="4"/>
  <c r="P238" i="4"/>
  <c r="I239" i="4"/>
  <c r="AF239" i="4"/>
  <c r="AH239" i="4"/>
  <c r="J239" i="4"/>
  <c r="K239" i="4"/>
  <c r="L239" i="4"/>
  <c r="M239" i="4"/>
  <c r="N239" i="4"/>
  <c r="O239" i="4"/>
  <c r="P239" i="4"/>
  <c r="I240" i="4"/>
  <c r="AF240" i="4"/>
  <c r="AH240" i="4"/>
  <c r="J240" i="4"/>
  <c r="K240" i="4"/>
  <c r="L240" i="4"/>
  <c r="M240" i="4"/>
  <c r="N240" i="4"/>
  <c r="O240" i="4"/>
  <c r="P240" i="4"/>
  <c r="I241" i="4"/>
  <c r="AF241" i="4"/>
  <c r="AH241" i="4"/>
  <c r="J241" i="4"/>
  <c r="K241" i="4"/>
  <c r="L241" i="4"/>
  <c r="M241" i="4"/>
  <c r="N241" i="4"/>
  <c r="O241" i="4"/>
  <c r="P241" i="4"/>
  <c r="I242" i="4"/>
  <c r="AF242" i="4"/>
  <c r="AH242" i="4"/>
  <c r="J242" i="4"/>
  <c r="K242" i="4"/>
  <c r="L242" i="4"/>
  <c r="M242" i="4"/>
  <c r="N242" i="4"/>
  <c r="O242" i="4"/>
  <c r="P242" i="4"/>
  <c r="I243" i="4"/>
  <c r="AF243" i="4"/>
  <c r="AH243" i="4"/>
  <c r="J243" i="4"/>
  <c r="K243" i="4"/>
  <c r="L243" i="4"/>
  <c r="M243" i="4"/>
  <c r="N243" i="4"/>
  <c r="O243" i="4"/>
  <c r="P243" i="4"/>
  <c r="I244" i="4"/>
  <c r="AF244" i="4"/>
  <c r="AH244" i="4"/>
  <c r="J244" i="4"/>
  <c r="K244" i="4"/>
  <c r="L244" i="4"/>
  <c r="M244" i="4"/>
  <c r="N244" i="4"/>
  <c r="O244" i="4"/>
  <c r="P244" i="4"/>
  <c r="I245" i="4"/>
  <c r="AF245" i="4"/>
  <c r="AH245" i="4"/>
  <c r="J245" i="4"/>
  <c r="K245" i="4"/>
  <c r="L245" i="4"/>
  <c r="M245" i="4"/>
  <c r="N245" i="4"/>
  <c r="O245" i="4"/>
  <c r="P245" i="4"/>
  <c r="I246" i="4"/>
  <c r="AF246" i="4"/>
  <c r="AH246" i="4"/>
  <c r="J246" i="4"/>
  <c r="K246" i="4"/>
  <c r="L246" i="4"/>
  <c r="M246" i="4"/>
  <c r="N246" i="4"/>
  <c r="O246" i="4"/>
  <c r="P246" i="4"/>
  <c r="I247" i="4"/>
  <c r="AF247" i="4"/>
  <c r="AH247" i="4"/>
  <c r="J247" i="4"/>
  <c r="K247" i="4"/>
  <c r="L247" i="4"/>
  <c r="M247" i="4"/>
  <c r="N247" i="4"/>
  <c r="O247" i="4"/>
  <c r="P247" i="4"/>
  <c r="I248" i="4"/>
  <c r="AF248" i="4"/>
  <c r="AH248" i="4"/>
  <c r="J248" i="4"/>
  <c r="K248" i="4"/>
  <c r="L248" i="4"/>
  <c r="M248" i="4"/>
  <c r="N248" i="4"/>
  <c r="O248" i="4"/>
  <c r="P248" i="4"/>
  <c r="I249" i="4"/>
  <c r="AF249" i="4"/>
  <c r="AH249" i="4"/>
  <c r="J249" i="4"/>
  <c r="K249" i="4"/>
  <c r="L249" i="4"/>
  <c r="M249" i="4"/>
  <c r="N249" i="4"/>
  <c r="O249" i="4"/>
  <c r="P249" i="4"/>
  <c r="I250" i="4"/>
  <c r="AF250" i="4"/>
  <c r="AH250" i="4"/>
  <c r="J250" i="4"/>
  <c r="K250" i="4"/>
  <c r="L250" i="4"/>
  <c r="M250" i="4"/>
  <c r="N250" i="4"/>
  <c r="O250" i="4"/>
  <c r="P250" i="4"/>
  <c r="I251" i="4"/>
  <c r="AF251" i="4"/>
  <c r="AH251" i="4"/>
  <c r="J251" i="4"/>
  <c r="K251" i="4"/>
  <c r="L251" i="4"/>
  <c r="M251" i="4"/>
  <c r="N251" i="4"/>
  <c r="O251" i="4"/>
  <c r="P251" i="4"/>
  <c r="I252" i="4"/>
  <c r="AF252" i="4"/>
  <c r="AH252" i="4"/>
  <c r="J252" i="4"/>
  <c r="K252" i="4"/>
  <c r="L252" i="4"/>
  <c r="M252" i="4"/>
  <c r="N252" i="4"/>
  <c r="O252" i="4"/>
  <c r="P252" i="4"/>
  <c r="I253" i="4"/>
  <c r="AF253" i="4"/>
  <c r="AH253" i="4"/>
  <c r="J253" i="4"/>
  <c r="K253" i="4"/>
  <c r="L253" i="4"/>
  <c r="M253" i="4"/>
  <c r="N253" i="4"/>
  <c r="O253" i="4"/>
  <c r="P253" i="4"/>
  <c r="I254" i="4"/>
  <c r="AF254" i="4"/>
  <c r="AH254" i="4"/>
  <c r="J254" i="4"/>
  <c r="K254" i="4"/>
  <c r="L254" i="4"/>
  <c r="M254" i="4"/>
  <c r="N254" i="4"/>
  <c r="O254" i="4"/>
  <c r="P254" i="4"/>
  <c r="I255" i="4"/>
  <c r="AF255" i="4"/>
  <c r="AH255" i="4"/>
  <c r="J255" i="4"/>
  <c r="K255" i="4"/>
  <c r="L255" i="4"/>
  <c r="M255" i="4"/>
  <c r="N255" i="4"/>
  <c r="O255" i="4"/>
  <c r="P255" i="4"/>
  <c r="I256" i="4"/>
  <c r="AF256" i="4"/>
  <c r="AH256" i="4"/>
  <c r="J256" i="4"/>
  <c r="K256" i="4"/>
  <c r="L256" i="4"/>
  <c r="M256" i="4"/>
  <c r="N256" i="4"/>
  <c r="O256" i="4"/>
  <c r="P256" i="4"/>
  <c r="I257" i="4"/>
  <c r="AF257" i="4"/>
  <c r="AH257" i="4"/>
  <c r="J257" i="4"/>
  <c r="K257" i="4"/>
  <c r="L257" i="4"/>
  <c r="M257" i="4"/>
  <c r="N257" i="4"/>
  <c r="O257" i="4"/>
  <c r="P257" i="4"/>
  <c r="I258" i="4"/>
  <c r="AF258" i="4"/>
  <c r="AH258" i="4"/>
  <c r="J258" i="4"/>
  <c r="K258" i="4"/>
  <c r="L258" i="4"/>
  <c r="M258" i="4"/>
  <c r="N258" i="4"/>
  <c r="O258" i="4"/>
  <c r="P258" i="4"/>
  <c r="I259" i="4"/>
  <c r="AF259" i="4"/>
  <c r="AH259" i="4"/>
  <c r="J259" i="4"/>
  <c r="K259" i="4"/>
  <c r="L259" i="4"/>
  <c r="M259" i="4"/>
  <c r="N259" i="4"/>
  <c r="O259" i="4"/>
  <c r="P259" i="4"/>
  <c r="I260" i="4"/>
  <c r="AF260" i="4"/>
  <c r="AH260" i="4"/>
  <c r="J260" i="4"/>
  <c r="K260" i="4"/>
  <c r="L260" i="4"/>
  <c r="M260" i="4"/>
  <c r="N260" i="4"/>
  <c r="O260" i="4"/>
  <c r="P260" i="4"/>
  <c r="I261" i="4"/>
  <c r="AF261" i="4"/>
  <c r="AH261" i="4"/>
  <c r="J261" i="4"/>
  <c r="K261" i="4"/>
  <c r="L261" i="4"/>
  <c r="M261" i="4"/>
  <c r="N261" i="4"/>
  <c r="O261" i="4"/>
  <c r="P261" i="4"/>
  <c r="I262" i="4"/>
  <c r="AF262" i="4"/>
  <c r="AH262" i="4"/>
  <c r="J262" i="4"/>
  <c r="K262" i="4"/>
  <c r="L262" i="4"/>
  <c r="M262" i="4"/>
  <c r="N262" i="4"/>
  <c r="O262" i="4"/>
  <c r="P262" i="4"/>
  <c r="I263" i="4"/>
  <c r="AF263" i="4"/>
  <c r="AH263" i="4"/>
  <c r="J263" i="4"/>
  <c r="K263" i="4"/>
  <c r="L263" i="4"/>
  <c r="M263" i="4"/>
  <c r="N263" i="4"/>
  <c r="O263" i="4"/>
  <c r="P263" i="4"/>
  <c r="I264" i="4"/>
  <c r="AF264" i="4"/>
  <c r="AH264" i="4"/>
  <c r="J264" i="4"/>
  <c r="K264" i="4"/>
  <c r="L264" i="4"/>
  <c r="M264" i="4"/>
  <c r="N264" i="4"/>
  <c r="O264" i="4"/>
  <c r="P264" i="4"/>
  <c r="I265" i="4"/>
  <c r="AF265" i="4"/>
  <c r="AH265" i="4"/>
  <c r="J265" i="4"/>
  <c r="K265" i="4"/>
  <c r="L265" i="4"/>
  <c r="M265" i="4"/>
  <c r="N265" i="4"/>
  <c r="O265" i="4"/>
  <c r="P265" i="4"/>
  <c r="I266" i="4"/>
  <c r="AF266" i="4"/>
  <c r="AH266" i="4"/>
  <c r="J266" i="4"/>
  <c r="K266" i="4"/>
  <c r="L266" i="4"/>
  <c r="M266" i="4"/>
  <c r="N266" i="4"/>
  <c r="O266" i="4"/>
  <c r="P266" i="4"/>
  <c r="I267" i="4"/>
  <c r="AF267" i="4"/>
  <c r="AH267" i="4"/>
  <c r="J267" i="4"/>
  <c r="K267" i="4"/>
  <c r="L267" i="4"/>
  <c r="M267" i="4"/>
  <c r="N267" i="4"/>
  <c r="O267" i="4"/>
  <c r="P267" i="4"/>
  <c r="I268" i="4"/>
  <c r="AF268" i="4"/>
  <c r="AH268" i="4"/>
  <c r="J268" i="4"/>
  <c r="K268" i="4"/>
  <c r="L268" i="4"/>
  <c r="M268" i="4"/>
  <c r="N268" i="4"/>
  <c r="O268" i="4"/>
  <c r="P268" i="4"/>
  <c r="I269" i="4"/>
  <c r="AF269" i="4"/>
  <c r="AH269" i="4"/>
  <c r="J269" i="4"/>
  <c r="K269" i="4"/>
  <c r="L269" i="4"/>
  <c r="M269" i="4"/>
  <c r="N269" i="4"/>
  <c r="O269" i="4"/>
  <c r="P269" i="4"/>
  <c r="I270" i="4"/>
  <c r="AF270" i="4"/>
  <c r="AH270" i="4"/>
  <c r="J270" i="4"/>
  <c r="K270" i="4"/>
  <c r="L270" i="4"/>
  <c r="M270" i="4"/>
  <c r="N270" i="4"/>
  <c r="O270" i="4"/>
  <c r="P270" i="4"/>
  <c r="I271" i="4"/>
  <c r="AF271" i="4"/>
  <c r="AH271" i="4"/>
  <c r="J271" i="4"/>
  <c r="K271" i="4"/>
  <c r="L271" i="4"/>
  <c r="M271" i="4"/>
  <c r="N271" i="4"/>
  <c r="O271" i="4"/>
  <c r="P271" i="4"/>
  <c r="I272" i="4"/>
  <c r="AF272" i="4"/>
  <c r="AH272" i="4"/>
  <c r="J272" i="4"/>
  <c r="K272" i="4"/>
  <c r="L272" i="4"/>
  <c r="M272" i="4"/>
  <c r="N272" i="4"/>
  <c r="O272" i="4"/>
  <c r="P272" i="4"/>
  <c r="I273" i="4"/>
  <c r="AF273" i="4"/>
  <c r="AH273" i="4"/>
  <c r="J273" i="4"/>
  <c r="K273" i="4"/>
  <c r="L273" i="4"/>
  <c r="M273" i="4"/>
  <c r="N273" i="4"/>
  <c r="O273" i="4"/>
  <c r="P273" i="4"/>
  <c r="I274" i="4"/>
  <c r="AF274" i="4"/>
  <c r="AH274" i="4"/>
  <c r="J274" i="4"/>
  <c r="K274" i="4"/>
  <c r="L274" i="4"/>
  <c r="M274" i="4"/>
  <c r="N274" i="4"/>
  <c r="O274" i="4"/>
  <c r="P274" i="4"/>
  <c r="I275" i="4"/>
  <c r="AF275" i="4"/>
  <c r="AH275" i="4"/>
  <c r="J275" i="4"/>
  <c r="K275" i="4"/>
  <c r="L275" i="4"/>
  <c r="M275" i="4"/>
  <c r="N275" i="4"/>
  <c r="O275" i="4"/>
  <c r="P275" i="4"/>
  <c r="I276" i="4"/>
  <c r="AF276" i="4"/>
  <c r="AH276" i="4"/>
  <c r="J276" i="4"/>
  <c r="K276" i="4"/>
  <c r="L276" i="4"/>
  <c r="M276" i="4"/>
  <c r="N276" i="4"/>
  <c r="O276" i="4"/>
  <c r="P276" i="4"/>
  <c r="I277" i="4"/>
  <c r="AF277" i="4"/>
  <c r="AH277" i="4"/>
  <c r="J277" i="4"/>
  <c r="K277" i="4"/>
  <c r="L277" i="4"/>
  <c r="M277" i="4"/>
  <c r="N277" i="4"/>
  <c r="O277" i="4"/>
  <c r="P277" i="4"/>
  <c r="I278" i="4"/>
  <c r="AF278" i="4"/>
  <c r="AH278" i="4"/>
  <c r="J278" i="4"/>
  <c r="K278" i="4"/>
  <c r="L278" i="4"/>
  <c r="M278" i="4"/>
  <c r="N278" i="4"/>
  <c r="O278" i="4"/>
  <c r="P278" i="4"/>
  <c r="I279" i="4"/>
  <c r="AF279" i="4"/>
  <c r="AH279" i="4"/>
  <c r="J279" i="4"/>
  <c r="K279" i="4"/>
  <c r="L279" i="4"/>
  <c r="M279" i="4"/>
  <c r="N279" i="4"/>
  <c r="O279" i="4"/>
  <c r="P279" i="4"/>
  <c r="I280" i="4"/>
  <c r="AF280" i="4"/>
  <c r="AH280" i="4"/>
  <c r="J280" i="4"/>
  <c r="K280" i="4"/>
  <c r="L280" i="4"/>
  <c r="M280" i="4"/>
  <c r="N280" i="4"/>
  <c r="O280" i="4"/>
  <c r="P280" i="4"/>
  <c r="I281" i="4"/>
  <c r="AF281" i="4"/>
  <c r="AH281" i="4"/>
  <c r="J281" i="4"/>
  <c r="K281" i="4"/>
  <c r="L281" i="4"/>
  <c r="M281" i="4"/>
  <c r="N281" i="4"/>
  <c r="O281" i="4"/>
  <c r="P281" i="4"/>
  <c r="I282" i="4"/>
  <c r="AF282" i="4"/>
  <c r="AH282" i="4"/>
  <c r="J282" i="4"/>
  <c r="K282" i="4"/>
  <c r="L282" i="4"/>
  <c r="M282" i="4"/>
  <c r="N282" i="4"/>
  <c r="O282" i="4"/>
  <c r="P282" i="4"/>
  <c r="I283" i="4"/>
  <c r="AF283" i="4"/>
  <c r="AH283" i="4"/>
  <c r="J283" i="4"/>
  <c r="K283" i="4"/>
  <c r="L283" i="4"/>
  <c r="M283" i="4"/>
  <c r="N283" i="4"/>
  <c r="O283" i="4"/>
  <c r="P283" i="4"/>
  <c r="I284" i="4"/>
  <c r="AF284" i="4"/>
  <c r="AH284" i="4"/>
  <c r="J284" i="4"/>
  <c r="K284" i="4"/>
  <c r="L284" i="4"/>
  <c r="M284" i="4"/>
  <c r="N284" i="4"/>
  <c r="O284" i="4"/>
  <c r="P284" i="4"/>
  <c r="I285" i="4"/>
  <c r="AF285" i="4"/>
  <c r="AH285" i="4"/>
  <c r="J285" i="4"/>
  <c r="K285" i="4"/>
  <c r="L285" i="4"/>
  <c r="M285" i="4"/>
  <c r="N285" i="4"/>
  <c r="O285" i="4"/>
  <c r="P285" i="4"/>
  <c r="I286" i="4"/>
  <c r="AF286" i="4"/>
  <c r="AH286" i="4"/>
  <c r="J286" i="4"/>
  <c r="K286" i="4"/>
  <c r="L286" i="4"/>
  <c r="M286" i="4"/>
  <c r="N286" i="4"/>
  <c r="O286" i="4"/>
  <c r="P286" i="4"/>
  <c r="I287" i="4"/>
  <c r="AF287" i="4"/>
  <c r="AH287" i="4"/>
  <c r="J287" i="4"/>
  <c r="K287" i="4"/>
  <c r="L287" i="4"/>
  <c r="M287" i="4"/>
  <c r="N287" i="4"/>
  <c r="O287" i="4"/>
  <c r="P287" i="4"/>
  <c r="I288" i="4"/>
  <c r="AF288" i="4"/>
  <c r="AH288" i="4"/>
  <c r="J288" i="4"/>
  <c r="K288" i="4"/>
  <c r="L288" i="4"/>
  <c r="M288" i="4"/>
  <c r="N288" i="4"/>
  <c r="O288" i="4"/>
  <c r="P288" i="4"/>
  <c r="I289" i="4"/>
  <c r="AF289" i="4"/>
  <c r="AH289" i="4"/>
  <c r="J289" i="4"/>
  <c r="K289" i="4"/>
  <c r="L289" i="4"/>
  <c r="M289" i="4"/>
  <c r="N289" i="4"/>
  <c r="O289" i="4"/>
  <c r="P289" i="4"/>
  <c r="I290" i="4"/>
  <c r="AF290" i="4"/>
  <c r="AH290" i="4"/>
  <c r="J290" i="4"/>
  <c r="K290" i="4"/>
  <c r="L290" i="4"/>
  <c r="M290" i="4"/>
  <c r="N290" i="4"/>
  <c r="O290" i="4"/>
  <c r="P290" i="4"/>
  <c r="I291" i="4"/>
  <c r="AF291" i="4"/>
  <c r="AH291" i="4"/>
  <c r="J291" i="4"/>
  <c r="K291" i="4"/>
  <c r="L291" i="4"/>
  <c r="M291" i="4"/>
  <c r="N291" i="4"/>
  <c r="O291" i="4"/>
  <c r="P291" i="4"/>
  <c r="I292" i="4"/>
  <c r="AF292" i="4"/>
  <c r="AH292" i="4"/>
  <c r="J292" i="4"/>
  <c r="K292" i="4"/>
  <c r="L292" i="4"/>
  <c r="M292" i="4"/>
  <c r="N292" i="4"/>
  <c r="O292" i="4"/>
  <c r="P292" i="4"/>
  <c r="I293" i="4"/>
  <c r="AF293" i="4"/>
  <c r="AH293" i="4"/>
  <c r="J293" i="4"/>
  <c r="K293" i="4"/>
  <c r="L293" i="4"/>
  <c r="M293" i="4"/>
  <c r="N293" i="4"/>
  <c r="O293" i="4"/>
  <c r="P293" i="4"/>
  <c r="I294" i="4"/>
  <c r="AF294" i="4"/>
  <c r="AH294" i="4"/>
  <c r="J294" i="4"/>
  <c r="K294" i="4"/>
  <c r="L294" i="4"/>
  <c r="M294" i="4"/>
  <c r="N294" i="4"/>
  <c r="O294" i="4"/>
  <c r="P294" i="4"/>
  <c r="I295" i="4"/>
  <c r="AF295" i="4"/>
  <c r="AH295" i="4"/>
  <c r="J295" i="4"/>
  <c r="K295" i="4"/>
  <c r="L295" i="4"/>
  <c r="M295" i="4"/>
  <c r="N295" i="4"/>
  <c r="O295" i="4"/>
  <c r="P295" i="4"/>
  <c r="I296" i="4"/>
  <c r="AF296" i="4"/>
  <c r="AH296" i="4"/>
  <c r="J296" i="4"/>
  <c r="K296" i="4"/>
  <c r="L296" i="4"/>
  <c r="M296" i="4"/>
  <c r="N296" i="4"/>
  <c r="O296" i="4"/>
  <c r="P296" i="4"/>
  <c r="I297" i="4"/>
  <c r="AF297" i="4"/>
  <c r="AH297" i="4"/>
  <c r="J297" i="4"/>
  <c r="K297" i="4"/>
  <c r="L297" i="4"/>
  <c r="M297" i="4"/>
  <c r="N297" i="4"/>
  <c r="O297" i="4"/>
  <c r="P297" i="4"/>
  <c r="I298" i="4"/>
  <c r="AF298" i="4"/>
  <c r="AH298" i="4"/>
  <c r="J298" i="4"/>
  <c r="K298" i="4"/>
  <c r="L298" i="4"/>
  <c r="M298" i="4"/>
  <c r="N298" i="4"/>
  <c r="O298" i="4"/>
  <c r="P298" i="4"/>
  <c r="I299" i="4"/>
  <c r="AF299" i="4"/>
  <c r="AH299" i="4"/>
  <c r="J299" i="4"/>
  <c r="K299" i="4"/>
  <c r="L299" i="4"/>
  <c r="M299" i="4"/>
  <c r="N299" i="4"/>
  <c r="O299" i="4"/>
  <c r="P299" i="4"/>
  <c r="I300" i="4"/>
  <c r="AF300" i="4"/>
  <c r="AH300" i="4"/>
  <c r="J300" i="4"/>
  <c r="K300" i="4"/>
  <c r="L300" i="4"/>
  <c r="M300" i="4"/>
  <c r="N300" i="4"/>
  <c r="O300" i="4"/>
  <c r="P300" i="4"/>
  <c r="I301" i="4"/>
  <c r="AF301" i="4"/>
  <c r="AH301" i="4"/>
  <c r="J301" i="4"/>
  <c r="K301" i="4"/>
  <c r="L301" i="4"/>
  <c r="M301" i="4"/>
  <c r="N301" i="4"/>
  <c r="O301" i="4"/>
  <c r="P301" i="4"/>
  <c r="I302" i="4"/>
  <c r="AF302" i="4"/>
  <c r="AH302" i="4"/>
  <c r="J302" i="4"/>
  <c r="K302" i="4"/>
  <c r="L302" i="4"/>
  <c r="M302" i="4"/>
  <c r="N302" i="4"/>
  <c r="O302" i="4"/>
  <c r="P302" i="4"/>
  <c r="I303" i="4"/>
  <c r="AF303" i="4"/>
  <c r="AH303" i="4"/>
  <c r="J303" i="4"/>
  <c r="K303" i="4"/>
  <c r="L303" i="4"/>
  <c r="M303" i="4"/>
  <c r="N303" i="4"/>
  <c r="O303" i="4"/>
  <c r="P303" i="4"/>
  <c r="I304" i="4"/>
  <c r="AF304" i="4"/>
  <c r="AH304" i="4"/>
  <c r="J304" i="4"/>
  <c r="K304" i="4"/>
  <c r="L304" i="4"/>
  <c r="M304" i="4"/>
  <c r="N304" i="4"/>
  <c r="O304" i="4"/>
  <c r="P304" i="4"/>
  <c r="I305" i="4"/>
  <c r="AF305" i="4"/>
  <c r="AH305" i="4"/>
  <c r="J305" i="4"/>
  <c r="K305" i="4"/>
  <c r="L305" i="4"/>
  <c r="M305" i="4"/>
  <c r="N305" i="4"/>
  <c r="O305" i="4"/>
  <c r="P305" i="4"/>
  <c r="I306" i="4"/>
  <c r="AF306" i="4"/>
  <c r="AH306" i="4"/>
  <c r="J306" i="4"/>
  <c r="K306" i="4"/>
  <c r="L306" i="4"/>
  <c r="M306" i="4"/>
  <c r="N306" i="4"/>
  <c r="O306" i="4"/>
  <c r="P306" i="4"/>
  <c r="I307" i="4"/>
  <c r="AF307" i="4"/>
  <c r="AH307" i="4"/>
  <c r="J307" i="4"/>
  <c r="K307" i="4"/>
  <c r="L307" i="4"/>
  <c r="M307" i="4"/>
  <c r="N307" i="4"/>
  <c r="O307" i="4"/>
  <c r="P307" i="4"/>
  <c r="I308" i="4"/>
  <c r="AF308" i="4"/>
  <c r="AH308" i="4"/>
  <c r="J308" i="4"/>
  <c r="K308" i="4"/>
  <c r="L308" i="4"/>
  <c r="M308" i="4"/>
  <c r="N308" i="4"/>
  <c r="O308" i="4"/>
  <c r="P308" i="4"/>
  <c r="I309" i="4"/>
  <c r="AF309" i="4"/>
  <c r="AH309" i="4"/>
  <c r="J309" i="4"/>
  <c r="K309" i="4"/>
  <c r="L309" i="4"/>
  <c r="M309" i="4"/>
  <c r="N309" i="4"/>
  <c r="O309" i="4"/>
  <c r="P309" i="4"/>
  <c r="I310" i="4"/>
  <c r="AF310" i="4"/>
  <c r="AH310" i="4"/>
  <c r="J310" i="4"/>
  <c r="K310" i="4"/>
  <c r="L310" i="4"/>
  <c r="M310" i="4"/>
  <c r="N310" i="4"/>
  <c r="O310" i="4"/>
  <c r="P310" i="4"/>
  <c r="I311" i="4"/>
  <c r="AF311" i="4"/>
  <c r="AH311" i="4"/>
  <c r="J311" i="4"/>
  <c r="K311" i="4"/>
  <c r="L311" i="4"/>
  <c r="M311" i="4"/>
  <c r="N311" i="4"/>
  <c r="O311" i="4"/>
  <c r="P311" i="4"/>
  <c r="I312" i="4"/>
  <c r="AF312" i="4"/>
  <c r="AH312" i="4"/>
  <c r="J312" i="4"/>
  <c r="K312" i="4"/>
  <c r="L312" i="4"/>
  <c r="M312" i="4"/>
  <c r="N312" i="4"/>
  <c r="O312" i="4"/>
  <c r="P312" i="4"/>
  <c r="I313" i="4"/>
  <c r="AF313" i="4"/>
  <c r="AH313" i="4"/>
  <c r="J313" i="4"/>
  <c r="K313" i="4"/>
  <c r="L313" i="4"/>
  <c r="M313" i="4"/>
  <c r="N313" i="4"/>
  <c r="O313" i="4"/>
  <c r="P313" i="4"/>
  <c r="I314" i="4"/>
  <c r="AF314" i="4"/>
  <c r="AH314" i="4"/>
  <c r="J314" i="4"/>
  <c r="K314" i="4"/>
  <c r="L314" i="4"/>
  <c r="M314" i="4"/>
  <c r="N314" i="4"/>
  <c r="O314" i="4"/>
  <c r="P314" i="4"/>
  <c r="I315" i="4"/>
  <c r="AF315" i="4"/>
  <c r="AH315" i="4"/>
  <c r="J315" i="4"/>
  <c r="K315" i="4"/>
  <c r="L315" i="4"/>
  <c r="M315" i="4"/>
  <c r="N315" i="4"/>
  <c r="O315" i="4"/>
  <c r="P315" i="4"/>
  <c r="I316" i="4"/>
  <c r="AF316" i="4"/>
  <c r="AH316" i="4"/>
  <c r="J316" i="4"/>
  <c r="K316" i="4"/>
  <c r="L316" i="4"/>
  <c r="M316" i="4"/>
  <c r="N316" i="4"/>
  <c r="O316" i="4"/>
  <c r="P316" i="4"/>
  <c r="I317" i="4"/>
  <c r="AF317" i="4"/>
  <c r="AH317" i="4"/>
  <c r="J317" i="4"/>
  <c r="K317" i="4"/>
  <c r="L317" i="4"/>
  <c r="M317" i="4"/>
  <c r="N317" i="4"/>
  <c r="O317" i="4"/>
  <c r="P317" i="4"/>
  <c r="I318" i="4"/>
  <c r="AF318" i="4"/>
  <c r="AH318" i="4"/>
  <c r="J318" i="4"/>
  <c r="K318" i="4"/>
  <c r="L318" i="4"/>
  <c r="M318" i="4"/>
  <c r="N318" i="4"/>
  <c r="O318" i="4"/>
  <c r="P318" i="4"/>
  <c r="I319" i="4"/>
  <c r="AF319" i="4"/>
  <c r="AH319" i="4"/>
  <c r="J319" i="4"/>
  <c r="K319" i="4"/>
  <c r="L319" i="4"/>
  <c r="M319" i="4"/>
  <c r="N319" i="4"/>
  <c r="O319" i="4"/>
  <c r="P319" i="4"/>
  <c r="I320" i="4"/>
  <c r="AF320" i="4"/>
  <c r="AH320" i="4"/>
  <c r="J320" i="4"/>
  <c r="K320" i="4"/>
  <c r="L320" i="4"/>
  <c r="M320" i="4"/>
  <c r="N320" i="4"/>
  <c r="O320" i="4"/>
  <c r="P320" i="4"/>
  <c r="I321" i="4"/>
  <c r="AF321" i="4"/>
  <c r="AH321" i="4"/>
  <c r="J321" i="4"/>
  <c r="K321" i="4"/>
  <c r="L321" i="4"/>
  <c r="M321" i="4"/>
  <c r="N321" i="4"/>
  <c r="O321" i="4"/>
  <c r="P321" i="4"/>
  <c r="I322" i="4"/>
  <c r="AF322" i="4"/>
  <c r="AH322" i="4"/>
  <c r="J322" i="4"/>
  <c r="K322" i="4"/>
  <c r="L322" i="4"/>
  <c r="M322" i="4"/>
  <c r="N322" i="4"/>
  <c r="O322" i="4"/>
  <c r="P322" i="4"/>
  <c r="I323" i="4"/>
  <c r="AF323" i="4"/>
  <c r="AH323" i="4"/>
  <c r="J323" i="4"/>
  <c r="K323" i="4"/>
  <c r="L323" i="4"/>
  <c r="M323" i="4"/>
  <c r="N323" i="4"/>
  <c r="O323" i="4"/>
  <c r="P323" i="4"/>
  <c r="I324" i="4"/>
  <c r="AF324" i="4"/>
  <c r="AH324" i="4"/>
  <c r="J324" i="4"/>
  <c r="K324" i="4"/>
  <c r="L324" i="4"/>
  <c r="M324" i="4"/>
  <c r="N324" i="4"/>
  <c r="O324" i="4"/>
  <c r="P324" i="4"/>
  <c r="I325" i="4"/>
  <c r="AF325" i="4"/>
  <c r="AH325" i="4"/>
  <c r="J325" i="4"/>
  <c r="K325" i="4"/>
  <c r="L325" i="4"/>
  <c r="M325" i="4"/>
  <c r="N325" i="4"/>
  <c r="O325" i="4"/>
  <c r="P325" i="4"/>
  <c r="I326" i="4"/>
  <c r="AF326" i="4"/>
  <c r="AH326" i="4"/>
  <c r="J326" i="4"/>
  <c r="K326" i="4"/>
  <c r="L326" i="4"/>
  <c r="M326" i="4"/>
  <c r="N326" i="4"/>
  <c r="O326" i="4"/>
  <c r="P326" i="4"/>
  <c r="I327" i="4"/>
  <c r="AF327" i="4"/>
  <c r="AH327" i="4"/>
  <c r="J327" i="4"/>
  <c r="K327" i="4"/>
  <c r="L327" i="4"/>
  <c r="M327" i="4"/>
  <c r="N327" i="4"/>
  <c r="O327" i="4"/>
  <c r="P327" i="4"/>
  <c r="I328" i="4"/>
  <c r="AF328" i="4"/>
  <c r="AH328" i="4"/>
  <c r="J328" i="4"/>
  <c r="K328" i="4"/>
  <c r="L328" i="4"/>
  <c r="M328" i="4"/>
  <c r="N328" i="4"/>
  <c r="O328" i="4"/>
  <c r="P328" i="4"/>
  <c r="I329" i="4"/>
  <c r="AF329" i="4"/>
  <c r="AH329" i="4"/>
  <c r="J329" i="4"/>
  <c r="K329" i="4"/>
  <c r="L329" i="4"/>
  <c r="M329" i="4"/>
  <c r="N329" i="4"/>
  <c r="O329" i="4"/>
  <c r="P329" i="4"/>
  <c r="I330" i="4"/>
  <c r="AF330" i="4"/>
  <c r="AH330" i="4"/>
  <c r="J330" i="4"/>
  <c r="K330" i="4"/>
  <c r="L330" i="4"/>
  <c r="M330" i="4"/>
  <c r="N330" i="4"/>
  <c r="O330" i="4"/>
  <c r="P330" i="4"/>
  <c r="I331" i="4"/>
  <c r="AF331" i="4"/>
  <c r="AH331" i="4"/>
  <c r="J331" i="4"/>
  <c r="K331" i="4"/>
  <c r="L331" i="4"/>
  <c r="M331" i="4"/>
  <c r="N331" i="4"/>
  <c r="O331" i="4"/>
  <c r="P331" i="4"/>
  <c r="I332" i="4"/>
  <c r="AF332" i="4"/>
  <c r="AH332" i="4"/>
  <c r="J332" i="4"/>
  <c r="K332" i="4"/>
  <c r="L332" i="4"/>
  <c r="M332" i="4"/>
  <c r="N332" i="4"/>
  <c r="O332" i="4"/>
  <c r="P332" i="4"/>
  <c r="I333" i="4"/>
  <c r="AF333" i="4"/>
  <c r="AH333" i="4"/>
  <c r="J333" i="4"/>
  <c r="K333" i="4"/>
  <c r="L333" i="4"/>
  <c r="M333" i="4"/>
  <c r="N333" i="4"/>
  <c r="O333" i="4"/>
  <c r="P333" i="4"/>
  <c r="I334" i="4"/>
  <c r="AF334" i="4"/>
  <c r="AH334" i="4"/>
  <c r="J334" i="4"/>
  <c r="K334" i="4"/>
  <c r="L334" i="4"/>
  <c r="M334" i="4"/>
  <c r="N334" i="4"/>
  <c r="O334" i="4"/>
  <c r="P334" i="4"/>
  <c r="I335" i="4"/>
  <c r="AF335" i="4"/>
  <c r="AH335" i="4"/>
  <c r="J335" i="4"/>
  <c r="K335" i="4"/>
  <c r="L335" i="4"/>
  <c r="M335" i="4"/>
  <c r="N335" i="4"/>
  <c r="O335" i="4"/>
  <c r="P335" i="4"/>
  <c r="I336" i="4"/>
  <c r="AF336" i="4"/>
  <c r="AH336" i="4"/>
  <c r="J336" i="4"/>
  <c r="K336" i="4"/>
  <c r="L336" i="4"/>
  <c r="M336" i="4"/>
  <c r="N336" i="4"/>
  <c r="O336" i="4"/>
  <c r="P336" i="4"/>
  <c r="AF337" i="4"/>
  <c r="AH337" i="4"/>
  <c r="J337" i="4"/>
  <c r="K337" i="4"/>
  <c r="L337" i="4"/>
  <c r="M337" i="4"/>
  <c r="N337" i="4"/>
  <c r="O337" i="4"/>
  <c r="P337" i="4"/>
  <c r="I338" i="4"/>
  <c r="AF338" i="4"/>
  <c r="AH338" i="4"/>
  <c r="J338" i="4"/>
  <c r="K338" i="4"/>
  <c r="L338" i="4"/>
  <c r="M338" i="4"/>
  <c r="N338" i="4"/>
  <c r="O338" i="4"/>
  <c r="P338" i="4"/>
  <c r="I339" i="4"/>
  <c r="AF339" i="4"/>
  <c r="AH339" i="4"/>
  <c r="J339" i="4"/>
  <c r="K339" i="4"/>
  <c r="L339" i="4"/>
  <c r="M339" i="4"/>
  <c r="N339" i="4"/>
  <c r="O339" i="4"/>
  <c r="P339" i="4"/>
  <c r="I340" i="4"/>
  <c r="AF340" i="4"/>
  <c r="AH340" i="4"/>
  <c r="J340" i="4"/>
  <c r="K340" i="4"/>
  <c r="L340" i="4"/>
  <c r="M340" i="4"/>
  <c r="N340" i="4"/>
  <c r="O340" i="4"/>
  <c r="P340" i="4"/>
  <c r="I341" i="4"/>
  <c r="AF341" i="4"/>
  <c r="AH341" i="4"/>
  <c r="J341" i="4"/>
  <c r="K341" i="4"/>
  <c r="L341" i="4"/>
  <c r="M341" i="4"/>
  <c r="N341" i="4"/>
  <c r="O341" i="4"/>
  <c r="P341" i="4"/>
  <c r="I342" i="4"/>
  <c r="AF342" i="4"/>
  <c r="AH342" i="4"/>
  <c r="J342" i="4"/>
  <c r="K342" i="4"/>
  <c r="L342" i="4"/>
  <c r="M342" i="4"/>
  <c r="N342" i="4"/>
  <c r="O342" i="4"/>
  <c r="P342" i="4"/>
  <c r="I343" i="4"/>
  <c r="AF343" i="4"/>
  <c r="AH343" i="4"/>
  <c r="J343" i="4"/>
  <c r="K343" i="4"/>
  <c r="L343" i="4"/>
  <c r="M343" i="4"/>
  <c r="N343" i="4"/>
  <c r="O343" i="4"/>
  <c r="P343" i="4"/>
  <c r="I344" i="4"/>
  <c r="AF344" i="4"/>
  <c r="AH344" i="4"/>
  <c r="J344" i="4"/>
  <c r="K344" i="4"/>
  <c r="L344" i="4"/>
  <c r="M344" i="4"/>
  <c r="N344" i="4"/>
  <c r="O344" i="4"/>
  <c r="P344" i="4"/>
  <c r="I345" i="4"/>
  <c r="AF345" i="4"/>
  <c r="AH345" i="4"/>
  <c r="J345" i="4"/>
  <c r="K345" i="4"/>
  <c r="L345" i="4"/>
  <c r="M345" i="4"/>
  <c r="N345" i="4"/>
  <c r="O345" i="4"/>
  <c r="P345" i="4"/>
  <c r="I346" i="4"/>
  <c r="AF346" i="4"/>
  <c r="AH346" i="4"/>
  <c r="J346" i="4"/>
  <c r="K346" i="4"/>
  <c r="L346" i="4"/>
  <c r="M346" i="4"/>
  <c r="N346" i="4"/>
  <c r="O346" i="4"/>
  <c r="P346" i="4"/>
  <c r="I347" i="4"/>
  <c r="AF347" i="4"/>
  <c r="AH347" i="4"/>
  <c r="J347" i="4"/>
  <c r="K347" i="4"/>
  <c r="L347" i="4"/>
  <c r="M347" i="4"/>
  <c r="N347" i="4"/>
  <c r="O347" i="4"/>
  <c r="P347" i="4"/>
  <c r="I348" i="4"/>
  <c r="AF348" i="4"/>
  <c r="AH348" i="4"/>
  <c r="J348" i="4"/>
  <c r="K348" i="4"/>
  <c r="L348" i="4"/>
  <c r="M348" i="4"/>
  <c r="N348" i="4"/>
  <c r="O348" i="4"/>
  <c r="P348" i="4"/>
  <c r="I349" i="4"/>
  <c r="AF349" i="4"/>
  <c r="AH349" i="4"/>
  <c r="J349" i="4"/>
  <c r="K349" i="4"/>
  <c r="L349" i="4"/>
  <c r="M349" i="4"/>
  <c r="N349" i="4"/>
  <c r="O349" i="4"/>
  <c r="P349" i="4"/>
  <c r="I350" i="4"/>
  <c r="AF350" i="4"/>
  <c r="AH350" i="4"/>
  <c r="J350" i="4"/>
  <c r="K350" i="4"/>
  <c r="L350" i="4"/>
  <c r="M350" i="4"/>
  <c r="N350" i="4"/>
  <c r="O350" i="4"/>
  <c r="P350" i="4"/>
  <c r="I351" i="4"/>
  <c r="AF351" i="4"/>
  <c r="AH351" i="4"/>
  <c r="J351" i="4"/>
  <c r="K351" i="4"/>
  <c r="L351" i="4"/>
  <c r="M351" i="4"/>
  <c r="N351" i="4"/>
  <c r="O351" i="4"/>
  <c r="P351" i="4"/>
  <c r="I352" i="4"/>
  <c r="AF352" i="4"/>
  <c r="AH352" i="4"/>
  <c r="J352" i="4"/>
  <c r="K352" i="4"/>
  <c r="L352" i="4"/>
  <c r="M352" i="4"/>
  <c r="N352" i="4"/>
  <c r="O352" i="4"/>
  <c r="P352" i="4"/>
  <c r="I353" i="4"/>
  <c r="AF353" i="4"/>
  <c r="AH353" i="4"/>
  <c r="J353" i="4"/>
  <c r="K353" i="4"/>
  <c r="L353" i="4"/>
  <c r="M353" i="4"/>
  <c r="N353" i="4"/>
  <c r="O353" i="4"/>
  <c r="P353" i="4"/>
  <c r="I354" i="4"/>
  <c r="AF354" i="4"/>
  <c r="AH354" i="4"/>
  <c r="J354" i="4"/>
  <c r="K354" i="4"/>
  <c r="L354" i="4"/>
  <c r="M354" i="4"/>
  <c r="N354" i="4"/>
  <c r="O354" i="4"/>
  <c r="P354" i="4"/>
  <c r="I355" i="4"/>
  <c r="AF355" i="4"/>
  <c r="AH355" i="4"/>
  <c r="J355" i="4"/>
  <c r="K355" i="4"/>
  <c r="L355" i="4"/>
  <c r="M355" i="4"/>
  <c r="N355" i="4"/>
  <c r="O355" i="4"/>
  <c r="P355" i="4"/>
  <c r="I356" i="4"/>
  <c r="AF356" i="4"/>
  <c r="AH356" i="4"/>
  <c r="J356" i="4"/>
  <c r="K356" i="4"/>
  <c r="L356" i="4"/>
  <c r="M356" i="4"/>
  <c r="N356" i="4"/>
  <c r="O356" i="4"/>
  <c r="P356" i="4"/>
  <c r="I357" i="4"/>
  <c r="AF357" i="4"/>
  <c r="AH357" i="4"/>
  <c r="J357" i="4"/>
  <c r="K357" i="4"/>
  <c r="L357" i="4"/>
  <c r="M357" i="4"/>
  <c r="N357" i="4"/>
  <c r="O357" i="4"/>
  <c r="P357" i="4"/>
  <c r="I358" i="4"/>
  <c r="AF358" i="4"/>
  <c r="AH358" i="4"/>
  <c r="J358" i="4"/>
  <c r="K358" i="4"/>
  <c r="L358" i="4"/>
  <c r="M358" i="4"/>
  <c r="N358" i="4"/>
  <c r="O358" i="4"/>
  <c r="P358" i="4"/>
  <c r="I359" i="4"/>
  <c r="AH359" i="4"/>
  <c r="J359" i="4"/>
  <c r="K359" i="4"/>
  <c r="L359" i="4"/>
  <c r="M359" i="4"/>
  <c r="N359" i="4"/>
  <c r="O359" i="4"/>
  <c r="P359" i="4"/>
  <c r="I360" i="4"/>
  <c r="AF360" i="4"/>
  <c r="AH360" i="4"/>
  <c r="J360" i="4"/>
  <c r="K360" i="4"/>
  <c r="L360" i="4"/>
  <c r="M360" i="4"/>
  <c r="N360" i="4"/>
  <c r="O360" i="4"/>
  <c r="P360" i="4"/>
  <c r="I361" i="4"/>
  <c r="AF361" i="4"/>
  <c r="AH361" i="4"/>
  <c r="J361" i="4"/>
  <c r="K361" i="4"/>
  <c r="L361" i="4"/>
  <c r="M361" i="4"/>
  <c r="N361" i="4"/>
  <c r="O361" i="4"/>
  <c r="P361" i="4"/>
  <c r="I362" i="4"/>
  <c r="AF362" i="4"/>
  <c r="AH362" i="4"/>
  <c r="J362" i="4"/>
  <c r="K362" i="4"/>
  <c r="L362" i="4"/>
  <c r="M362" i="4"/>
  <c r="N362" i="4"/>
  <c r="O362" i="4"/>
  <c r="P362" i="4"/>
  <c r="I363" i="4"/>
  <c r="AF363" i="4"/>
  <c r="AH363" i="4"/>
  <c r="J363" i="4"/>
  <c r="K363" i="4"/>
  <c r="L363" i="4"/>
  <c r="M363" i="4"/>
  <c r="N363" i="4"/>
  <c r="O363" i="4"/>
  <c r="P363" i="4"/>
  <c r="I364" i="4"/>
  <c r="AF364" i="4"/>
  <c r="AH364" i="4"/>
  <c r="J364" i="4"/>
  <c r="K364" i="4"/>
  <c r="L364" i="4"/>
  <c r="M364" i="4"/>
  <c r="N364" i="4"/>
  <c r="O364" i="4"/>
  <c r="P364" i="4"/>
  <c r="I365" i="4"/>
  <c r="AF365" i="4"/>
  <c r="AH365" i="4"/>
  <c r="J365" i="4"/>
  <c r="K365" i="4"/>
  <c r="L365" i="4"/>
  <c r="M365" i="4"/>
  <c r="N365" i="4"/>
  <c r="O365" i="4"/>
  <c r="P365" i="4"/>
  <c r="I366" i="4"/>
  <c r="AF366" i="4"/>
  <c r="AH366" i="4"/>
  <c r="J366" i="4"/>
  <c r="K366" i="4"/>
  <c r="L366" i="4"/>
  <c r="M366" i="4"/>
  <c r="N366" i="4"/>
  <c r="O366" i="4"/>
  <c r="P366" i="4"/>
  <c r="I367" i="4"/>
  <c r="AF367" i="4"/>
  <c r="AH367" i="4"/>
  <c r="J367" i="4"/>
  <c r="K367" i="4"/>
  <c r="L367" i="4"/>
  <c r="M367" i="4"/>
  <c r="N367" i="4"/>
  <c r="O367" i="4"/>
  <c r="P367" i="4"/>
  <c r="I368" i="4"/>
  <c r="AF368" i="4"/>
  <c r="AH368" i="4"/>
  <c r="J368" i="4"/>
  <c r="K368" i="4"/>
  <c r="L368" i="4"/>
  <c r="M368" i="4"/>
  <c r="N368" i="4"/>
  <c r="O368" i="4"/>
  <c r="P368" i="4"/>
  <c r="I369" i="4"/>
  <c r="AF369" i="4"/>
  <c r="AH369" i="4"/>
  <c r="J369" i="4"/>
  <c r="K369" i="4"/>
  <c r="L369" i="4"/>
  <c r="M369" i="4"/>
  <c r="N369" i="4"/>
  <c r="O369" i="4"/>
  <c r="P369" i="4"/>
  <c r="I370" i="4"/>
  <c r="AF370" i="4"/>
  <c r="AH370" i="4"/>
  <c r="J370" i="4"/>
  <c r="K370" i="4"/>
  <c r="L370" i="4"/>
  <c r="M370" i="4"/>
  <c r="N370" i="4"/>
  <c r="O370" i="4"/>
  <c r="P370" i="4"/>
  <c r="I371" i="4"/>
  <c r="AF371" i="4"/>
  <c r="AH371" i="4"/>
  <c r="J371" i="4"/>
  <c r="K371" i="4"/>
  <c r="L371" i="4"/>
  <c r="M371" i="4"/>
  <c r="N371" i="4"/>
  <c r="O371" i="4"/>
  <c r="P371" i="4"/>
  <c r="I372" i="4"/>
  <c r="AF372" i="4"/>
  <c r="AH372" i="4"/>
  <c r="J372" i="4"/>
  <c r="K372" i="4"/>
  <c r="L372" i="4"/>
  <c r="M372" i="4"/>
  <c r="N372" i="4"/>
  <c r="O372" i="4"/>
  <c r="P372" i="4"/>
  <c r="I373" i="4"/>
  <c r="AF373" i="4"/>
  <c r="AH373" i="4"/>
  <c r="J373" i="4"/>
  <c r="K373" i="4"/>
  <c r="L373" i="4"/>
  <c r="M373" i="4"/>
  <c r="N373" i="4"/>
  <c r="O373" i="4"/>
  <c r="P373" i="4"/>
  <c r="I374" i="4"/>
  <c r="AF374" i="4"/>
  <c r="AH374" i="4"/>
  <c r="J374" i="4"/>
  <c r="K374" i="4"/>
  <c r="L374" i="4"/>
  <c r="M374" i="4"/>
  <c r="N374" i="4"/>
  <c r="O374" i="4"/>
  <c r="P374" i="4"/>
  <c r="I375" i="4"/>
  <c r="AF375" i="4"/>
  <c r="AH375" i="4"/>
  <c r="J375" i="4"/>
  <c r="K375" i="4"/>
  <c r="L375" i="4"/>
  <c r="M375" i="4"/>
  <c r="N375" i="4"/>
  <c r="O375" i="4"/>
  <c r="P375" i="4"/>
  <c r="I376" i="4"/>
  <c r="AF376" i="4"/>
  <c r="AH376" i="4"/>
  <c r="J376" i="4"/>
  <c r="K376" i="4"/>
  <c r="L376" i="4"/>
  <c r="M376" i="4"/>
  <c r="N376" i="4"/>
  <c r="O376" i="4"/>
  <c r="P376" i="4"/>
  <c r="I377" i="4"/>
  <c r="AF377" i="4"/>
  <c r="AH377" i="4"/>
  <c r="J377" i="4"/>
  <c r="K377" i="4"/>
  <c r="L377" i="4"/>
  <c r="M377" i="4"/>
  <c r="N377" i="4"/>
  <c r="O377" i="4"/>
  <c r="P377" i="4"/>
  <c r="I378" i="4"/>
  <c r="AF378" i="4"/>
  <c r="AH378" i="4"/>
  <c r="J378" i="4"/>
  <c r="K378" i="4"/>
  <c r="L378" i="4"/>
  <c r="M378" i="4"/>
  <c r="N378" i="4"/>
  <c r="O378" i="4"/>
  <c r="P378" i="4"/>
  <c r="I379" i="4"/>
  <c r="AF379" i="4"/>
  <c r="AH379" i="4"/>
  <c r="J379" i="4"/>
  <c r="K379" i="4"/>
  <c r="L379" i="4"/>
  <c r="M379" i="4"/>
  <c r="N379" i="4"/>
  <c r="O379" i="4"/>
  <c r="P379" i="4"/>
  <c r="I380" i="4"/>
  <c r="AF380" i="4"/>
  <c r="AH380" i="4"/>
  <c r="J380" i="4"/>
  <c r="K380" i="4"/>
  <c r="L380" i="4"/>
  <c r="M380" i="4"/>
  <c r="N380" i="4"/>
  <c r="O380" i="4"/>
  <c r="P380" i="4"/>
  <c r="I381" i="4"/>
  <c r="AF381" i="4"/>
  <c r="AH381" i="4"/>
  <c r="J381" i="4"/>
  <c r="K381" i="4"/>
  <c r="L381" i="4"/>
  <c r="M381" i="4"/>
  <c r="N381" i="4"/>
  <c r="O381" i="4"/>
  <c r="P381" i="4"/>
  <c r="I382" i="4"/>
  <c r="AF382" i="4"/>
  <c r="AH382" i="4"/>
  <c r="J382" i="4"/>
  <c r="K382" i="4"/>
  <c r="L382" i="4"/>
  <c r="M382" i="4"/>
  <c r="N382" i="4"/>
  <c r="O382" i="4"/>
  <c r="P382" i="4"/>
  <c r="I383" i="4"/>
  <c r="AF383" i="4"/>
  <c r="AH383" i="4"/>
  <c r="J383" i="4"/>
  <c r="K383" i="4"/>
  <c r="L383" i="4"/>
  <c r="M383" i="4"/>
  <c r="N383" i="4"/>
  <c r="O383" i="4"/>
  <c r="P383" i="4"/>
  <c r="I384" i="4"/>
  <c r="AF384" i="4"/>
  <c r="AH384" i="4"/>
  <c r="J384" i="4"/>
  <c r="K384" i="4"/>
  <c r="L384" i="4"/>
  <c r="M384" i="4"/>
  <c r="N384" i="4"/>
  <c r="O384" i="4"/>
  <c r="P384" i="4"/>
  <c r="I385" i="4"/>
  <c r="AF385" i="4"/>
  <c r="AH385" i="4"/>
  <c r="J385" i="4"/>
  <c r="K385" i="4"/>
  <c r="L385" i="4"/>
  <c r="M385" i="4"/>
  <c r="N385" i="4"/>
  <c r="O385" i="4"/>
  <c r="P385" i="4"/>
  <c r="I386" i="4"/>
  <c r="AF386" i="4"/>
  <c r="AH386" i="4"/>
  <c r="J386" i="4"/>
  <c r="K386" i="4"/>
  <c r="L386" i="4"/>
  <c r="M386" i="4"/>
  <c r="N386" i="4"/>
  <c r="O386" i="4"/>
  <c r="P386" i="4"/>
  <c r="I387" i="4"/>
  <c r="AF387" i="4"/>
  <c r="AH387" i="4"/>
  <c r="J387" i="4"/>
  <c r="K387" i="4"/>
  <c r="L387" i="4"/>
  <c r="M387" i="4"/>
  <c r="N387" i="4"/>
  <c r="O387" i="4"/>
  <c r="P387" i="4"/>
  <c r="I388" i="4"/>
  <c r="AF388" i="4"/>
  <c r="AH388" i="4"/>
  <c r="J388" i="4"/>
  <c r="K388" i="4"/>
  <c r="L388" i="4"/>
  <c r="M388" i="4"/>
  <c r="N388" i="4"/>
  <c r="O388" i="4"/>
  <c r="P388" i="4"/>
  <c r="I389" i="4"/>
  <c r="AF389" i="4"/>
  <c r="AH389" i="4"/>
  <c r="J389" i="4"/>
  <c r="K389" i="4"/>
  <c r="L389" i="4"/>
  <c r="M389" i="4"/>
  <c r="N389" i="4"/>
  <c r="O389" i="4"/>
  <c r="P389" i="4"/>
  <c r="I390" i="4"/>
  <c r="AF390" i="4"/>
  <c r="AH390" i="4"/>
  <c r="J390" i="4"/>
  <c r="K390" i="4"/>
  <c r="L390" i="4"/>
  <c r="M390" i="4"/>
  <c r="N390" i="4"/>
  <c r="O390" i="4"/>
  <c r="P390" i="4"/>
  <c r="I391" i="4"/>
  <c r="AF391" i="4"/>
  <c r="AH391" i="4"/>
  <c r="J391" i="4"/>
  <c r="K391" i="4"/>
  <c r="L391" i="4"/>
  <c r="M391" i="4"/>
  <c r="N391" i="4"/>
  <c r="O391" i="4"/>
  <c r="P391" i="4"/>
  <c r="I392" i="4"/>
  <c r="AF392" i="4"/>
  <c r="AH392" i="4"/>
  <c r="J392" i="4"/>
  <c r="K392" i="4"/>
  <c r="L392" i="4"/>
  <c r="M392" i="4"/>
  <c r="N392" i="4"/>
  <c r="O392" i="4"/>
  <c r="P392" i="4"/>
  <c r="I393" i="4"/>
  <c r="AF393" i="4"/>
  <c r="AH393" i="4"/>
  <c r="J393" i="4"/>
  <c r="K393" i="4"/>
  <c r="L393" i="4"/>
  <c r="M393" i="4"/>
  <c r="N393" i="4"/>
  <c r="O393" i="4"/>
  <c r="P393" i="4"/>
  <c r="I394" i="4"/>
  <c r="AF394" i="4"/>
  <c r="AH394" i="4"/>
  <c r="J394" i="4"/>
  <c r="K394" i="4"/>
  <c r="L394" i="4"/>
  <c r="M394" i="4"/>
  <c r="N394" i="4"/>
  <c r="O394" i="4"/>
  <c r="P394" i="4"/>
  <c r="I395" i="4"/>
  <c r="AF395" i="4"/>
  <c r="AH395" i="4"/>
  <c r="J395" i="4"/>
  <c r="K395" i="4"/>
  <c r="L395" i="4"/>
  <c r="M395" i="4"/>
  <c r="N395" i="4"/>
  <c r="O395" i="4"/>
  <c r="P395" i="4"/>
  <c r="I396" i="4"/>
  <c r="AF396" i="4"/>
  <c r="AH396" i="4"/>
  <c r="J396" i="4"/>
  <c r="K396" i="4"/>
  <c r="L396" i="4"/>
  <c r="M396" i="4"/>
  <c r="N396" i="4"/>
  <c r="O396" i="4"/>
  <c r="P396" i="4"/>
  <c r="I397" i="4"/>
  <c r="AF397" i="4"/>
  <c r="AH397" i="4"/>
  <c r="J397" i="4"/>
  <c r="K397" i="4"/>
  <c r="L397" i="4"/>
  <c r="M397" i="4"/>
  <c r="N397" i="4"/>
  <c r="O397" i="4"/>
  <c r="P397" i="4"/>
  <c r="I398" i="4"/>
  <c r="AF398" i="4"/>
  <c r="AH398" i="4"/>
  <c r="J398" i="4"/>
  <c r="K398" i="4"/>
  <c r="L398" i="4"/>
  <c r="M398" i="4"/>
  <c r="N398" i="4"/>
  <c r="O398" i="4"/>
  <c r="P398" i="4"/>
  <c r="I399" i="4"/>
  <c r="AF399" i="4"/>
  <c r="AH399" i="4"/>
  <c r="J399" i="4"/>
  <c r="K399" i="4"/>
  <c r="L399" i="4"/>
  <c r="M399" i="4"/>
  <c r="N399" i="4"/>
  <c r="O399" i="4"/>
  <c r="P399" i="4"/>
  <c r="I400" i="4"/>
  <c r="AF400" i="4"/>
  <c r="AH400" i="4"/>
  <c r="J400" i="4"/>
  <c r="K400" i="4"/>
  <c r="L400" i="4"/>
  <c r="M400" i="4"/>
  <c r="N400" i="4"/>
  <c r="O400" i="4"/>
  <c r="P400" i="4"/>
  <c r="I401" i="4"/>
  <c r="AF401" i="4"/>
  <c r="AH401" i="4"/>
  <c r="J401" i="4"/>
  <c r="K401" i="4"/>
  <c r="L401" i="4"/>
  <c r="M401" i="4"/>
  <c r="N401" i="4"/>
  <c r="O401" i="4"/>
  <c r="P401" i="4"/>
  <c r="I402" i="4"/>
  <c r="AF402" i="4"/>
  <c r="AH402" i="4"/>
  <c r="J402" i="4"/>
  <c r="K402" i="4"/>
  <c r="L402" i="4"/>
  <c r="M402" i="4"/>
  <c r="N402" i="4"/>
  <c r="O402" i="4"/>
  <c r="P402" i="4"/>
  <c r="I403" i="4"/>
  <c r="AF403" i="4"/>
  <c r="AH403" i="4"/>
  <c r="J403" i="4"/>
  <c r="K403" i="4"/>
  <c r="L403" i="4"/>
  <c r="M403" i="4"/>
  <c r="N403" i="4"/>
  <c r="O403" i="4"/>
  <c r="P403" i="4"/>
  <c r="I404" i="4"/>
  <c r="AF404" i="4"/>
  <c r="AH404" i="4"/>
  <c r="J404" i="4"/>
  <c r="K404" i="4"/>
  <c r="L404" i="4"/>
  <c r="M404" i="4"/>
  <c r="N404" i="4"/>
  <c r="O404" i="4"/>
  <c r="P404" i="4"/>
  <c r="I405" i="4"/>
  <c r="AF405" i="4"/>
  <c r="AH405" i="4"/>
  <c r="J405" i="4"/>
  <c r="K405" i="4"/>
  <c r="L405" i="4"/>
  <c r="M405" i="4"/>
  <c r="N405" i="4"/>
  <c r="O405" i="4"/>
  <c r="P405" i="4"/>
  <c r="I406" i="4"/>
  <c r="AF406" i="4"/>
  <c r="AH406" i="4"/>
  <c r="J406" i="4"/>
  <c r="K406" i="4"/>
  <c r="L406" i="4"/>
  <c r="M406" i="4"/>
  <c r="N406" i="4"/>
  <c r="O406" i="4"/>
  <c r="P406" i="4"/>
  <c r="I407" i="4"/>
  <c r="AF407" i="4"/>
  <c r="AH407" i="4"/>
  <c r="J407" i="4"/>
  <c r="K407" i="4"/>
  <c r="L407" i="4"/>
  <c r="M407" i="4"/>
  <c r="N407" i="4"/>
  <c r="O407" i="4"/>
  <c r="P407" i="4"/>
  <c r="I408" i="4"/>
  <c r="AF408" i="4"/>
  <c r="AH408" i="4"/>
  <c r="J408" i="4"/>
  <c r="K408" i="4"/>
  <c r="L408" i="4"/>
  <c r="M408" i="4"/>
  <c r="N408" i="4"/>
  <c r="O408" i="4"/>
  <c r="P408" i="4"/>
  <c r="I409" i="4"/>
  <c r="AF409" i="4"/>
  <c r="AH409" i="4"/>
  <c r="J409" i="4"/>
  <c r="K409" i="4"/>
  <c r="L409" i="4"/>
  <c r="M409" i="4"/>
  <c r="N409" i="4"/>
  <c r="O409" i="4"/>
  <c r="P409" i="4"/>
  <c r="I410" i="4"/>
  <c r="AF410" i="4"/>
  <c r="AH410" i="4"/>
  <c r="J410" i="4"/>
  <c r="K410" i="4"/>
  <c r="L410" i="4"/>
  <c r="M410" i="4"/>
  <c r="N410" i="4"/>
  <c r="O410" i="4"/>
  <c r="P410" i="4"/>
  <c r="I411" i="4"/>
  <c r="AF411" i="4"/>
  <c r="AH411" i="4"/>
  <c r="J411" i="4"/>
  <c r="K411" i="4"/>
  <c r="L411" i="4"/>
  <c r="M411" i="4"/>
  <c r="N411" i="4"/>
  <c r="O411" i="4"/>
  <c r="P411" i="4"/>
  <c r="I412" i="4"/>
  <c r="AF412" i="4"/>
  <c r="AH412" i="4"/>
  <c r="J412" i="4"/>
  <c r="K412" i="4"/>
  <c r="L412" i="4"/>
  <c r="M412" i="4"/>
  <c r="N412" i="4"/>
  <c r="O412" i="4"/>
  <c r="P412" i="4"/>
  <c r="I413" i="4"/>
  <c r="AF413" i="4"/>
  <c r="AH413" i="4"/>
  <c r="J413" i="4"/>
  <c r="K413" i="4"/>
  <c r="L413" i="4"/>
  <c r="M413" i="4"/>
  <c r="N413" i="4"/>
  <c r="O413" i="4"/>
  <c r="P413" i="4"/>
  <c r="I414" i="4"/>
  <c r="AF414" i="4"/>
  <c r="AH414" i="4"/>
  <c r="J414" i="4"/>
  <c r="K414" i="4"/>
  <c r="L414" i="4"/>
  <c r="M414" i="4"/>
  <c r="N414" i="4"/>
  <c r="O414" i="4"/>
  <c r="P414" i="4"/>
  <c r="I415" i="4"/>
  <c r="AF415" i="4"/>
  <c r="AH415" i="4"/>
  <c r="J415" i="4"/>
  <c r="K415" i="4"/>
  <c r="L415" i="4"/>
  <c r="M415" i="4"/>
  <c r="N415" i="4"/>
  <c r="O415" i="4"/>
  <c r="P415" i="4"/>
  <c r="I416" i="4"/>
  <c r="AF416" i="4"/>
  <c r="AH416" i="4"/>
  <c r="J416" i="4"/>
  <c r="K416" i="4"/>
  <c r="L416" i="4"/>
  <c r="M416" i="4"/>
  <c r="N416" i="4"/>
  <c r="O416" i="4"/>
  <c r="P416" i="4"/>
  <c r="I417" i="4"/>
  <c r="AF417" i="4"/>
  <c r="AH417" i="4"/>
  <c r="J417" i="4"/>
  <c r="K417" i="4"/>
  <c r="L417" i="4"/>
  <c r="M417" i="4"/>
  <c r="N417" i="4"/>
  <c r="O417" i="4"/>
  <c r="P417" i="4"/>
  <c r="I418" i="4"/>
  <c r="AF418" i="4"/>
  <c r="AH418" i="4"/>
  <c r="J418" i="4"/>
  <c r="K418" i="4"/>
  <c r="L418" i="4"/>
  <c r="M418" i="4"/>
  <c r="N418" i="4"/>
  <c r="O418" i="4"/>
  <c r="P418" i="4"/>
  <c r="I419" i="4"/>
  <c r="AF419" i="4"/>
  <c r="AH419" i="4"/>
  <c r="J419" i="4"/>
  <c r="K419" i="4"/>
  <c r="L419" i="4"/>
  <c r="M419" i="4"/>
  <c r="N419" i="4"/>
  <c r="O419" i="4"/>
  <c r="P419" i="4"/>
  <c r="I420" i="4"/>
  <c r="AF420" i="4"/>
  <c r="AH420" i="4"/>
  <c r="J420" i="4"/>
  <c r="K420" i="4"/>
  <c r="L420" i="4"/>
  <c r="M420" i="4"/>
  <c r="N420" i="4"/>
  <c r="O420" i="4"/>
  <c r="P420" i="4"/>
  <c r="I421" i="4"/>
  <c r="AF421" i="4"/>
  <c r="AH421" i="4"/>
  <c r="J421" i="4"/>
  <c r="K421" i="4"/>
  <c r="L421" i="4"/>
  <c r="M421" i="4"/>
  <c r="N421" i="4"/>
  <c r="O421" i="4"/>
  <c r="P421" i="4"/>
  <c r="I422" i="4"/>
  <c r="AF422" i="4"/>
  <c r="AH422" i="4"/>
  <c r="J422" i="4"/>
  <c r="K422" i="4"/>
  <c r="L422" i="4"/>
  <c r="M422" i="4"/>
  <c r="N422" i="4"/>
  <c r="O422" i="4"/>
  <c r="P422" i="4"/>
  <c r="I423" i="4"/>
  <c r="AF423" i="4"/>
  <c r="AH423" i="4"/>
  <c r="J423" i="4"/>
  <c r="K423" i="4"/>
  <c r="L423" i="4"/>
  <c r="M423" i="4"/>
  <c r="N423" i="4"/>
  <c r="O423" i="4"/>
  <c r="P423" i="4"/>
  <c r="I424" i="4"/>
  <c r="AF424" i="4"/>
  <c r="AH424" i="4"/>
  <c r="J424" i="4"/>
  <c r="K424" i="4"/>
  <c r="L424" i="4"/>
  <c r="M424" i="4"/>
  <c r="N424" i="4"/>
  <c r="O424" i="4"/>
  <c r="P424" i="4"/>
  <c r="I425" i="4"/>
  <c r="AF425" i="4"/>
  <c r="AH425" i="4"/>
  <c r="J425" i="4"/>
  <c r="K425" i="4"/>
  <c r="L425" i="4"/>
  <c r="M425" i="4"/>
  <c r="N425" i="4"/>
  <c r="O425" i="4"/>
  <c r="P425" i="4"/>
  <c r="I426" i="4"/>
  <c r="AF426" i="4"/>
  <c r="AH426" i="4"/>
  <c r="J426" i="4"/>
  <c r="K426" i="4"/>
  <c r="L426" i="4"/>
  <c r="M426" i="4"/>
  <c r="N426" i="4"/>
  <c r="O426" i="4"/>
  <c r="P426" i="4"/>
  <c r="I427" i="4"/>
  <c r="AF427" i="4"/>
  <c r="AH427" i="4"/>
  <c r="J427" i="4"/>
  <c r="K427" i="4"/>
  <c r="L427" i="4"/>
  <c r="M427" i="4"/>
  <c r="N427" i="4"/>
  <c r="O427" i="4"/>
  <c r="P427" i="4"/>
  <c r="I428" i="4"/>
  <c r="AF428" i="4"/>
  <c r="AH428" i="4"/>
  <c r="J428" i="4"/>
  <c r="K428" i="4"/>
  <c r="L428" i="4"/>
  <c r="M428" i="4"/>
  <c r="N428" i="4"/>
  <c r="O428" i="4"/>
  <c r="P428" i="4"/>
  <c r="I429" i="4"/>
  <c r="AF429" i="4"/>
  <c r="AH429" i="4"/>
  <c r="J429" i="4"/>
  <c r="K429" i="4"/>
  <c r="L429" i="4"/>
  <c r="M429" i="4"/>
  <c r="N429" i="4"/>
  <c r="O429" i="4"/>
  <c r="P429" i="4"/>
  <c r="I430" i="4"/>
  <c r="AF430" i="4"/>
  <c r="AH430" i="4"/>
  <c r="J430" i="4"/>
  <c r="K430" i="4"/>
  <c r="L430" i="4"/>
  <c r="M430" i="4"/>
  <c r="N430" i="4"/>
  <c r="O430" i="4"/>
  <c r="P430" i="4"/>
  <c r="I431" i="4"/>
  <c r="AF431" i="4"/>
  <c r="AH431" i="4"/>
  <c r="J431" i="4"/>
  <c r="K431" i="4"/>
  <c r="L431" i="4"/>
  <c r="M431" i="4"/>
  <c r="N431" i="4"/>
  <c r="O431" i="4"/>
  <c r="P431" i="4"/>
  <c r="I432" i="4"/>
  <c r="AF432" i="4"/>
  <c r="AH432" i="4"/>
  <c r="J432" i="4"/>
  <c r="K432" i="4"/>
  <c r="L432" i="4"/>
  <c r="M432" i="4"/>
  <c r="N432" i="4"/>
  <c r="O432" i="4"/>
  <c r="P432" i="4"/>
  <c r="I433" i="4"/>
  <c r="AF433" i="4"/>
  <c r="AH433" i="4"/>
  <c r="J433" i="4"/>
  <c r="K433" i="4"/>
  <c r="L433" i="4"/>
  <c r="M433" i="4"/>
  <c r="N433" i="4"/>
  <c r="O433" i="4"/>
  <c r="P433" i="4"/>
  <c r="I434" i="4"/>
  <c r="AF434" i="4"/>
  <c r="AH434" i="4"/>
  <c r="J434" i="4"/>
  <c r="K434" i="4"/>
  <c r="L434" i="4"/>
  <c r="M434" i="4"/>
  <c r="N434" i="4"/>
  <c r="O434" i="4"/>
  <c r="P434" i="4"/>
  <c r="I435" i="4"/>
  <c r="AF435" i="4"/>
  <c r="AH435" i="4"/>
  <c r="J435" i="4"/>
  <c r="K435" i="4"/>
  <c r="L435" i="4"/>
  <c r="M435" i="4"/>
  <c r="N435" i="4"/>
  <c r="O435" i="4"/>
  <c r="P435" i="4"/>
  <c r="I436" i="4"/>
  <c r="AF436" i="4"/>
  <c r="AH436" i="4"/>
  <c r="J436" i="4"/>
  <c r="K436" i="4"/>
  <c r="L436" i="4"/>
  <c r="M436" i="4"/>
  <c r="N436" i="4"/>
  <c r="O436" i="4"/>
  <c r="P436" i="4"/>
  <c r="I437" i="4"/>
  <c r="AF437" i="4"/>
  <c r="AH437" i="4"/>
  <c r="J437" i="4"/>
  <c r="K437" i="4"/>
  <c r="L437" i="4"/>
  <c r="M437" i="4"/>
  <c r="N437" i="4"/>
  <c r="O437" i="4"/>
  <c r="P437" i="4"/>
  <c r="I438" i="4"/>
  <c r="AF438" i="4"/>
  <c r="AH438" i="4"/>
  <c r="J438" i="4"/>
  <c r="K438" i="4"/>
  <c r="L438" i="4"/>
  <c r="M438" i="4"/>
  <c r="N438" i="4"/>
  <c r="O438" i="4"/>
  <c r="P438" i="4"/>
  <c r="I439" i="4"/>
  <c r="AF439" i="4"/>
  <c r="AH439" i="4"/>
  <c r="J439" i="4"/>
  <c r="K439" i="4"/>
  <c r="L439" i="4"/>
  <c r="M439" i="4"/>
  <c r="N439" i="4"/>
  <c r="O439" i="4"/>
  <c r="P439" i="4"/>
  <c r="I440" i="4"/>
  <c r="AF440" i="4"/>
  <c r="AH440" i="4"/>
  <c r="J440" i="4"/>
  <c r="K440" i="4"/>
  <c r="L440" i="4"/>
  <c r="M440" i="4"/>
  <c r="N440" i="4"/>
  <c r="O440" i="4"/>
  <c r="P440" i="4"/>
  <c r="I441" i="4"/>
  <c r="AF441" i="4"/>
  <c r="AH441" i="4"/>
  <c r="J441" i="4"/>
  <c r="K441" i="4"/>
  <c r="L441" i="4"/>
  <c r="M441" i="4"/>
  <c r="N441" i="4"/>
  <c r="O441" i="4"/>
  <c r="P441" i="4"/>
  <c r="I442" i="4"/>
  <c r="AF442" i="4"/>
  <c r="AH442" i="4"/>
  <c r="J442" i="4"/>
  <c r="K442" i="4"/>
  <c r="L442" i="4"/>
  <c r="M442" i="4"/>
  <c r="N442" i="4"/>
  <c r="O442" i="4"/>
  <c r="P442" i="4"/>
  <c r="I443" i="4"/>
  <c r="AF443" i="4"/>
  <c r="AH443" i="4"/>
  <c r="J443" i="4"/>
  <c r="K443" i="4"/>
  <c r="L443" i="4"/>
  <c r="M443" i="4"/>
  <c r="N443" i="4"/>
  <c r="O443" i="4"/>
  <c r="P443" i="4"/>
  <c r="I444" i="4"/>
  <c r="AF444" i="4"/>
  <c r="AH444" i="4"/>
  <c r="J444" i="4"/>
  <c r="K444" i="4"/>
  <c r="L444" i="4"/>
  <c r="M444" i="4"/>
  <c r="N444" i="4"/>
  <c r="O444" i="4"/>
  <c r="P444" i="4"/>
  <c r="I445" i="4"/>
  <c r="AF445" i="4"/>
  <c r="AH445" i="4"/>
  <c r="J445" i="4"/>
  <c r="K445" i="4"/>
  <c r="L445" i="4"/>
  <c r="M445" i="4"/>
  <c r="N445" i="4"/>
  <c r="O445" i="4"/>
  <c r="P445" i="4"/>
  <c r="I446" i="4"/>
  <c r="AF446" i="4"/>
  <c r="AH446" i="4"/>
  <c r="J446" i="4"/>
  <c r="K446" i="4"/>
  <c r="L446" i="4"/>
  <c r="M446" i="4"/>
  <c r="N446" i="4"/>
  <c r="O446" i="4"/>
  <c r="P446" i="4"/>
  <c r="I447" i="4"/>
  <c r="AF447" i="4"/>
  <c r="AH447" i="4"/>
  <c r="J447" i="4"/>
  <c r="K447" i="4"/>
  <c r="L447" i="4"/>
  <c r="M447" i="4"/>
  <c r="N447" i="4"/>
  <c r="O447" i="4"/>
  <c r="P447" i="4"/>
  <c r="I448" i="4"/>
  <c r="AF448" i="4"/>
  <c r="AH448" i="4"/>
  <c r="J448" i="4"/>
  <c r="K448" i="4"/>
  <c r="L448" i="4"/>
  <c r="M448" i="4"/>
  <c r="N448" i="4"/>
  <c r="O448" i="4"/>
  <c r="P448" i="4"/>
  <c r="I449" i="4"/>
  <c r="AF449" i="4"/>
  <c r="AH449" i="4"/>
  <c r="J449" i="4"/>
  <c r="K449" i="4"/>
  <c r="L449" i="4"/>
  <c r="M449" i="4"/>
  <c r="N449" i="4"/>
  <c r="O449" i="4"/>
  <c r="P449" i="4"/>
  <c r="I450" i="4"/>
  <c r="AF450" i="4"/>
  <c r="AH450" i="4"/>
  <c r="J450" i="4"/>
  <c r="K450" i="4"/>
  <c r="L450" i="4"/>
  <c r="M450" i="4"/>
  <c r="N450" i="4"/>
  <c r="O450" i="4"/>
  <c r="P450" i="4"/>
  <c r="I451" i="4"/>
  <c r="AF451" i="4"/>
  <c r="AH451" i="4"/>
  <c r="J451" i="4"/>
  <c r="K451" i="4"/>
  <c r="L451" i="4"/>
  <c r="M451" i="4"/>
  <c r="N451" i="4"/>
  <c r="O451" i="4"/>
  <c r="P451" i="4"/>
  <c r="I452" i="4"/>
  <c r="AF452" i="4"/>
  <c r="AH452" i="4"/>
  <c r="J452" i="4"/>
  <c r="K452" i="4"/>
  <c r="L452" i="4"/>
  <c r="M452" i="4"/>
  <c r="N452" i="4"/>
  <c r="O452" i="4"/>
  <c r="P452" i="4"/>
  <c r="I453" i="4"/>
  <c r="AF453" i="4"/>
  <c r="AH453" i="4"/>
  <c r="J453" i="4"/>
  <c r="K453" i="4"/>
  <c r="L453" i="4"/>
  <c r="M453" i="4"/>
  <c r="N453" i="4"/>
  <c r="O453" i="4"/>
  <c r="P453" i="4"/>
  <c r="I454" i="4"/>
  <c r="AF454" i="4"/>
  <c r="AH454" i="4"/>
  <c r="J454" i="4"/>
  <c r="K454" i="4"/>
  <c r="L454" i="4"/>
  <c r="M454" i="4"/>
  <c r="N454" i="4"/>
  <c r="O454" i="4"/>
  <c r="P454" i="4"/>
  <c r="I455" i="4"/>
  <c r="AF455" i="4"/>
  <c r="AH455" i="4"/>
  <c r="J455" i="4"/>
  <c r="K455" i="4"/>
  <c r="L455" i="4"/>
  <c r="M455" i="4"/>
  <c r="N455" i="4"/>
  <c r="O455" i="4"/>
  <c r="P455" i="4"/>
  <c r="I456" i="4"/>
  <c r="AF456" i="4"/>
  <c r="AH456" i="4"/>
  <c r="J456" i="4"/>
  <c r="K456" i="4"/>
  <c r="L456" i="4"/>
  <c r="M456" i="4"/>
  <c r="N456" i="4"/>
  <c r="O456" i="4"/>
  <c r="P456" i="4"/>
  <c r="I457" i="4"/>
  <c r="AF457" i="4"/>
  <c r="AH457" i="4"/>
  <c r="J457" i="4"/>
  <c r="K457" i="4"/>
  <c r="L457" i="4"/>
  <c r="M457" i="4"/>
  <c r="N457" i="4"/>
  <c r="O457" i="4"/>
  <c r="P457" i="4"/>
  <c r="I458" i="4"/>
  <c r="AF458" i="4"/>
  <c r="AH458" i="4"/>
  <c r="J458" i="4"/>
  <c r="K458" i="4"/>
  <c r="L458" i="4"/>
  <c r="M458" i="4"/>
  <c r="N458" i="4"/>
  <c r="O458" i="4"/>
  <c r="P458" i="4"/>
  <c r="I459" i="4"/>
  <c r="AF459" i="4"/>
  <c r="AH459" i="4"/>
  <c r="J459" i="4"/>
  <c r="K459" i="4"/>
  <c r="L459" i="4"/>
  <c r="M459" i="4"/>
  <c r="N459" i="4"/>
  <c r="O459" i="4"/>
  <c r="P459" i="4"/>
  <c r="I460" i="4"/>
  <c r="AF460" i="4"/>
  <c r="AH460" i="4"/>
  <c r="J460" i="4"/>
  <c r="K460" i="4"/>
  <c r="L460" i="4"/>
  <c r="M460" i="4"/>
  <c r="N460" i="4"/>
  <c r="O460" i="4"/>
  <c r="P460" i="4"/>
  <c r="I461" i="4"/>
  <c r="AF461" i="4"/>
  <c r="AH461" i="4"/>
  <c r="J461" i="4"/>
  <c r="K461" i="4"/>
  <c r="L461" i="4"/>
  <c r="M461" i="4"/>
  <c r="N461" i="4"/>
  <c r="O461" i="4"/>
  <c r="P461" i="4"/>
  <c r="I462" i="4"/>
  <c r="AF462" i="4"/>
  <c r="AH462" i="4"/>
  <c r="J462" i="4"/>
  <c r="K462" i="4"/>
  <c r="L462" i="4"/>
  <c r="M462" i="4"/>
  <c r="N462" i="4"/>
  <c r="O462" i="4"/>
  <c r="P462" i="4"/>
  <c r="I463" i="4"/>
  <c r="AF463" i="4"/>
  <c r="AH463" i="4"/>
  <c r="J463" i="4"/>
  <c r="K463" i="4"/>
  <c r="L463" i="4"/>
  <c r="M463" i="4"/>
  <c r="N463" i="4"/>
  <c r="O463" i="4"/>
  <c r="P463" i="4"/>
  <c r="I464" i="4"/>
  <c r="AF464" i="4"/>
  <c r="AH464" i="4"/>
  <c r="J464" i="4"/>
  <c r="K464" i="4"/>
  <c r="L464" i="4"/>
  <c r="M464" i="4"/>
  <c r="N464" i="4"/>
  <c r="O464" i="4"/>
  <c r="P464" i="4"/>
  <c r="I465" i="4"/>
  <c r="AF465" i="4"/>
  <c r="AH465" i="4"/>
  <c r="J465" i="4"/>
  <c r="K465" i="4"/>
  <c r="L465" i="4"/>
  <c r="M465" i="4"/>
  <c r="N465" i="4"/>
  <c r="O465" i="4"/>
  <c r="P465" i="4"/>
  <c r="I466" i="4"/>
  <c r="AF466" i="4"/>
  <c r="AH466" i="4"/>
  <c r="J466" i="4"/>
  <c r="K466" i="4"/>
  <c r="L466" i="4"/>
  <c r="M466" i="4"/>
  <c r="N466" i="4"/>
  <c r="O466" i="4"/>
  <c r="P466" i="4"/>
  <c r="I467" i="4"/>
  <c r="AF467" i="4"/>
  <c r="AH467" i="4"/>
  <c r="J467" i="4"/>
  <c r="K467" i="4"/>
  <c r="L467" i="4"/>
  <c r="M467" i="4"/>
  <c r="N467" i="4"/>
  <c r="O467" i="4"/>
  <c r="P467" i="4"/>
  <c r="I468" i="4"/>
  <c r="AF468" i="4"/>
  <c r="AH468" i="4"/>
  <c r="J468" i="4"/>
  <c r="K468" i="4"/>
  <c r="L468" i="4"/>
  <c r="M468" i="4"/>
  <c r="N468" i="4"/>
  <c r="O468" i="4"/>
  <c r="P468" i="4"/>
  <c r="I469" i="4"/>
  <c r="AF469" i="4"/>
  <c r="AH469" i="4"/>
  <c r="J469" i="4"/>
  <c r="K469" i="4"/>
  <c r="L469" i="4"/>
  <c r="M469" i="4"/>
  <c r="N469" i="4"/>
  <c r="O469" i="4"/>
  <c r="P469" i="4"/>
  <c r="I470" i="4"/>
  <c r="AF470" i="4"/>
  <c r="AH470" i="4"/>
  <c r="J470" i="4"/>
  <c r="K470" i="4"/>
  <c r="L470" i="4"/>
  <c r="M470" i="4"/>
  <c r="N470" i="4"/>
  <c r="O470" i="4"/>
  <c r="P470" i="4"/>
  <c r="I471" i="4"/>
  <c r="AF471" i="4"/>
  <c r="AH471" i="4"/>
  <c r="J471" i="4"/>
  <c r="K471" i="4"/>
  <c r="L471" i="4"/>
  <c r="M471" i="4"/>
  <c r="N471" i="4"/>
  <c r="O471" i="4"/>
  <c r="P471" i="4"/>
  <c r="I472" i="4"/>
  <c r="AF472" i="4"/>
  <c r="AH472" i="4"/>
  <c r="J472" i="4"/>
  <c r="K472" i="4"/>
  <c r="L472" i="4"/>
  <c r="M472" i="4"/>
  <c r="N472" i="4"/>
  <c r="O472" i="4"/>
  <c r="P472" i="4"/>
  <c r="I473" i="4"/>
  <c r="AF473" i="4"/>
  <c r="AH473" i="4"/>
  <c r="J473" i="4"/>
  <c r="K473" i="4"/>
  <c r="L473" i="4"/>
  <c r="M473" i="4"/>
  <c r="N473" i="4"/>
  <c r="O473" i="4"/>
  <c r="P473" i="4"/>
  <c r="I474" i="4"/>
  <c r="AF474" i="4"/>
  <c r="AH474" i="4"/>
  <c r="J474" i="4"/>
  <c r="K474" i="4"/>
  <c r="L474" i="4"/>
  <c r="M474" i="4"/>
  <c r="N474" i="4"/>
  <c r="O474" i="4"/>
  <c r="P474" i="4"/>
  <c r="I475" i="4"/>
  <c r="AF475" i="4"/>
  <c r="AH475" i="4"/>
  <c r="J475" i="4"/>
  <c r="K475" i="4"/>
  <c r="L475" i="4"/>
  <c r="M475" i="4"/>
  <c r="N475" i="4"/>
  <c r="O475" i="4"/>
  <c r="P475" i="4"/>
  <c r="I476" i="4"/>
  <c r="AF476" i="4"/>
  <c r="AH476" i="4"/>
  <c r="J476" i="4"/>
  <c r="K476" i="4"/>
  <c r="L476" i="4"/>
  <c r="M476" i="4"/>
  <c r="N476" i="4"/>
  <c r="O476" i="4"/>
  <c r="P476" i="4"/>
  <c r="I477" i="4"/>
  <c r="AF477" i="4"/>
  <c r="AH477" i="4"/>
  <c r="J477" i="4"/>
  <c r="K477" i="4"/>
  <c r="L477" i="4"/>
  <c r="M477" i="4"/>
  <c r="N477" i="4"/>
  <c r="O477" i="4"/>
  <c r="P477" i="4"/>
  <c r="I478" i="4"/>
  <c r="AF478" i="4"/>
  <c r="AH478" i="4"/>
  <c r="J478" i="4"/>
  <c r="K478" i="4"/>
  <c r="L478" i="4"/>
  <c r="M478" i="4"/>
  <c r="N478" i="4"/>
  <c r="O478" i="4"/>
  <c r="P478" i="4"/>
  <c r="I479" i="4"/>
  <c r="AF479" i="4"/>
  <c r="AH479" i="4"/>
  <c r="J479" i="4"/>
  <c r="K479" i="4"/>
  <c r="L479" i="4"/>
  <c r="M479" i="4"/>
  <c r="N479" i="4"/>
  <c r="O479" i="4"/>
  <c r="P479" i="4"/>
  <c r="I480" i="4"/>
  <c r="AF480" i="4"/>
  <c r="AH480" i="4"/>
  <c r="J480" i="4"/>
  <c r="K480" i="4"/>
  <c r="L480" i="4"/>
  <c r="M480" i="4"/>
  <c r="N480" i="4"/>
  <c r="O480" i="4"/>
  <c r="P480" i="4"/>
  <c r="I481" i="4"/>
  <c r="AF481" i="4"/>
  <c r="AH481" i="4"/>
  <c r="J481" i="4"/>
  <c r="K481" i="4"/>
  <c r="L481" i="4"/>
  <c r="M481" i="4"/>
  <c r="N481" i="4"/>
  <c r="O481" i="4"/>
  <c r="P481" i="4"/>
  <c r="I482" i="4"/>
  <c r="AF482" i="4"/>
  <c r="AH482" i="4"/>
  <c r="J482" i="4"/>
  <c r="K482" i="4"/>
  <c r="L482" i="4"/>
  <c r="M482" i="4"/>
  <c r="N482" i="4"/>
  <c r="O482" i="4"/>
  <c r="P482" i="4"/>
  <c r="I483" i="4"/>
  <c r="AF483" i="4"/>
  <c r="AH483" i="4"/>
  <c r="J483" i="4"/>
  <c r="K483" i="4"/>
  <c r="L483" i="4"/>
  <c r="M483" i="4"/>
  <c r="N483" i="4"/>
  <c r="O483" i="4"/>
  <c r="P483" i="4"/>
  <c r="I484" i="4"/>
  <c r="AF484" i="4"/>
  <c r="AH484" i="4"/>
  <c r="J484" i="4"/>
  <c r="K484" i="4"/>
  <c r="L484" i="4"/>
  <c r="M484" i="4"/>
  <c r="N484" i="4"/>
  <c r="O484" i="4"/>
  <c r="P484" i="4"/>
  <c r="I485" i="4"/>
  <c r="AF485" i="4"/>
  <c r="AH485" i="4"/>
  <c r="J485" i="4"/>
  <c r="K485" i="4"/>
  <c r="L485" i="4"/>
  <c r="M485" i="4"/>
  <c r="N485" i="4"/>
  <c r="O485" i="4"/>
  <c r="P485" i="4"/>
  <c r="I486" i="4"/>
  <c r="AF486" i="4"/>
  <c r="AH486" i="4"/>
  <c r="J486" i="4"/>
  <c r="K486" i="4"/>
  <c r="L486" i="4"/>
  <c r="M486" i="4"/>
  <c r="N486" i="4"/>
  <c r="O486" i="4"/>
  <c r="P486" i="4"/>
  <c r="I487" i="4"/>
  <c r="AF487" i="4"/>
  <c r="AH487" i="4"/>
  <c r="J487" i="4"/>
  <c r="K487" i="4"/>
  <c r="L487" i="4"/>
  <c r="M487" i="4"/>
  <c r="N487" i="4"/>
  <c r="O487" i="4"/>
  <c r="P487" i="4"/>
  <c r="I488" i="4"/>
  <c r="AF488" i="4"/>
  <c r="AH488" i="4"/>
  <c r="J488" i="4"/>
  <c r="K488" i="4"/>
  <c r="L488" i="4"/>
  <c r="M488" i="4"/>
  <c r="N488" i="4"/>
  <c r="O488" i="4"/>
  <c r="P488" i="4"/>
  <c r="I489" i="4"/>
  <c r="AF489" i="4"/>
  <c r="AH489" i="4"/>
  <c r="J489" i="4"/>
  <c r="K489" i="4"/>
  <c r="L489" i="4"/>
  <c r="M489" i="4"/>
  <c r="N489" i="4"/>
  <c r="O489" i="4"/>
  <c r="P489" i="4"/>
  <c r="I490" i="4"/>
  <c r="AF490" i="4"/>
  <c r="AH490" i="4"/>
  <c r="J490" i="4"/>
  <c r="K490" i="4"/>
  <c r="L490" i="4"/>
  <c r="M490" i="4"/>
  <c r="N490" i="4"/>
  <c r="O490" i="4"/>
  <c r="P490" i="4"/>
  <c r="I491" i="4"/>
  <c r="AF491" i="4"/>
  <c r="AH491" i="4"/>
  <c r="J491" i="4"/>
  <c r="K491" i="4"/>
  <c r="L491" i="4"/>
  <c r="M491" i="4"/>
  <c r="N491" i="4"/>
  <c r="O491" i="4"/>
  <c r="P491" i="4"/>
  <c r="I492" i="4"/>
  <c r="AF492" i="4"/>
  <c r="AH492" i="4"/>
  <c r="J492" i="4"/>
  <c r="K492" i="4"/>
  <c r="L492" i="4"/>
  <c r="M492" i="4"/>
  <c r="N492" i="4"/>
  <c r="O492" i="4"/>
  <c r="P492" i="4"/>
  <c r="I493" i="4"/>
  <c r="AF493" i="4"/>
  <c r="AH493" i="4"/>
  <c r="J493" i="4"/>
  <c r="K493" i="4"/>
  <c r="L493" i="4"/>
  <c r="M493" i="4"/>
  <c r="N493" i="4"/>
  <c r="O493" i="4"/>
  <c r="P493" i="4"/>
  <c r="I494" i="4"/>
  <c r="AF494" i="4"/>
  <c r="AH494" i="4"/>
  <c r="J494" i="4"/>
  <c r="K494" i="4"/>
  <c r="L494" i="4"/>
  <c r="M494" i="4"/>
  <c r="N494" i="4"/>
  <c r="O494" i="4"/>
  <c r="P494" i="4"/>
  <c r="I495" i="4"/>
  <c r="AF495" i="4"/>
  <c r="AH495" i="4"/>
  <c r="J495" i="4"/>
  <c r="K495" i="4"/>
  <c r="L495" i="4"/>
  <c r="M495" i="4"/>
  <c r="N495" i="4"/>
  <c r="O495" i="4"/>
  <c r="P495" i="4"/>
  <c r="I496" i="4"/>
  <c r="AF496" i="4"/>
  <c r="AH496" i="4"/>
  <c r="J496" i="4"/>
  <c r="K496" i="4"/>
  <c r="L496" i="4"/>
  <c r="M496" i="4"/>
  <c r="N496" i="4"/>
  <c r="O496" i="4"/>
  <c r="P496" i="4"/>
  <c r="I497" i="4"/>
  <c r="AF497" i="4"/>
  <c r="AH497" i="4"/>
  <c r="J497" i="4"/>
  <c r="K497" i="4"/>
  <c r="L497" i="4"/>
  <c r="M497" i="4"/>
  <c r="N497" i="4"/>
  <c r="O497" i="4"/>
  <c r="P497" i="4"/>
  <c r="I498" i="4"/>
  <c r="AF498" i="4"/>
  <c r="AH498" i="4"/>
  <c r="J498" i="4"/>
  <c r="K498" i="4"/>
  <c r="L498" i="4"/>
  <c r="M498" i="4"/>
  <c r="N498" i="4"/>
  <c r="O498" i="4"/>
  <c r="P498" i="4"/>
  <c r="I499" i="4"/>
  <c r="AF499" i="4"/>
  <c r="AH499" i="4"/>
  <c r="J499" i="4"/>
  <c r="K499" i="4"/>
  <c r="L499" i="4"/>
  <c r="M499" i="4"/>
  <c r="N499" i="4"/>
  <c r="O499" i="4"/>
  <c r="P499" i="4"/>
  <c r="I500" i="4"/>
  <c r="AF500" i="4"/>
  <c r="AH500" i="4"/>
  <c r="J500" i="4"/>
  <c r="K500" i="4"/>
  <c r="L500" i="4"/>
  <c r="M500" i="4"/>
  <c r="N500" i="4"/>
  <c r="O500" i="4"/>
  <c r="P500" i="4"/>
  <c r="I501" i="4"/>
  <c r="AF501" i="4"/>
  <c r="AH501" i="4"/>
  <c r="J501" i="4"/>
  <c r="K501" i="4"/>
  <c r="L501" i="4"/>
  <c r="M501" i="4"/>
  <c r="N501" i="4"/>
  <c r="O501" i="4"/>
  <c r="P501" i="4"/>
  <c r="I502" i="4"/>
  <c r="AF502" i="4"/>
  <c r="AH502" i="4"/>
  <c r="J502" i="4"/>
  <c r="K502" i="4"/>
  <c r="L502" i="4"/>
  <c r="M502" i="4"/>
  <c r="N502" i="4"/>
  <c r="O502" i="4"/>
  <c r="P502" i="4"/>
  <c r="I503" i="4"/>
  <c r="AF503" i="4"/>
  <c r="AH503" i="4"/>
  <c r="J503" i="4"/>
  <c r="K503" i="4"/>
  <c r="L503" i="4"/>
  <c r="M503" i="4"/>
  <c r="N503" i="4"/>
  <c r="O503" i="4"/>
  <c r="P503" i="4"/>
  <c r="I504" i="4"/>
  <c r="AF504" i="4"/>
  <c r="AH504" i="4"/>
  <c r="J504" i="4"/>
  <c r="K504" i="4"/>
  <c r="L504" i="4"/>
  <c r="M504" i="4"/>
  <c r="N504" i="4"/>
  <c r="O504" i="4"/>
  <c r="P504" i="4"/>
  <c r="I505" i="4"/>
  <c r="AF505" i="4"/>
  <c r="AH505" i="4"/>
  <c r="J505" i="4"/>
  <c r="K505" i="4"/>
  <c r="L505" i="4"/>
  <c r="M505" i="4"/>
  <c r="N505" i="4"/>
  <c r="O505" i="4"/>
  <c r="P505" i="4"/>
  <c r="I506" i="4"/>
  <c r="AF506" i="4"/>
  <c r="AH506" i="4"/>
  <c r="J506" i="4"/>
  <c r="K506" i="4"/>
  <c r="L506" i="4"/>
  <c r="M506" i="4"/>
  <c r="N506" i="4"/>
  <c r="O506" i="4"/>
  <c r="P506" i="4"/>
  <c r="I507" i="4"/>
  <c r="AF507" i="4"/>
  <c r="AH507" i="4"/>
  <c r="J507" i="4"/>
  <c r="K507" i="4"/>
  <c r="L507" i="4"/>
  <c r="M507" i="4"/>
  <c r="N507" i="4"/>
  <c r="O507" i="4"/>
  <c r="P507" i="4"/>
  <c r="I508" i="4"/>
  <c r="AF508" i="4"/>
  <c r="AH508" i="4"/>
  <c r="J508" i="4"/>
  <c r="K508" i="4"/>
  <c r="L508" i="4"/>
  <c r="M508" i="4"/>
  <c r="N508" i="4"/>
  <c r="O508" i="4"/>
  <c r="P508" i="4"/>
  <c r="I509" i="4"/>
  <c r="AF509" i="4"/>
  <c r="AH509" i="4"/>
  <c r="J509" i="4"/>
  <c r="K509" i="4"/>
  <c r="L509" i="4"/>
  <c r="M509" i="4"/>
  <c r="N509" i="4"/>
  <c r="O509" i="4"/>
  <c r="P509" i="4"/>
  <c r="I510" i="4"/>
  <c r="AF510" i="4"/>
  <c r="AH510" i="4"/>
  <c r="J510" i="4"/>
  <c r="K510" i="4"/>
  <c r="L510" i="4"/>
  <c r="M510" i="4"/>
  <c r="N510" i="4"/>
  <c r="O510" i="4"/>
  <c r="P510" i="4"/>
  <c r="I511" i="4"/>
  <c r="AF511" i="4"/>
  <c r="AH511" i="4"/>
  <c r="J511" i="4"/>
  <c r="K511" i="4"/>
  <c r="L511" i="4"/>
  <c r="M511" i="4"/>
  <c r="N511" i="4"/>
  <c r="O511" i="4"/>
  <c r="P511" i="4"/>
  <c r="I512" i="4"/>
  <c r="AF512" i="4"/>
  <c r="AH512" i="4"/>
  <c r="J512" i="4"/>
  <c r="K512" i="4"/>
  <c r="L512" i="4"/>
  <c r="M512" i="4"/>
  <c r="N512" i="4"/>
  <c r="O512" i="4"/>
  <c r="P512" i="4"/>
  <c r="I513" i="4"/>
  <c r="AF513" i="4"/>
  <c r="AH513" i="4"/>
  <c r="J513" i="4"/>
  <c r="K513" i="4"/>
  <c r="L513" i="4"/>
  <c r="M513" i="4"/>
  <c r="N513" i="4"/>
  <c r="O513" i="4"/>
  <c r="P513" i="4"/>
  <c r="I514" i="4"/>
  <c r="AF514" i="4"/>
  <c r="AH514" i="4"/>
  <c r="J514" i="4"/>
  <c r="K514" i="4"/>
  <c r="L514" i="4"/>
  <c r="M514" i="4"/>
  <c r="N514" i="4"/>
  <c r="O514" i="4"/>
  <c r="P514" i="4"/>
  <c r="I515" i="4"/>
  <c r="AF515" i="4"/>
  <c r="AH515" i="4"/>
  <c r="J515" i="4"/>
  <c r="K515" i="4"/>
  <c r="L515" i="4"/>
  <c r="M515" i="4"/>
  <c r="N515" i="4"/>
  <c r="O515" i="4"/>
  <c r="P515" i="4"/>
  <c r="I516" i="4"/>
  <c r="AF516" i="4"/>
  <c r="AH516" i="4"/>
  <c r="J516" i="4"/>
  <c r="K516" i="4"/>
  <c r="L516" i="4"/>
  <c r="M516" i="4"/>
  <c r="N516" i="4"/>
  <c r="O516" i="4"/>
  <c r="P516" i="4"/>
  <c r="I517" i="4"/>
  <c r="AF517" i="4"/>
  <c r="AH517" i="4"/>
  <c r="J517" i="4"/>
  <c r="K517" i="4"/>
  <c r="L517" i="4"/>
  <c r="M517" i="4"/>
  <c r="N517" i="4"/>
  <c r="O517" i="4"/>
  <c r="P517" i="4"/>
  <c r="I518" i="4"/>
  <c r="AF518" i="4"/>
  <c r="AH518" i="4"/>
  <c r="J518" i="4"/>
  <c r="K518" i="4"/>
  <c r="L518" i="4"/>
  <c r="M518" i="4"/>
  <c r="N518" i="4"/>
  <c r="O518" i="4"/>
  <c r="P518" i="4"/>
  <c r="I519" i="4"/>
  <c r="AF519" i="4"/>
  <c r="AH519" i="4"/>
  <c r="J519" i="4"/>
  <c r="K519" i="4"/>
  <c r="L519" i="4"/>
  <c r="M519" i="4"/>
  <c r="N519" i="4"/>
  <c r="O519" i="4"/>
  <c r="P519" i="4"/>
  <c r="I520" i="4"/>
  <c r="AF520" i="4"/>
  <c r="AH520" i="4"/>
  <c r="J520" i="4"/>
  <c r="K520" i="4"/>
  <c r="L520" i="4"/>
  <c r="M520" i="4"/>
  <c r="N520" i="4"/>
  <c r="O520" i="4"/>
  <c r="P520" i="4"/>
  <c r="I521" i="4"/>
  <c r="AF521" i="4"/>
  <c r="AH521" i="4"/>
  <c r="J521" i="4"/>
  <c r="K521" i="4"/>
  <c r="L521" i="4"/>
  <c r="M521" i="4"/>
  <c r="N521" i="4"/>
  <c r="O521" i="4"/>
  <c r="P521" i="4"/>
  <c r="I522" i="4"/>
  <c r="AF522" i="4"/>
  <c r="AH522" i="4"/>
  <c r="J522" i="4"/>
  <c r="K522" i="4"/>
  <c r="L522" i="4"/>
  <c r="M522" i="4"/>
  <c r="N522" i="4"/>
  <c r="O522" i="4"/>
  <c r="P522" i="4"/>
  <c r="I523" i="4"/>
  <c r="AF523" i="4"/>
  <c r="AH523" i="4"/>
  <c r="J523" i="4"/>
  <c r="K523" i="4"/>
  <c r="L523" i="4"/>
  <c r="M523" i="4"/>
  <c r="N523" i="4"/>
  <c r="O523" i="4"/>
  <c r="P523" i="4"/>
  <c r="I524" i="4"/>
  <c r="AF524" i="4"/>
  <c r="AH524" i="4"/>
  <c r="J524" i="4"/>
  <c r="K524" i="4"/>
  <c r="L524" i="4"/>
  <c r="M524" i="4"/>
  <c r="N524" i="4"/>
  <c r="O524" i="4"/>
  <c r="P524" i="4"/>
  <c r="I525" i="4"/>
  <c r="AF525" i="4"/>
  <c r="AH525" i="4"/>
  <c r="J525" i="4"/>
  <c r="K525" i="4"/>
  <c r="L525" i="4"/>
  <c r="M525" i="4"/>
  <c r="N525" i="4"/>
  <c r="O525" i="4"/>
  <c r="P525" i="4"/>
  <c r="I526" i="4"/>
  <c r="AF526" i="4"/>
  <c r="AH526" i="4"/>
  <c r="J526" i="4"/>
  <c r="K526" i="4"/>
  <c r="L526" i="4"/>
  <c r="M526" i="4"/>
  <c r="N526" i="4"/>
  <c r="O526" i="4"/>
  <c r="P526" i="4"/>
  <c r="I527" i="4"/>
  <c r="AF527" i="4"/>
  <c r="AH527" i="4"/>
  <c r="J527" i="4"/>
  <c r="K527" i="4"/>
  <c r="L527" i="4"/>
  <c r="M527" i="4"/>
  <c r="N527" i="4"/>
  <c r="O527" i="4"/>
  <c r="P527" i="4"/>
  <c r="I528" i="4"/>
  <c r="AF528" i="4"/>
  <c r="AH528" i="4"/>
  <c r="J528" i="4"/>
  <c r="K528" i="4"/>
  <c r="L528" i="4"/>
  <c r="M528" i="4"/>
  <c r="N528" i="4"/>
  <c r="O528" i="4"/>
  <c r="P528" i="4"/>
  <c r="I529" i="4"/>
  <c r="AF529" i="4"/>
  <c r="AH529" i="4"/>
  <c r="J529" i="4"/>
  <c r="K529" i="4"/>
  <c r="L529" i="4"/>
  <c r="M529" i="4"/>
  <c r="N529" i="4"/>
  <c r="O529" i="4"/>
  <c r="P529" i="4"/>
  <c r="I530" i="4"/>
  <c r="AF530" i="4"/>
  <c r="AH530" i="4"/>
  <c r="J530" i="4"/>
  <c r="K530" i="4"/>
  <c r="L530" i="4"/>
  <c r="M530" i="4"/>
  <c r="N530" i="4"/>
  <c r="O530" i="4"/>
  <c r="P530" i="4"/>
  <c r="I531" i="4"/>
  <c r="AF531" i="4"/>
  <c r="AH531" i="4"/>
  <c r="J531" i="4"/>
  <c r="K531" i="4"/>
  <c r="L531" i="4"/>
  <c r="M531" i="4"/>
  <c r="N531" i="4"/>
  <c r="O531" i="4"/>
  <c r="P531" i="4"/>
  <c r="I532" i="4"/>
  <c r="AF532" i="4"/>
  <c r="AH532" i="4"/>
  <c r="J532" i="4"/>
  <c r="K532" i="4"/>
  <c r="L532" i="4"/>
  <c r="M532" i="4"/>
  <c r="N532" i="4"/>
  <c r="O532" i="4"/>
  <c r="P532" i="4"/>
  <c r="I533" i="4"/>
  <c r="AF533" i="4"/>
  <c r="AH533" i="4"/>
  <c r="J533" i="4"/>
  <c r="K533" i="4"/>
  <c r="L533" i="4"/>
  <c r="M533" i="4"/>
  <c r="N533" i="4"/>
  <c r="O533" i="4"/>
  <c r="P533" i="4"/>
  <c r="I534" i="4"/>
  <c r="AF534" i="4"/>
  <c r="AH534" i="4"/>
  <c r="J534" i="4"/>
  <c r="K534" i="4"/>
  <c r="L534" i="4"/>
  <c r="M534" i="4"/>
  <c r="N534" i="4"/>
  <c r="O534" i="4"/>
  <c r="P534" i="4"/>
  <c r="I535" i="4"/>
  <c r="AF535" i="4"/>
  <c r="AH535" i="4"/>
  <c r="J535" i="4"/>
  <c r="K535" i="4"/>
  <c r="L535" i="4"/>
  <c r="M535" i="4"/>
  <c r="N535" i="4"/>
  <c r="O535" i="4"/>
  <c r="P535" i="4"/>
  <c r="I536" i="4"/>
  <c r="AF536" i="4"/>
  <c r="AH536" i="4"/>
  <c r="J536" i="4"/>
  <c r="K536" i="4"/>
  <c r="L536" i="4"/>
  <c r="M536" i="4"/>
  <c r="N536" i="4"/>
  <c r="O536" i="4"/>
  <c r="P536" i="4"/>
  <c r="I537" i="4"/>
  <c r="AF537" i="4"/>
  <c r="AH537" i="4"/>
  <c r="J537" i="4"/>
  <c r="K537" i="4"/>
  <c r="L537" i="4"/>
  <c r="M537" i="4"/>
  <c r="N537" i="4"/>
  <c r="O537" i="4"/>
  <c r="P537" i="4"/>
  <c r="I538" i="4"/>
  <c r="AF538" i="4"/>
  <c r="AH538" i="4"/>
  <c r="J538" i="4"/>
  <c r="K538" i="4"/>
  <c r="L538" i="4"/>
  <c r="M538" i="4"/>
  <c r="N538" i="4"/>
  <c r="O538" i="4"/>
  <c r="P538" i="4"/>
  <c r="I539" i="4"/>
  <c r="AF539" i="4"/>
  <c r="AH539" i="4"/>
  <c r="J539" i="4"/>
  <c r="K539" i="4"/>
  <c r="L539" i="4"/>
  <c r="M539" i="4"/>
  <c r="N539" i="4"/>
  <c r="O539" i="4"/>
  <c r="P539" i="4"/>
  <c r="I540" i="4"/>
  <c r="AF540" i="4"/>
  <c r="AH540" i="4"/>
  <c r="J540" i="4"/>
  <c r="K540" i="4"/>
  <c r="L540" i="4"/>
  <c r="M540" i="4"/>
  <c r="N540" i="4"/>
  <c r="O540" i="4"/>
  <c r="P540" i="4"/>
  <c r="I541" i="4"/>
  <c r="AF541" i="4"/>
  <c r="AH541" i="4"/>
  <c r="J541" i="4"/>
  <c r="K541" i="4"/>
  <c r="L541" i="4"/>
  <c r="M541" i="4"/>
  <c r="N541" i="4"/>
  <c r="O541" i="4"/>
  <c r="P541" i="4"/>
  <c r="I542" i="4"/>
  <c r="AF542" i="4"/>
  <c r="AH542" i="4"/>
  <c r="J542" i="4"/>
  <c r="K542" i="4"/>
  <c r="L542" i="4"/>
  <c r="M542" i="4"/>
  <c r="N542" i="4"/>
  <c r="O542" i="4"/>
  <c r="P542" i="4"/>
  <c r="I543" i="4"/>
  <c r="AF543" i="4"/>
  <c r="AH543" i="4"/>
  <c r="J543" i="4"/>
  <c r="K543" i="4"/>
  <c r="L543" i="4"/>
  <c r="M543" i="4"/>
  <c r="N543" i="4"/>
  <c r="O543" i="4"/>
  <c r="P543" i="4"/>
  <c r="I544" i="4"/>
  <c r="AF544" i="4"/>
  <c r="AH544" i="4"/>
  <c r="J544" i="4"/>
  <c r="K544" i="4"/>
  <c r="L544" i="4"/>
  <c r="M544" i="4"/>
  <c r="N544" i="4"/>
  <c r="O544" i="4"/>
  <c r="P544" i="4"/>
  <c r="I545" i="4"/>
  <c r="AF545" i="4"/>
  <c r="AH545" i="4"/>
  <c r="J545" i="4"/>
  <c r="K545" i="4"/>
  <c r="L545" i="4"/>
  <c r="M545" i="4"/>
  <c r="N545" i="4"/>
  <c r="O545" i="4"/>
  <c r="P545" i="4"/>
  <c r="I546" i="4"/>
  <c r="AF546" i="4"/>
  <c r="AH546" i="4"/>
  <c r="J546" i="4"/>
  <c r="K546" i="4"/>
  <c r="L546" i="4"/>
  <c r="M546" i="4"/>
  <c r="N546" i="4"/>
  <c r="O546" i="4"/>
  <c r="P546" i="4"/>
  <c r="I547" i="4"/>
  <c r="AF547" i="4"/>
  <c r="AH547" i="4"/>
  <c r="J547" i="4"/>
  <c r="K547" i="4"/>
  <c r="L547" i="4"/>
  <c r="M547" i="4"/>
  <c r="N547" i="4"/>
  <c r="O547" i="4"/>
  <c r="P547" i="4"/>
  <c r="I548" i="4"/>
  <c r="AF548" i="4"/>
  <c r="AH548" i="4"/>
  <c r="J548" i="4"/>
  <c r="K548" i="4"/>
  <c r="L548" i="4"/>
  <c r="M548" i="4"/>
  <c r="N548" i="4"/>
  <c r="O548" i="4"/>
  <c r="P548" i="4"/>
  <c r="I549" i="4"/>
  <c r="AF549" i="4"/>
  <c r="AH549" i="4"/>
  <c r="J549" i="4"/>
  <c r="K549" i="4"/>
  <c r="L549" i="4"/>
  <c r="M549" i="4"/>
  <c r="N549" i="4"/>
  <c r="O549" i="4"/>
  <c r="P549" i="4"/>
  <c r="I550" i="4"/>
  <c r="AF550" i="4"/>
  <c r="AH550" i="4"/>
  <c r="J550" i="4"/>
  <c r="K550" i="4"/>
  <c r="L550" i="4"/>
  <c r="M550" i="4"/>
  <c r="N550" i="4"/>
  <c r="O550" i="4"/>
  <c r="P550" i="4"/>
  <c r="I551" i="4"/>
  <c r="AF551" i="4"/>
  <c r="AH551" i="4"/>
  <c r="J551" i="4"/>
  <c r="K551" i="4"/>
  <c r="L551" i="4"/>
  <c r="M551" i="4"/>
  <c r="N551" i="4"/>
  <c r="O551" i="4"/>
  <c r="P551" i="4"/>
  <c r="I552" i="4"/>
  <c r="AF552" i="4"/>
  <c r="AH552" i="4"/>
  <c r="J552" i="4"/>
  <c r="K552" i="4"/>
  <c r="L552" i="4"/>
  <c r="M552" i="4"/>
  <c r="N552" i="4"/>
  <c r="O552" i="4"/>
  <c r="P552" i="4"/>
  <c r="I553" i="4"/>
  <c r="AF553" i="4"/>
  <c r="AH553" i="4"/>
  <c r="J553" i="4"/>
  <c r="K553" i="4"/>
  <c r="L553" i="4"/>
  <c r="M553" i="4"/>
  <c r="N553" i="4"/>
  <c r="O553" i="4"/>
  <c r="P553" i="4"/>
  <c r="I554" i="4"/>
  <c r="AF554" i="4"/>
  <c r="AH554" i="4"/>
  <c r="J554" i="4"/>
  <c r="K554" i="4"/>
  <c r="L554" i="4"/>
  <c r="M554" i="4"/>
  <c r="N554" i="4"/>
  <c r="O554" i="4"/>
  <c r="P554" i="4"/>
  <c r="I555" i="4"/>
  <c r="AF555" i="4"/>
  <c r="AH555" i="4"/>
  <c r="J555" i="4"/>
  <c r="K555" i="4"/>
  <c r="L555" i="4"/>
  <c r="M555" i="4"/>
  <c r="N555" i="4"/>
  <c r="O555" i="4"/>
  <c r="P555" i="4"/>
  <c r="I556" i="4"/>
  <c r="AF556" i="4"/>
  <c r="AH556" i="4"/>
  <c r="J556" i="4"/>
  <c r="K556" i="4"/>
  <c r="L556" i="4"/>
  <c r="M556" i="4"/>
  <c r="N556" i="4"/>
  <c r="O556" i="4"/>
  <c r="P556" i="4"/>
  <c r="I557" i="4"/>
  <c r="AF557" i="4"/>
  <c r="AH557" i="4"/>
  <c r="J557" i="4"/>
  <c r="K557" i="4"/>
  <c r="L557" i="4"/>
  <c r="M557" i="4"/>
  <c r="N557" i="4"/>
  <c r="O557" i="4"/>
  <c r="P557" i="4"/>
  <c r="I558" i="4"/>
  <c r="AF558" i="4"/>
  <c r="AH558" i="4"/>
  <c r="J558" i="4"/>
  <c r="K558" i="4"/>
  <c r="L558" i="4"/>
  <c r="M558" i="4"/>
  <c r="N558" i="4"/>
  <c r="O558" i="4"/>
  <c r="P558" i="4"/>
  <c r="I559" i="4"/>
  <c r="AF559" i="4"/>
  <c r="AH559" i="4"/>
  <c r="J559" i="4"/>
  <c r="K559" i="4"/>
  <c r="L559" i="4"/>
  <c r="M559" i="4"/>
  <c r="N559" i="4"/>
  <c r="O559" i="4"/>
  <c r="P559" i="4"/>
  <c r="I560" i="4"/>
  <c r="AF560" i="4"/>
  <c r="AH560" i="4"/>
  <c r="J560" i="4"/>
  <c r="K560" i="4"/>
  <c r="L560" i="4"/>
  <c r="M560" i="4"/>
  <c r="N560" i="4"/>
  <c r="O560" i="4"/>
  <c r="P560" i="4"/>
  <c r="I561" i="4"/>
  <c r="AF561" i="4"/>
  <c r="AH561" i="4"/>
  <c r="J561" i="4"/>
  <c r="K561" i="4"/>
  <c r="L561" i="4"/>
  <c r="M561" i="4"/>
  <c r="N561" i="4"/>
  <c r="O561" i="4"/>
  <c r="P561" i="4"/>
  <c r="I562" i="4"/>
  <c r="AF562" i="4"/>
  <c r="AH562" i="4"/>
  <c r="J562" i="4"/>
  <c r="K562" i="4"/>
  <c r="L562" i="4"/>
  <c r="M562" i="4"/>
  <c r="N562" i="4"/>
  <c r="O562" i="4"/>
  <c r="P562" i="4"/>
  <c r="I563" i="4"/>
  <c r="AF563" i="4"/>
  <c r="AH563" i="4"/>
  <c r="J563" i="4"/>
  <c r="K563" i="4"/>
  <c r="L563" i="4"/>
  <c r="M563" i="4"/>
  <c r="N563" i="4"/>
  <c r="O563" i="4"/>
  <c r="P563" i="4"/>
  <c r="I564" i="4"/>
  <c r="AF564" i="4"/>
  <c r="AH564" i="4"/>
  <c r="J564" i="4"/>
  <c r="K564" i="4"/>
  <c r="L564" i="4"/>
  <c r="M564" i="4"/>
  <c r="N564" i="4"/>
  <c r="O564" i="4"/>
  <c r="P564" i="4"/>
  <c r="I565" i="4"/>
  <c r="AF565" i="4"/>
  <c r="AH565" i="4"/>
  <c r="J565" i="4"/>
  <c r="K565" i="4"/>
  <c r="L565" i="4"/>
  <c r="M565" i="4"/>
  <c r="N565" i="4"/>
  <c r="O565" i="4"/>
  <c r="P565" i="4"/>
  <c r="I566" i="4"/>
  <c r="AF566" i="4"/>
  <c r="AH566" i="4"/>
  <c r="J566" i="4"/>
  <c r="K566" i="4"/>
  <c r="L566" i="4"/>
  <c r="M566" i="4"/>
  <c r="N566" i="4"/>
  <c r="O566" i="4"/>
  <c r="P566" i="4"/>
  <c r="I567" i="4"/>
  <c r="AF567" i="4"/>
  <c r="AH567" i="4"/>
  <c r="J567" i="4"/>
  <c r="K567" i="4"/>
  <c r="L567" i="4"/>
  <c r="M567" i="4"/>
  <c r="N567" i="4"/>
  <c r="O567" i="4"/>
  <c r="P567" i="4"/>
  <c r="I568" i="4"/>
  <c r="AF568" i="4"/>
  <c r="AH568" i="4"/>
  <c r="J568" i="4"/>
  <c r="K568" i="4"/>
  <c r="L568" i="4"/>
  <c r="M568" i="4"/>
  <c r="N568" i="4"/>
  <c r="O568" i="4"/>
  <c r="P568" i="4"/>
  <c r="I569" i="4"/>
  <c r="AF569" i="4"/>
  <c r="AH569" i="4"/>
  <c r="J569" i="4"/>
  <c r="K569" i="4"/>
  <c r="L569" i="4"/>
  <c r="M569" i="4"/>
  <c r="N569" i="4"/>
  <c r="O569" i="4"/>
  <c r="P569" i="4"/>
  <c r="I570" i="4"/>
  <c r="AF570" i="4"/>
  <c r="AH570" i="4"/>
  <c r="J570" i="4"/>
  <c r="K570" i="4"/>
  <c r="L570" i="4"/>
  <c r="M570" i="4"/>
  <c r="N570" i="4"/>
  <c r="O570" i="4"/>
  <c r="P570" i="4"/>
  <c r="I571" i="4"/>
  <c r="AF571" i="4"/>
  <c r="AH571" i="4"/>
  <c r="J571" i="4"/>
  <c r="K571" i="4"/>
  <c r="L571" i="4"/>
  <c r="M571" i="4"/>
  <c r="N571" i="4"/>
  <c r="O571" i="4"/>
  <c r="P571" i="4"/>
  <c r="I572" i="4"/>
  <c r="AF572" i="4"/>
  <c r="AH572" i="4"/>
  <c r="J572" i="4"/>
  <c r="K572" i="4"/>
  <c r="L572" i="4"/>
  <c r="M572" i="4"/>
  <c r="N572" i="4"/>
  <c r="O572" i="4"/>
  <c r="P572" i="4"/>
  <c r="I573" i="4"/>
  <c r="AF573" i="4"/>
  <c r="AH573" i="4"/>
  <c r="J573" i="4"/>
  <c r="K573" i="4"/>
  <c r="L573" i="4"/>
  <c r="M573" i="4"/>
  <c r="N573" i="4"/>
  <c r="O573" i="4"/>
  <c r="P573" i="4"/>
  <c r="I574" i="4"/>
  <c r="AF574" i="4"/>
  <c r="AH574" i="4"/>
  <c r="J574" i="4"/>
  <c r="K574" i="4"/>
  <c r="L574" i="4"/>
  <c r="M574" i="4"/>
  <c r="N574" i="4"/>
  <c r="O574" i="4"/>
  <c r="P574" i="4"/>
  <c r="I575" i="4"/>
  <c r="AF575" i="4"/>
  <c r="AH575" i="4"/>
  <c r="J575" i="4"/>
  <c r="K575" i="4"/>
  <c r="L575" i="4"/>
  <c r="M575" i="4"/>
  <c r="N575" i="4"/>
  <c r="O575" i="4"/>
  <c r="P575" i="4"/>
  <c r="I576" i="4"/>
  <c r="AF576" i="4"/>
  <c r="AH576" i="4"/>
  <c r="J576" i="4"/>
  <c r="K576" i="4"/>
  <c r="L576" i="4"/>
  <c r="M576" i="4"/>
  <c r="N576" i="4"/>
  <c r="O576" i="4"/>
  <c r="P576" i="4"/>
  <c r="I577" i="4"/>
  <c r="AF577" i="4"/>
  <c r="AH577" i="4"/>
  <c r="J577" i="4"/>
  <c r="K577" i="4"/>
  <c r="L577" i="4"/>
  <c r="M577" i="4"/>
  <c r="N577" i="4"/>
  <c r="O577" i="4"/>
  <c r="P577" i="4"/>
  <c r="I578" i="4"/>
  <c r="AF578" i="4"/>
  <c r="AH578" i="4"/>
  <c r="J578" i="4"/>
  <c r="K578" i="4"/>
  <c r="L578" i="4"/>
  <c r="M578" i="4"/>
  <c r="N578" i="4"/>
  <c r="O578" i="4"/>
  <c r="P578" i="4"/>
  <c r="I579" i="4"/>
  <c r="AF579" i="4"/>
  <c r="AH579" i="4"/>
  <c r="J579" i="4"/>
  <c r="K579" i="4"/>
  <c r="L579" i="4"/>
  <c r="M579" i="4"/>
  <c r="N579" i="4"/>
  <c r="O579" i="4"/>
  <c r="P579" i="4"/>
  <c r="I580" i="4"/>
  <c r="AF580" i="4"/>
  <c r="AH580" i="4"/>
  <c r="J580" i="4"/>
  <c r="K580" i="4"/>
  <c r="L580" i="4"/>
  <c r="M580" i="4"/>
  <c r="N580" i="4"/>
  <c r="O580" i="4"/>
  <c r="P580" i="4"/>
  <c r="I581" i="4"/>
  <c r="AF581" i="4"/>
  <c r="AH581" i="4"/>
  <c r="J581" i="4"/>
  <c r="K581" i="4"/>
  <c r="L581" i="4"/>
  <c r="M581" i="4"/>
  <c r="N581" i="4"/>
  <c r="O581" i="4"/>
  <c r="P581" i="4"/>
  <c r="I582" i="4"/>
  <c r="AF582" i="4"/>
  <c r="AH582" i="4"/>
  <c r="J582" i="4"/>
  <c r="K582" i="4"/>
  <c r="L582" i="4"/>
  <c r="M582" i="4"/>
  <c r="N582" i="4"/>
  <c r="O582" i="4"/>
  <c r="P582" i="4"/>
  <c r="I583" i="4"/>
  <c r="AF583" i="4"/>
  <c r="AH583" i="4"/>
  <c r="J583" i="4"/>
  <c r="K583" i="4"/>
  <c r="L583" i="4"/>
  <c r="M583" i="4"/>
  <c r="N583" i="4"/>
  <c r="O583" i="4"/>
  <c r="P583" i="4"/>
  <c r="I584" i="4"/>
  <c r="AF584" i="4"/>
  <c r="AH584" i="4"/>
  <c r="J584" i="4"/>
  <c r="K584" i="4"/>
  <c r="L584" i="4"/>
  <c r="M584" i="4"/>
  <c r="N584" i="4"/>
  <c r="O584" i="4"/>
  <c r="P584" i="4"/>
  <c r="I585" i="4"/>
  <c r="AF585" i="4"/>
  <c r="AH585" i="4"/>
  <c r="J585" i="4"/>
  <c r="K585" i="4"/>
  <c r="L585" i="4"/>
  <c r="M585" i="4"/>
  <c r="N585" i="4"/>
  <c r="O585" i="4"/>
  <c r="P585" i="4"/>
  <c r="I586" i="4"/>
  <c r="AF586" i="4"/>
  <c r="AH586" i="4"/>
  <c r="J586" i="4"/>
  <c r="K586" i="4"/>
  <c r="L586" i="4"/>
  <c r="M586" i="4"/>
  <c r="N586" i="4"/>
  <c r="O586" i="4"/>
  <c r="P586" i="4"/>
  <c r="I587" i="4"/>
  <c r="AF587" i="4"/>
  <c r="AH587" i="4"/>
  <c r="J587" i="4"/>
  <c r="K587" i="4"/>
  <c r="L587" i="4"/>
  <c r="M587" i="4"/>
  <c r="N587" i="4"/>
  <c r="O587" i="4"/>
  <c r="P587" i="4"/>
  <c r="I588" i="4"/>
  <c r="AF588" i="4"/>
  <c r="AH588" i="4"/>
  <c r="J588" i="4"/>
  <c r="K588" i="4"/>
  <c r="L588" i="4"/>
  <c r="M588" i="4"/>
  <c r="N588" i="4"/>
  <c r="O588" i="4"/>
  <c r="P588" i="4"/>
  <c r="I589" i="4"/>
  <c r="AF589" i="4"/>
  <c r="AH589" i="4"/>
  <c r="J589" i="4"/>
  <c r="K589" i="4"/>
  <c r="L589" i="4"/>
  <c r="M589" i="4"/>
  <c r="N589" i="4"/>
  <c r="O589" i="4"/>
  <c r="P589" i="4"/>
  <c r="I590" i="4"/>
  <c r="AF590" i="4"/>
  <c r="AH590" i="4"/>
  <c r="J590" i="4"/>
  <c r="K590" i="4"/>
  <c r="L590" i="4"/>
  <c r="M590" i="4"/>
  <c r="N590" i="4"/>
  <c r="O590" i="4"/>
  <c r="P590" i="4"/>
  <c r="I591" i="4"/>
  <c r="AF591" i="4"/>
  <c r="AH591" i="4"/>
  <c r="J591" i="4"/>
  <c r="K591" i="4"/>
  <c r="L591" i="4"/>
  <c r="M591" i="4"/>
  <c r="N591" i="4"/>
  <c r="O591" i="4"/>
  <c r="P591" i="4"/>
  <c r="I592" i="4"/>
  <c r="AF592" i="4"/>
  <c r="AH592" i="4"/>
  <c r="J592" i="4"/>
  <c r="K592" i="4"/>
  <c r="L592" i="4"/>
  <c r="M592" i="4"/>
  <c r="N592" i="4"/>
  <c r="O592" i="4"/>
  <c r="P592" i="4"/>
  <c r="I593" i="4"/>
  <c r="AF593" i="4"/>
  <c r="AH593" i="4"/>
  <c r="J593" i="4"/>
  <c r="K593" i="4"/>
  <c r="L593" i="4"/>
  <c r="M593" i="4"/>
  <c r="N593" i="4"/>
  <c r="O593" i="4"/>
  <c r="P593" i="4"/>
  <c r="I594" i="4"/>
  <c r="AF594" i="4"/>
  <c r="AH594" i="4"/>
  <c r="J594" i="4"/>
  <c r="K594" i="4"/>
  <c r="L594" i="4"/>
  <c r="M594" i="4"/>
  <c r="N594" i="4"/>
  <c r="O594" i="4"/>
  <c r="P594" i="4"/>
  <c r="I595" i="4"/>
  <c r="AF595" i="4"/>
  <c r="AH595" i="4"/>
  <c r="J595" i="4"/>
  <c r="K595" i="4"/>
  <c r="L595" i="4"/>
  <c r="M595" i="4"/>
  <c r="N595" i="4"/>
  <c r="O595" i="4"/>
  <c r="P595" i="4"/>
  <c r="I596" i="4"/>
  <c r="AF596" i="4"/>
  <c r="AH596" i="4"/>
  <c r="J596" i="4"/>
  <c r="K596" i="4"/>
  <c r="L596" i="4"/>
  <c r="M596" i="4"/>
  <c r="N596" i="4"/>
  <c r="O596" i="4"/>
  <c r="P596" i="4"/>
  <c r="I597" i="4"/>
  <c r="AF597" i="4"/>
  <c r="AH597" i="4"/>
  <c r="J597" i="4"/>
  <c r="K597" i="4"/>
  <c r="L597" i="4"/>
  <c r="M597" i="4"/>
  <c r="N597" i="4"/>
  <c r="O597" i="4"/>
  <c r="P597" i="4"/>
  <c r="I598" i="4"/>
  <c r="AF598" i="4"/>
  <c r="AH598" i="4"/>
  <c r="J598" i="4"/>
  <c r="K598" i="4"/>
  <c r="L598" i="4"/>
  <c r="M598" i="4"/>
  <c r="N598" i="4"/>
  <c r="O598" i="4"/>
  <c r="P598" i="4"/>
  <c r="I599" i="4"/>
  <c r="AF599" i="4"/>
  <c r="AH599" i="4"/>
  <c r="J599" i="4"/>
  <c r="K599" i="4"/>
  <c r="L599" i="4"/>
  <c r="M599" i="4"/>
  <c r="N599" i="4"/>
  <c r="O599" i="4"/>
  <c r="P599" i="4"/>
  <c r="I600" i="4"/>
  <c r="AF600" i="4"/>
  <c r="AH600" i="4"/>
  <c r="J600" i="4"/>
  <c r="K600" i="4"/>
  <c r="L600" i="4"/>
  <c r="M600" i="4"/>
  <c r="N600" i="4"/>
  <c r="O600" i="4"/>
  <c r="P600" i="4"/>
  <c r="I601" i="4"/>
  <c r="AF601" i="4"/>
  <c r="AH601" i="4"/>
  <c r="J601" i="4"/>
  <c r="K601" i="4"/>
  <c r="L601" i="4"/>
  <c r="M601" i="4"/>
  <c r="N601" i="4"/>
  <c r="O601" i="4"/>
  <c r="P601" i="4"/>
  <c r="I602" i="4"/>
  <c r="AF602" i="4"/>
  <c r="AH602" i="4"/>
  <c r="J602" i="4"/>
  <c r="K602" i="4"/>
  <c r="L602" i="4"/>
  <c r="M602" i="4"/>
  <c r="N602" i="4"/>
  <c r="O602" i="4"/>
  <c r="P602" i="4"/>
  <c r="I603" i="4"/>
  <c r="AF603" i="4"/>
  <c r="AH603" i="4"/>
  <c r="J603" i="4"/>
  <c r="K603" i="4"/>
  <c r="L603" i="4"/>
  <c r="M603" i="4"/>
  <c r="N603" i="4"/>
  <c r="O603" i="4"/>
  <c r="P603" i="4"/>
  <c r="I604" i="4"/>
  <c r="AF604" i="4"/>
  <c r="AH604" i="4"/>
  <c r="J604" i="4"/>
  <c r="K604" i="4"/>
  <c r="L604" i="4"/>
  <c r="M604" i="4"/>
  <c r="N604" i="4"/>
  <c r="O604" i="4"/>
  <c r="P604" i="4"/>
  <c r="I605" i="4"/>
  <c r="AF605" i="4"/>
  <c r="AH605" i="4"/>
  <c r="J605" i="4"/>
  <c r="K605" i="4"/>
  <c r="L605" i="4"/>
  <c r="M605" i="4"/>
  <c r="N605" i="4"/>
  <c r="O605" i="4"/>
  <c r="P605" i="4"/>
  <c r="I606" i="4"/>
  <c r="AF606" i="4"/>
  <c r="AH606" i="4"/>
  <c r="J606" i="4"/>
  <c r="K606" i="4"/>
  <c r="L606" i="4"/>
  <c r="M606" i="4"/>
  <c r="N606" i="4"/>
  <c r="O606" i="4"/>
  <c r="P606" i="4"/>
  <c r="I607" i="4"/>
  <c r="AF607" i="4"/>
  <c r="AH607" i="4"/>
  <c r="J607" i="4"/>
  <c r="K607" i="4"/>
  <c r="L607" i="4"/>
  <c r="M607" i="4"/>
  <c r="N607" i="4"/>
  <c r="O607" i="4"/>
  <c r="P607" i="4"/>
  <c r="I608" i="4"/>
  <c r="AF608" i="4"/>
  <c r="AH608" i="4"/>
  <c r="J608" i="4"/>
  <c r="K608" i="4"/>
  <c r="L608" i="4"/>
  <c r="M608" i="4"/>
  <c r="N608" i="4"/>
  <c r="O608" i="4"/>
  <c r="P608" i="4"/>
  <c r="I609" i="4"/>
  <c r="AF609" i="4"/>
  <c r="AH609" i="4"/>
  <c r="J609" i="4"/>
  <c r="K609" i="4"/>
  <c r="L609" i="4"/>
  <c r="M609" i="4"/>
  <c r="N609" i="4"/>
  <c r="O609" i="4"/>
  <c r="P609" i="4"/>
  <c r="I610" i="4"/>
  <c r="AF610" i="4"/>
  <c r="AH610" i="4"/>
  <c r="J610" i="4"/>
  <c r="K610" i="4"/>
  <c r="L610" i="4"/>
  <c r="M610" i="4"/>
  <c r="N610" i="4"/>
  <c r="O610" i="4"/>
  <c r="P610" i="4"/>
  <c r="I611" i="4"/>
  <c r="AF611" i="4"/>
  <c r="AH611" i="4"/>
  <c r="J611" i="4"/>
  <c r="K611" i="4"/>
  <c r="L611" i="4"/>
  <c r="M611" i="4"/>
  <c r="N611" i="4"/>
  <c r="O611" i="4"/>
  <c r="P611" i="4"/>
  <c r="I612" i="4"/>
  <c r="AF612" i="4"/>
  <c r="AH612" i="4"/>
  <c r="J612" i="4"/>
  <c r="K612" i="4"/>
  <c r="L612" i="4"/>
  <c r="M612" i="4"/>
  <c r="N612" i="4"/>
  <c r="O612" i="4"/>
  <c r="P612" i="4"/>
  <c r="I613" i="4"/>
  <c r="AF613" i="4"/>
  <c r="AH613" i="4"/>
  <c r="J613" i="4"/>
  <c r="K613" i="4"/>
  <c r="L613" i="4"/>
  <c r="M613" i="4"/>
  <c r="N613" i="4"/>
  <c r="O613" i="4"/>
  <c r="P613" i="4"/>
  <c r="I614" i="4"/>
  <c r="AF614" i="4"/>
  <c r="AH614" i="4"/>
  <c r="J614" i="4"/>
  <c r="K614" i="4"/>
  <c r="L614" i="4"/>
  <c r="M614" i="4"/>
  <c r="N614" i="4"/>
  <c r="O614" i="4"/>
  <c r="P614" i="4"/>
  <c r="I615" i="4"/>
  <c r="AF615" i="4"/>
  <c r="AH615" i="4"/>
  <c r="J615" i="4"/>
  <c r="K615" i="4"/>
  <c r="L615" i="4"/>
  <c r="M615" i="4"/>
  <c r="N615" i="4"/>
  <c r="O615" i="4"/>
  <c r="P615" i="4"/>
  <c r="I616" i="4"/>
  <c r="AF616" i="4"/>
  <c r="AH616" i="4"/>
  <c r="J616" i="4"/>
  <c r="K616" i="4"/>
  <c r="L616" i="4"/>
  <c r="M616" i="4"/>
  <c r="N616" i="4"/>
  <c r="O616" i="4"/>
  <c r="P616" i="4"/>
  <c r="I617" i="4"/>
  <c r="AF617" i="4"/>
  <c r="AH617" i="4"/>
  <c r="J617" i="4"/>
  <c r="K617" i="4"/>
  <c r="L617" i="4"/>
  <c r="M617" i="4"/>
  <c r="N617" i="4"/>
  <c r="O617" i="4"/>
  <c r="P617" i="4"/>
  <c r="I618" i="4"/>
  <c r="AF618" i="4"/>
  <c r="AH618" i="4"/>
  <c r="J618" i="4"/>
  <c r="K618" i="4"/>
  <c r="L618" i="4"/>
  <c r="M618" i="4"/>
  <c r="N618" i="4"/>
  <c r="O618" i="4"/>
  <c r="P618" i="4"/>
  <c r="I619" i="4"/>
  <c r="AF619" i="4"/>
  <c r="AH619" i="4"/>
  <c r="J619" i="4"/>
  <c r="K619" i="4"/>
  <c r="L619" i="4"/>
  <c r="M619" i="4"/>
  <c r="N619" i="4"/>
  <c r="O619" i="4"/>
  <c r="P619" i="4"/>
  <c r="I620" i="4"/>
  <c r="AF620" i="4"/>
  <c r="AH620" i="4"/>
  <c r="J620" i="4"/>
  <c r="K620" i="4"/>
  <c r="L620" i="4"/>
  <c r="M620" i="4"/>
  <c r="N620" i="4"/>
  <c r="O620" i="4"/>
  <c r="P620" i="4"/>
  <c r="I621" i="4"/>
  <c r="AF621" i="4"/>
  <c r="AH621" i="4"/>
  <c r="J621" i="4"/>
  <c r="K621" i="4"/>
  <c r="L621" i="4"/>
  <c r="M621" i="4"/>
  <c r="N621" i="4"/>
  <c r="O621" i="4"/>
  <c r="P621" i="4"/>
  <c r="I622" i="4"/>
  <c r="AF622" i="4"/>
  <c r="AH622" i="4"/>
  <c r="J622" i="4"/>
  <c r="K622" i="4"/>
  <c r="L622" i="4"/>
  <c r="M622" i="4"/>
  <c r="N622" i="4"/>
  <c r="O622" i="4"/>
  <c r="P622" i="4"/>
  <c r="I623" i="4"/>
  <c r="AF623" i="4"/>
  <c r="AH623" i="4"/>
  <c r="J623" i="4"/>
  <c r="K623" i="4"/>
  <c r="L623" i="4"/>
  <c r="M623" i="4"/>
  <c r="N623" i="4"/>
  <c r="O623" i="4"/>
  <c r="P623" i="4"/>
  <c r="I624" i="4"/>
  <c r="AF624" i="4"/>
  <c r="AH624" i="4"/>
  <c r="J624" i="4"/>
  <c r="K624" i="4"/>
  <c r="L624" i="4"/>
  <c r="M624" i="4"/>
  <c r="N624" i="4"/>
  <c r="O624" i="4"/>
  <c r="P624" i="4"/>
  <c r="I625" i="4"/>
  <c r="AF625" i="4"/>
  <c r="AH625" i="4"/>
  <c r="J625" i="4"/>
  <c r="K625" i="4"/>
  <c r="L625" i="4"/>
  <c r="M625" i="4"/>
  <c r="N625" i="4"/>
  <c r="O625" i="4"/>
  <c r="P625" i="4"/>
  <c r="I626" i="4"/>
  <c r="AF626" i="4"/>
  <c r="AH626" i="4"/>
  <c r="J626" i="4"/>
  <c r="K626" i="4"/>
  <c r="L626" i="4"/>
  <c r="M626" i="4"/>
  <c r="N626" i="4"/>
  <c r="O626" i="4"/>
  <c r="P626" i="4"/>
  <c r="I627" i="4"/>
  <c r="AF627" i="4"/>
  <c r="AH627" i="4"/>
  <c r="J627" i="4"/>
  <c r="K627" i="4"/>
  <c r="L627" i="4"/>
  <c r="M627" i="4"/>
  <c r="N627" i="4"/>
  <c r="O627" i="4"/>
  <c r="P627" i="4"/>
  <c r="I628" i="4"/>
  <c r="AF628" i="4"/>
  <c r="AH628" i="4"/>
  <c r="J628" i="4"/>
  <c r="K628" i="4"/>
  <c r="L628" i="4"/>
  <c r="M628" i="4"/>
  <c r="N628" i="4"/>
  <c r="O628" i="4"/>
  <c r="P628" i="4"/>
  <c r="I629" i="4"/>
  <c r="AF629" i="4"/>
  <c r="AH629" i="4"/>
  <c r="J629" i="4"/>
  <c r="K629" i="4"/>
  <c r="L629" i="4"/>
  <c r="M629" i="4"/>
  <c r="N629" i="4"/>
  <c r="O629" i="4"/>
  <c r="P629" i="4"/>
  <c r="I630" i="4"/>
  <c r="AF630" i="4"/>
  <c r="AH630" i="4"/>
  <c r="J630" i="4"/>
  <c r="K630" i="4"/>
  <c r="L630" i="4"/>
  <c r="M630" i="4"/>
  <c r="N630" i="4"/>
  <c r="O630" i="4"/>
  <c r="P630" i="4"/>
  <c r="I631" i="4"/>
  <c r="AF631" i="4"/>
  <c r="AH631" i="4"/>
  <c r="J631" i="4"/>
  <c r="K631" i="4"/>
  <c r="L631" i="4"/>
  <c r="M631" i="4"/>
  <c r="N631" i="4"/>
  <c r="O631" i="4"/>
  <c r="P631" i="4"/>
  <c r="I632" i="4"/>
  <c r="AF632" i="4"/>
  <c r="AH632" i="4"/>
  <c r="J632" i="4"/>
  <c r="K632" i="4"/>
  <c r="L632" i="4"/>
  <c r="M632" i="4"/>
  <c r="N632" i="4"/>
  <c r="O632" i="4"/>
  <c r="P632" i="4"/>
  <c r="I633" i="4"/>
  <c r="AF633" i="4"/>
  <c r="AH633" i="4"/>
  <c r="J633" i="4"/>
  <c r="K633" i="4"/>
  <c r="L633" i="4"/>
  <c r="M633" i="4"/>
  <c r="N633" i="4"/>
  <c r="O633" i="4"/>
  <c r="P633" i="4"/>
  <c r="I634" i="4"/>
  <c r="AF634" i="4"/>
  <c r="AH634" i="4"/>
  <c r="J634" i="4"/>
  <c r="K634" i="4"/>
  <c r="L634" i="4"/>
  <c r="M634" i="4"/>
  <c r="N634" i="4"/>
  <c r="O634" i="4"/>
  <c r="P634" i="4"/>
  <c r="I635" i="4"/>
  <c r="AF635" i="4"/>
  <c r="AH635" i="4"/>
  <c r="J635" i="4"/>
  <c r="K635" i="4"/>
  <c r="L635" i="4"/>
  <c r="M635" i="4"/>
  <c r="N635" i="4"/>
  <c r="O635" i="4"/>
  <c r="P635" i="4"/>
  <c r="I636" i="4"/>
  <c r="AF636" i="4"/>
  <c r="AH636" i="4"/>
  <c r="J636" i="4"/>
  <c r="K636" i="4"/>
  <c r="L636" i="4"/>
  <c r="M636" i="4"/>
  <c r="N636" i="4"/>
  <c r="O636" i="4"/>
  <c r="P636" i="4"/>
  <c r="I637" i="4"/>
  <c r="AF637" i="4"/>
  <c r="AH637" i="4"/>
  <c r="J637" i="4"/>
  <c r="K637" i="4"/>
  <c r="L637" i="4"/>
  <c r="M637" i="4"/>
  <c r="N637" i="4"/>
  <c r="O637" i="4"/>
  <c r="P637" i="4"/>
  <c r="I638" i="4"/>
  <c r="AF638" i="4"/>
  <c r="AH638" i="4"/>
  <c r="J638" i="4"/>
  <c r="K638" i="4"/>
  <c r="L638" i="4"/>
  <c r="M638" i="4"/>
  <c r="N638" i="4"/>
  <c r="O638" i="4"/>
  <c r="P638" i="4"/>
  <c r="I639" i="4"/>
  <c r="AF639" i="4"/>
  <c r="AH639" i="4"/>
  <c r="J639" i="4"/>
  <c r="K639" i="4"/>
  <c r="L639" i="4"/>
  <c r="M639" i="4"/>
  <c r="N639" i="4"/>
  <c r="O639" i="4"/>
  <c r="P639" i="4"/>
  <c r="I640" i="4"/>
  <c r="AF640" i="4"/>
  <c r="AH640" i="4"/>
  <c r="J640" i="4"/>
  <c r="K640" i="4"/>
  <c r="L640" i="4"/>
  <c r="M640" i="4"/>
  <c r="N640" i="4"/>
  <c r="O640" i="4"/>
  <c r="P640" i="4"/>
  <c r="I641" i="4"/>
  <c r="AF641" i="4"/>
  <c r="AH641" i="4"/>
  <c r="J641" i="4"/>
  <c r="K641" i="4"/>
  <c r="L641" i="4"/>
  <c r="M641" i="4"/>
  <c r="N641" i="4"/>
  <c r="O641" i="4"/>
  <c r="P641" i="4"/>
  <c r="I642" i="4"/>
  <c r="AF642" i="4"/>
  <c r="AH642" i="4"/>
  <c r="J642" i="4"/>
  <c r="K642" i="4"/>
  <c r="L642" i="4"/>
  <c r="M642" i="4"/>
  <c r="N642" i="4"/>
  <c r="O642" i="4"/>
  <c r="P642" i="4"/>
  <c r="I643" i="4"/>
  <c r="AF643" i="4"/>
  <c r="AH643" i="4"/>
  <c r="J643" i="4"/>
  <c r="K643" i="4"/>
  <c r="L643" i="4"/>
  <c r="M643" i="4"/>
  <c r="N643" i="4"/>
  <c r="O643" i="4"/>
  <c r="P643" i="4"/>
  <c r="I644" i="4"/>
  <c r="AF644" i="4"/>
  <c r="AH644" i="4"/>
  <c r="J644" i="4"/>
  <c r="K644" i="4"/>
  <c r="L644" i="4"/>
  <c r="M644" i="4"/>
  <c r="N644" i="4"/>
  <c r="O644" i="4"/>
  <c r="P644" i="4"/>
  <c r="I645" i="4"/>
  <c r="AF645" i="4"/>
  <c r="AH645" i="4"/>
  <c r="J645" i="4"/>
  <c r="K645" i="4"/>
  <c r="L645" i="4"/>
  <c r="M645" i="4"/>
  <c r="N645" i="4"/>
  <c r="O645" i="4"/>
  <c r="P645" i="4"/>
  <c r="I646" i="4"/>
  <c r="AF646" i="4"/>
  <c r="AH646" i="4"/>
  <c r="J646" i="4"/>
  <c r="K646" i="4"/>
  <c r="L646" i="4"/>
  <c r="M646" i="4"/>
  <c r="N646" i="4"/>
  <c r="O646" i="4"/>
  <c r="P646" i="4"/>
  <c r="I647" i="4"/>
  <c r="AF647" i="4"/>
  <c r="AH647" i="4"/>
  <c r="J647" i="4"/>
  <c r="K647" i="4"/>
  <c r="L647" i="4"/>
  <c r="M647" i="4"/>
  <c r="N647" i="4"/>
  <c r="O647" i="4"/>
  <c r="P647" i="4"/>
  <c r="I648" i="4"/>
  <c r="AF648" i="4"/>
  <c r="AH648" i="4"/>
  <c r="J648" i="4"/>
  <c r="K648" i="4"/>
  <c r="L648" i="4"/>
  <c r="M648" i="4"/>
  <c r="N648" i="4"/>
  <c r="O648" i="4"/>
  <c r="P648" i="4"/>
  <c r="I649" i="4"/>
  <c r="AF649" i="4"/>
  <c r="AH649" i="4"/>
  <c r="J649" i="4"/>
  <c r="K649" i="4"/>
  <c r="L649" i="4"/>
  <c r="M649" i="4"/>
  <c r="N649" i="4"/>
  <c r="O649" i="4"/>
  <c r="P649" i="4"/>
  <c r="I650" i="4"/>
  <c r="AF650" i="4"/>
  <c r="AH650" i="4"/>
  <c r="J650" i="4"/>
  <c r="K650" i="4"/>
  <c r="L650" i="4"/>
  <c r="M650" i="4"/>
  <c r="N650" i="4"/>
  <c r="O650" i="4"/>
  <c r="P650" i="4"/>
  <c r="I651" i="4"/>
  <c r="AF651" i="4"/>
  <c r="AH651" i="4"/>
  <c r="J651" i="4"/>
  <c r="K651" i="4"/>
  <c r="L651" i="4"/>
  <c r="M651" i="4"/>
  <c r="N651" i="4"/>
  <c r="O651" i="4"/>
  <c r="P651" i="4"/>
  <c r="I652" i="4"/>
  <c r="AF652" i="4"/>
  <c r="AH652" i="4"/>
  <c r="J652" i="4"/>
  <c r="K652" i="4"/>
  <c r="L652" i="4"/>
  <c r="M652" i="4"/>
  <c r="N652" i="4"/>
  <c r="O652" i="4"/>
  <c r="P652" i="4"/>
  <c r="I653" i="4"/>
  <c r="AF653" i="4"/>
  <c r="AH653" i="4"/>
  <c r="J653" i="4"/>
  <c r="K653" i="4"/>
  <c r="L653" i="4"/>
  <c r="M653" i="4"/>
  <c r="N653" i="4"/>
  <c r="O653" i="4"/>
  <c r="P653" i="4"/>
  <c r="I654" i="4"/>
  <c r="AF654" i="4"/>
  <c r="AH654" i="4"/>
  <c r="J654" i="4"/>
  <c r="K654" i="4"/>
  <c r="L654" i="4"/>
  <c r="M654" i="4"/>
  <c r="N654" i="4"/>
  <c r="O654" i="4"/>
  <c r="P654" i="4"/>
  <c r="I655" i="4"/>
  <c r="AF655" i="4"/>
  <c r="AH655" i="4"/>
  <c r="J655" i="4"/>
  <c r="K655" i="4"/>
  <c r="L655" i="4"/>
  <c r="M655" i="4"/>
  <c r="N655" i="4"/>
  <c r="O655" i="4"/>
  <c r="P655" i="4"/>
  <c r="I656" i="4"/>
  <c r="AF656" i="4"/>
  <c r="AH656" i="4"/>
  <c r="J656" i="4"/>
  <c r="K656" i="4"/>
  <c r="L656" i="4"/>
  <c r="M656" i="4"/>
  <c r="N656" i="4"/>
  <c r="O656" i="4"/>
  <c r="P656" i="4"/>
  <c r="I657" i="4"/>
  <c r="AF657" i="4"/>
  <c r="AH657" i="4"/>
  <c r="J657" i="4"/>
  <c r="K657" i="4"/>
  <c r="L657" i="4"/>
  <c r="M657" i="4"/>
  <c r="N657" i="4"/>
  <c r="O657" i="4"/>
  <c r="P657" i="4"/>
  <c r="I658" i="4"/>
  <c r="AF658" i="4"/>
  <c r="AH658" i="4"/>
  <c r="J658" i="4"/>
  <c r="K658" i="4"/>
  <c r="L658" i="4"/>
  <c r="M658" i="4"/>
  <c r="N658" i="4"/>
  <c r="O658" i="4"/>
  <c r="P658" i="4"/>
  <c r="I659" i="4"/>
  <c r="AF659" i="4"/>
  <c r="AH659" i="4"/>
  <c r="J659" i="4"/>
  <c r="K659" i="4"/>
  <c r="L659" i="4"/>
  <c r="M659" i="4"/>
  <c r="N659" i="4"/>
  <c r="O659" i="4"/>
  <c r="P659" i="4"/>
  <c r="I660" i="4"/>
  <c r="AF660" i="4"/>
  <c r="AH660" i="4"/>
  <c r="J660" i="4"/>
  <c r="K660" i="4"/>
  <c r="L660" i="4"/>
  <c r="M660" i="4"/>
  <c r="N660" i="4"/>
  <c r="O660" i="4"/>
  <c r="P660" i="4"/>
  <c r="I661" i="4"/>
  <c r="AF661" i="4"/>
  <c r="AH661" i="4"/>
  <c r="J661" i="4"/>
  <c r="K661" i="4"/>
  <c r="L661" i="4"/>
  <c r="M661" i="4"/>
  <c r="N661" i="4"/>
  <c r="O661" i="4"/>
  <c r="P661" i="4"/>
  <c r="I662" i="4"/>
  <c r="AF662" i="4"/>
  <c r="AH662" i="4"/>
  <c r="J662" i="4"/>
  <c r="K662" i="4"/>
  <c r="L662" i="4"/>
  <c r="M662" i="4"/>
  <c r="N662" i="4"/>
  <c r="O662" i="4"/>
  <c r="P662" i="4"/>
  <c r="I663" i="4"/>
  <c r="AF663" i="4"/>
  <c r="AH663" i="4"/>
  <c r="J663" i="4"/>
  <c r="K663" i="4"/>
  <c r="L663" i="4"/>
  <c r="M663" i="4"/>
  <c r="N663" i="4"/>
  <c r="O663" i="4"/>
  <c r="P663" i="4"/>
  <c r="I664" i="4"/>
  <c r="AF664" i="4"/>
  <c r="AH664" i="4"/>
  <c r="J664" i="4"/>
  <c r="K664" i="4"/>
  <c r="L664" i="4"/>
  <c r="M664" i="4"/>
  <c r="N664" i="4"/>
  <c r="O664" i="4"/>
  <c r="P664" i="4"/>
  <c r="I665" i="4"/>
  <c r="AF665" i="4"/>
  <c r="AH665" i="4"/>
  <c r="J665" i="4"/>
  <c r="K665" i="4"/>
  <c r="L665" i="4"/>
  <c r="M665" i="4"/>
  <c r="N665" i="4"/>
  <c r="O665" i="4"/>
  <c r="P665" i="4"/>
  <c r="I666" i="4"/>
  <c r="AF666" i="4"/>
  <c r="AH666" i="4"/>
  <c r="J666" i="4"/>
  <c r="K666" i="4"/>
  <c r="L666" i="4"/>
  <c r="M666" i="4"/>
  <c r="N666" i="4"/>
  <c r="O666" i="4"/>
  <c r="P666" i="4"/>
  <c r="I667" i="4"/>
  <c r="AF667" i="4"/>
  <c r="AH667" i="4"/>
  <c r="J667" i="4"/>
  <c r="K667" i="4"/>
  <c r="L667" i="4"/>
  <c r="M667" i="4"/>
  <c r="N667" i="4"/>
  <c r="O667" i="4"/>
  <c r="P667" i="4"/>
  <c r="I668" i="4"/>
  <c r="AF668" i="4"/>
  <c r="AH668" i="4"/>
  <c r="J668" i="4"/>
  <c r="K668" i="4"/>
  <c r="L668" i="4"/>
  <c r="M668" i="4"/>
  <c r="N668" i="4"/>
  <c r="O668" i="4"/>
  <c r="P668" i="4"/>
  <c r="I669" i="4"/>
  <c r="AF669" i="4"/>
  <c r="AH669" i="4"/>
  <c r="J669" i="4"/>
  <c r="K669" i="4"/>
  <c r="L669" i="4"/>
  <c r="M669" i="4"/>
  <c r="N669" i="4"/>
  <c r="O669" i="4"/>
  <c r="P669" i="4"/>
  <c r="I670" i="4"/>
  <c r="AF670" i="4"/>
  <c r="AH670" i="4"/>
  <c r="J670" i="4"/>
  <c r="K670" i="4"/>
  <c r="L670" i="4"/>
  <c r="M670" i="4"/>
  <c r="N670" i="4"/>
  <c r="O670" i="4"/>
  <c r="P670" i="4"/>
  <c r="I671" i="4"/>
  <c r="AF671" i="4"/>
  <c r="AH671" i="4"/>
  <c r="J671" i="4"/>
  <c r="K671" i="4"/>
  <c r="L671" i="4"/>
  <c r="M671" i="4"/>
  <c r="N671" i="4"/>
  <c r="O671" i="4"/>
  <c r="P671" i="4"/>
  <c r="I672" i="4"/>
  <c r="AF672" i="4"/>
  <c r="AH672" i="4"/>
  <c r="J672" i="4"/>
  <c r="K672" i="4"/>
  <c r="L672" i="4"/>
  <c r="M672" i="4"/>
  <c r="N672" i="4"/>
  <c r="O672" i="4"/>
  <c r="P672" i="4"/>
  <c r="I673" i="4"/>
  <c r="AF673" i="4"/>
  <c r="AH673" i="4"/>
  <c r="J673" i="4"/>
  <c r="K673" i="4"/>
  <c r="L673" i="4"/>
  <c r="M673" i="4"/>
  <c r="N673" i="4"/>
  <c r="O673" i="4"/>
  <c r="P673" i="4"/>
  <c r="I674" i="4"/>
  <c r="AF674" i="4"/>
  <c r="AH674" i="4"/>
  <c r="J674" i="4"/>
  <c r="K674" i="4"/>
  <c r="L674" i="4"/>
  <c r="M674" i="4"/>
  <c r="N674" i="4"/>
  <c r="O674" i="4"/>
  <c r="P674" i="4"/>
  <c r="I675" i="4"/>
  <c r="AF675" i="4"/>
  <c r="AH675" i="4"/>
  <c r="J675" i="4"/>
  <c r="K675" i="4"/>
  <c r="L675" i="4"/>
  <c r="M675" i="4"/>
  <c r="N675" i="4"/>
  <c r="O675" i="4"/>
  <c r="P675" i="4"/>
  <c r="I676" i="4"/>
  <c r="AF676" i="4"/>
  <c r="AH676" i="4"/>
  <c r="J676" i="4"/>
  <c r="K676" i="4"/>
  <c r="L676" i="4"/>
  <c r="M676" i="4"/>
  <c r="N676" i="4"/>
  <c r="O676" i="4"/>
  <c r="P676" i="4"/>
  <c r="I677" i="4"/>
  <c r="AF677" i="4"/>
  <c r="AH677" i="4"/>
  <c r="J677" i="4"/>
  <c r="K677" i="4"/>
  <c r="L677" i="4"/>
  <c r="M677" i="4"/>
  <c r="N677" i="4"/>
  <c r="O677" i="4"/>
  <c r="P677" i="4"/>
  <c r="I678" i="4"/>
  <c r="AF678" i="4"/>
  <c r="AH678" i="4"/>
  <c r="J678" i="4"/>
  <c r="K678" i="4"/>
  <c r="L678" i="4"/>
  <c r="M678" i="4"/>
  <c r="N678" i="4"/>
  <c r="O678" i="4"/>
  <c r="P678" i="4"/>
  <c r="I679" i="4"/>
  <c r="AF679" i="4"/>
  <c r="AH679" i="4"/>
  <c r="J679" i="4"/>
  <c r="K679" i="4"/>
  <c r="L679" i="4"/>
  <c r="M679" i="4"/>
  <c r="N679" i="4"/>
  <c r="O679" i="4"/>
  <c r="P679" i="4"/>
  <c r="I680" i="4"/>
  <c r="AF680" i="4"/>
  <c r="AH680" i="4"/>
  <c r="J680" i="4"/>
  <c r="K680" i="4"/>
  <c r="L680" i="4"/>
  <c r="M680" i="4"/>
  <c r="N680" i="4"/>
  <c r="O680" i="4"/>
  <c r="P680" i="4"/>
  <c r="I681" i="4"/>
  <c r="AF681" i="4"/>
  <c r="AH681" i="4"/>
  <c r="J681" i="4"/>
  <c r="K681" i="4"/>
  <c r="L681" i="4"/>
  <c r="M681" i="4"/>
  <c r="N681" i="4"/>
  <c r="O681" i="4"/>
  <c r="P681" i="4"/>
  <c r="I682" i="4"/>
  <c r="AF682" i="4"/>
  <c r="AH682" i="4"/>
  <c r="J682" i="4"/>
  <c r="K682" i="4"/>
  <c r="L682" i="4"/>
  <c r="M682" i="4"/>
  <c r="N682" i="4"/>
  <c r="O682" i="4"/>
  <c r="P682" i="4"/>
  <c r="I683" i="4"/>
  <c r="AF683" i="4"/>
  <c r="AH683" i="4"/>
  <c r="J683" i="4"/>
  <c r="K683" i="4"/>
  <c r="L683" i="4"/>
  <c r="M683" i="4"/>
  <c r="N683" i="4"/>
  <c r="O683" i="4"/>
  <c r="P683" i="4"/>
  <c r="I684" i="4"/>
  <c r="AF684" i="4"/>
  <c r="AH684" i="4"/>
  <c r="J684" i="4"/>
  <c r="K684" i="4"/>
  <c r="L684" i="4"/>
  <c r="M684" i="4"/>
  <c r="N684" i="4"/>
  <c r="O684" i="4"/>
  <c r="P684" i="4"/>
  <c r="I685" i="4"/>
  <c r="AF685" i="4"/>
  <c r="AH685" i="4"/>
  <c r="J685" i="4"/>
  <c r="K685" i="4"/>
  <c r="L685" i="4"/>
  <c r="M685" i="4"/>
  <c r="N685" i="4"/>
  <c r="O685" i="4"/>
  <c r="P685" i="4"/>
  <c r="I686" i="4"/>
  <c r="AF686" i="4"/>
  <c r="AH686" i="4"/>
  <c r="J686" i="4"/>
  <c r="K686" i="4"/>
  <c r="L686" i="4"/>
  <c r="M686" i="4"/>
  <c r="N686" i="4"/>
  <c r="O686" i="4"/>
  <c r="P686" i="4"/>
  <c r="I687" i="4"/>
  <c r="AF687" i="4"/>
  <c r="AH687" i="4"/>
  <c r="J687" i="4"/>
  <c r="K687" i="4"/>
  <c r="L687" i="4"/>
  <c r="M687" i="4"/>
  <c r="N687" i="4"/>
  <c r="O687" i="4"/>
  <c r="P687" i="4"/>
  <c r="I688" i="4"/>
  <c r="AF688" i="4"/>
  <c r="AH688" i="4"/>
  <c r="J688" i="4"/>
  <c r="K688" i="4"/>
  <c r="L688" i="4"/>
  <c r="M688" i="4"/>
  <c r="N688" i="4"/>
  <c r="O688" i="4"/>
  <c r="P688" i="4"/>
  <c r="I689" i="4"/>
  <c r="AF689" i="4"/>
  <c r="AH689" i="4"/>
  <c r="J689" i="4"/>
  <c r="K689" i="4"/>
  <c r="L689" i="4"/>
  <c r="M689" i="4"/>
  <c r="N689" i="4"/>
  <c r="O689" i="4"/>
  <c r="P689" i="4"/>
  <c r="E690" i="4"/>
  <c r="I690" i="4"/>
  <c r="Q690" i="4"/>
  <c r="R690" i="4"/>
  <c r="S690" i="4"/>
  <c r="T690" i="4"/>
  <c r="W690" i="4"/>
  <c r="X690" i="4"/>
  <c r="AF690" i="4"/>
  <c r="AH690" i="4"/>
  <c r="J690" i="4"/>
  <c r="K690" i="4"/>
  <c r="L690" i="4"/>
  <c r="M690" i="4"/>
  <c r="N690" i="4"/>
  <c r="O690" i="4"/>
  <c r="P690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E1043" i="4"/>
  <c r="I1043" i="4"/>
  <c r="E1045" i="4"/>
  <c r="I1045" i="4"/>
  <c r="AF1045" i="4"/>
  <c r="AH1045" i="4"/>
  <c r="J1045" i="4"/>
  <c r="K1045" i="4"/>
  <c r="L1045" i="4"/>
  <c r="M1045" i="4"/>
  <c r="N1045" i="4"/>
  <c r="O1045" i="4"/>
  <c r="P1045" i="4"/>
  <c r="E1046" i="4"/>
  <c r="I1046" i="4"/>
  <c r="AF1046" i="4"/>
  <c r="AH1046" i="4"/>
  <c r="J1046" i="4"/>
  <c r="K1046" i="4"/>
  <c r="L1046" i="4"/>
  <c r="M1046" i="4"/>
  <c r="N1046" i="4"/>
  <c r="O1046" i="4"/>
  <c r="P1046" i="4"/>
  <c r="E1047" i="4"/>
  <c r="I1047" i="4"/>
  <c r="AF1047" i="4"/>
  <c r="AH1047" i="4"/>
  <c r="J1047" i="4"/>
  <c r="K1047" i="4"/>
  <c r="L1047" i="4"/>
  <c r="M1047" i="4"/>
  <c r="N1047" i="4"/>
  <c r="O1047" i="4"/>
  <c r="P1047" i="4"/>
  <c r="E1048" i="4"/>
  <c r="I1048" i="4"/>
  <c r="AF1048" i="4"/>
  <c r="AH1048" i="4"/>
  <c r="J1048" i="4"/>
  <c r="K1048" i="4"/>
  <c r="L1048" i="4"/>
  <c r="M1048" i="4"/>
  <c r="N1048" i="4"/>
  <c r="O1048" i="4"/>
  <c r="P1048" i="4"/>
  <c r="E1049" i="4"/>
  <c r="I1049" i="4"/>
  <c r="AF1049" i="4"/>
  <c r="AH1049" i="4"/>
  <c r="J1049" i="4"/>
  <c r="K1049" i="4"/>
  <c r="L1049" i="4"/>
  <c r="M1049" i="4"/>
  <c r="N1049" i="4"/>
  <c r="O1049" i="4"/>
  <c r="P1049" i="4"/>
  <c r="E1050" i="4"/>
  <c r="I1050" i="4"/>
  <c r="AF1050" i="4"/>
  <c r="AH1050" i="4"/>
  <c r="J1050" i="4"/>
  <c r="K1050" i="4"/>
  <c r="L1050" i="4"/>
  <c r="M1050" i="4"/>
  <c r="N1050" i="4"/>
  <c r="O1050" i="4"/>
  <c r="P1050" i="4"/>
  <c r="E1051" i="4"/>
  <c r="I1051" i="4"/>
  <c r="AF1051" i="4"/>
  <c r="AH1051" i="4"/>
  <c r="J1051" i="4"/>
  <c r="K1051" i="4"/>
  <c r="L1051" i="4"/>
  <c r="M1051" i="4"/>
  <c r="N1051" i="4"/>
  <c r="O1051" i="4"/>
  <c r="P1051" i="4"/>
  <c r="E1052" i="4"/>
  <c r="I1052" i="4"/>
  <c r="AF1052" i="4"/>
  <c r="AH1052" i="4"/>
  <c r="J1052" i="4"/>
  <c r="K1052" i="4"/>
  <c r="L1052" i="4"/>
  <c r="M1052" i="4"/>
  <c r="N1052" i="4"/>
  <c r="O1052" i="4"/>
  <c r="P1052" i="4"/>
  <c r="E1053" i="4"/>
  <c r="I1053" i="4"/>
  <c r="AF1053" i="4"/>
  <c r="AH1053" i="4"/>
  <c r="J1053" i="4"/>
  <c r="K1053" i="4"/>
  <c r="L1053" i="4"/>
  <c r="M1053" i="4"/>
  <c r="N1053" i="4"/>
  <c r="O1053" i="4"/>
  <c r="P1053" i="4"/>
  <c r="E1054" i="4"/>
  <c r="I1054" i="4"/>
  <c r="AF1054" i="4"/>
  <c r="AH1054" i="4"/>
  <c r="J1054" i="4"/>
  <c r="K1054" i="4"/>
  <c r="L1054" i="4"/>
  <c r="M1054" i="4"/>
  <c r="N1054" i="4"/>
  <c r="O1054" i="4"/>
  <c r="P1054" i="4"/>
  <c r="E1055" i="4"/>
  <c r="I1055" i="4"/>
  <c r="AF1055" i="4"/>
  <c r="AH1055" i="4"/>
  <c r="J1055" i="4"/>
  <c r="K1055" i="4"/>
  <c r="L1055" i="4"/>
  <c r="M1055" i="4"/>
  <c r="N1055" i="4"/>
  <c r="O1055" i="4"/>
  <c r="P1055" i="4"/>
  <c r="E1056" i="4"/>
  <c r="I1056" i="4"/>
  <c r="AF1056" i="4"/>
  <c r="AH1056" i="4"/>
  <c r="J1056" i="4"/>
  <c r="K1056" i="4"/>
  <c r="L1056" i="4"/>
  <c r="M1056" i="4"/>
  <c r="N1056" i="4"/>
  <c r="O1056" i="4"/>
  <c r="P1056" i="4"/>
  <c r="E1057" i="4"/>
  <c r="I1057" i="4"/>
  <c r="AF1057" i="4"/>
  <c r="AH1057" i="4"/>
  <c r="J1057" i="4"/>
  <c r="K1057" i="4"/>
  <c r="L1057" i="4"/>
  <c r="M1057" i="4"/>
  <c r="N1057" i="4"/>
  <c r="O1057" i="4"/>
  <c r="P1057" i="4"/>
  <c r="E1058" i="4"/>
  <c r="I1058" i="4"/>
  <c r="AF1058" i="4"/>
  <c r="AH1058" i="4"/>
  <c r="J1058" i="4"/>
  <c r="K1058" i="4"/>
  <c r="L1058" i="4"/>
  <c r="M1058" i="4"/>
  <c r="N1058" i="4"/>
  <c r="O1058" i="4"/>
  <c r="P1058" i="4"/>
  <c r="E1059" i="4"/>
  <c r="I1059" i="4"/>
  <c r="AF1059" i="4"/>
  <c r="AH1059" i="4"/>
  <c r="J1059" i="4"/>
  <c r="K1059" i="4"/>
  <c r="L1059" i="4"/>
  <c r="M1059" i="4"/>
  <c r="N1059" i="4"/>
  <c r="O1059" i="4"/>
  <c r="P1059" i="4"/>
  <c r="E1060" i="4"/>
  <c r="I1060" i="4"/>
  <c r="AF1060" i="4"/>
  <c r="AH1060" i="4"/>
  <c r="J1060" i="4"/>
  <c r="K1060" i="4"/>
  <c r="L1060" i="4"/>
  <c r="M1060" i="4"/>
  <c r="N1060" i="4"/>
  <c r="O1060" i="4"/>
  <c r="P1060" i="4"/>
  <c r="E1061" i="4"/>
  <c r="I1061" i="4"/>
  <c r="AF1061" i="4"/>
  <c r="AH1061" i="4"/>
  <c r="J1061" i="4"/>
  <c r="K1061" i="4"/>
  <c r="L1061" i="4"/>
  <c r="M1061" i="4"/>
  <c r="N1061" i="4"/>
  <c r="O1061" i="4"/>
  <c r="P1061" i="4"/>
  <c r="E1062" i="4"/>
  <c r="I1062" i="4"/>
  <c r="AF1062" i="4"/>
  <c r="AH1062" i="4"/>
  <c r="J1062" i="4"/>
  <c r="K1062" i="4"/>
  <c r="L1062" i="4"/>
  <c r="M1062" i="4"/>
  <c r="N1062" i="4"/>
  <c r="O1062" i="4"/>
  <c r="P1062" i="4"/>
  <c r="E1063" i="4"/>
  <c r="I1063" i="4"/>
  <c r="AF1063" i="4"/>
  <c r="AH1063" i="4"/>
  <c r="J1063" i="4"/>
  <c r="K1063" i="4"/>
  <c r="L1063" i="4"/>
  <c r="M1063" i="4"/>
  <c r="N1063" i="4"/>
  <c r="O1063" i="4"/>
  <c r="P1063" i="4"/>
  <c r="E1064" i="4"/>
  <c r="I1064" i="4"/>
  <c r="AF1064" i="4"/>
  <c r="AH1064" i="4"/>
  <c r="J1064" i="4"/>
  <c r="K1064" i="4"/>
  <c r="L1064" i="4"/>
  <c r="M1064" i="4"/>
  <c r="N1064" i="4"/>
  <c r="O1064" i="4"/>
  <c r="P1064" i="4"/>
  <c r="E1065" i="4"/>
  <c r="I1065" i="4"/>
  <c r="AF1065" i="4"/>
  <c r="AH1065" i="4"/>
  <c r="J1065" i="4"/>
  <c r="K1065" i="4"/>
  <c r="L1065" i="4"/>
  <c r="M1065" i="4"/>
  <c r="N1065" i="4"/>
  <c r="O1065" i="4"/>
  <c r="P1065" i="4"/>
  <c r="E1066" i="4"/>
  <c r="I1066" i="4"/>
  <c r="AF1066" i="4"/>
  <c r="AH1066" i="4"/>
  <c r="J1066" i="4"/>
  <c r="K1066" i="4"/>
  <c r="L1066" i="4"/>
  <c r="M1066" i="4"/>
  <c r="N1066" i="4"/>
  <c r="O1066" i="4"/>
  <c r="P1066" i="4"/>
  <c r="E1067" i="4"/>
  <c r="I1067" i="4"/>
  <c r="AF1067" i="4"/>
  <c r="AH1067" i="4"/>
  <c r="J1067" i="4"/>
  <c r="K1067" i="4"/>
  <c r="L1067" i="4"/>
  <c r="M1067" i="4"/>
  <c r="N1067" i="4"/>
  <c r="O1067" i="4"/>
  <c r="P1067" i="4"/>
  <c r="E1068" i="4"/>
  <c r="I1068" i="4"/>
  <c r="AF1068" i="4"/>
  <c r="AH1068" i="4"/>
  <c r="J1068" i="4"/>
  <c r="K1068" i="4"/>
  <c r="L1068" i="4"/>
  <c r="M1068" i="4"/>
  <c r="N1068" i="4"/>
  <c r="O1068" i="4"/>
  <c r="P1068" i="4"/>
  <c r="E1069" i="4"/>
  <c r="I1069" i="4"/>
  <c r="AF1069" i="4"/>
  <c r="AH1069" i="4"/>
  <c r="J1069" i="4"/>
  <c r="K1069" i="4"/>
  <c r="L1069" i="4"/>
  <c r="M1069" i="4"/>
  <c r="N1069" i="4"/>
  <c r="O1069" i="4"/>
  <c r="P1069" i="4"/>
  <c r="E1070" i="4"/>
  <c r="I1070" i="4"/>
  <c r="AF1070" i="4"/>
  <c r="AH1070" i="4"/>
  <c r="J1070" i="4"/>
  <c r="K1070" i="4"/>
  <c r="L1070" i="4"/>
  <c r="M1070" i="4"/>
  <c r="N1070" i="4"/>
  <c r="O1070" i="4"/>
  <c r="P1070" i="4"/>
  <c r="E1071" i="4"/>
  <c r="I1071" i="4"/>
  <c r="AF1071" i="4"/>
  <c r="AH1071" i="4"/>
  <c r="J1071" i="4"/>
  <c r="K1071" i="4"/>
  <c r="L1071" i="4"/>
  <c r="M1071" i="4"/>
  <c r="N1071" i="4"/>
  <c r="O1071" i="4"/>
  <c r="P1071" i="4"/>
  <c r="E1072" i="4"/>
  <c r="I1072" i="4"/>
  <c r="AF1072" i="4"/>
  <c r="AH1072" i="4"/>
  <c r="J1072" i="4"/>
  <c r="K1072" i="4"/>
  <c r="L1072" i="4"/>
  <c r="M1072" i="4"/>
  <c r="N1072" i="4"/>
  <c r="O1072" i="4"/>
  <c r="P1072" i="4"/>
  <c r="E1073" i="4"/>
  <c r="I1073" i="4"/>
  <c r="AF1073" i="4"/>
  <c r="AH1073" i="4"/>
  <c r="J1073" i="4"/>
  <c r="K1073" i="4"/>
  <c r="L1073" i="4"/>
  <c r="M1073" i="4"/>
  <c r="N1073" i="4"/>
  <c r="O1073" i="4"/>
  <c r="P1073" i="4"/>
  <c r="E1074" i="4"/>
  <c r="I1074" i="4"/>
  <c r="AF1074" i="4"/>
  <c r="AH1074" i="4"/>
  <c r="J1074" i="4"/>
  <c r="K1074" i="4"/>
  <c r="L1074" i="4"/>
  <c r="M1074" i="4"/>
  <c r="N1074" i="4"/>
  <c r="O1074" i="4"/>
  <c r="P1074" i="4"/>
  <c r="E1075" i="4"/>
  <c r="I1075" i="4"/>
  <c r="AF1075" i="4"/>
  <c r="AH1075" i="4"/>
  <c r="J1075" i="4"/>
  <c r="K1075" i="4"/>
  <c r="L1075" i="4"/>
  <c r="M1075" i="4"/>
  <c r="N1075" i="4"/>
  <c r="O1075" i="4"/>
  <c r="P1075" i="4"/>
  <c r="E1076" i="4"/>
  <c r="I1076" i="4"/>
  <c r="AF1076" i="4"/>
  <c r="AH1076" i="4"/>
  <c r="J1076" i="4"/>
  <c r="K1076" i="4"/>
  <c r="L1076" i="4"/>
  <c r="M1076" i="4"/>
  <c r="N1076" i="4"/>
  <c r="O1076" i="4"/>
  <c r="P1076" i="4"/>
  <c r="E1077" i="4"/>
  <c r="I1077" i="4"/>
  <c r="AF1077" i="4"/>
  <c r="AH1077" i="4"/>
  <c r="J1077" i="4"/>
  <c r="K1077" i="4"/>
  <c r="L1077" i="4"/>
  <c r="M1077" i="4"/>
  <c r="N1077" i="4"/>
  <c r="O1077" i="4"/>
  <c r="P1077" i="4"/>
  <c r="E1078" i="4"/>
  <c r="I1078" i="4"/>
  <c r="AF1078" i="4"/>
  <c r="AH1078" i="4"/>
  <c r="J1078" i="4"/>
  <c r="K1078" i="4"/>
  <c r="L1078" i="4"/>
  <c r="M1078" i="4"/>
  <c r="N1078" i="4"/>
  <c r="O1078" i="4"/>
  <c r="P1078" i="4"/>
  <c r="E1079" i="4"/>
  <c r="I1079" i="4"/>
  <c r="AF1079" i="4"/>
  <c r="AH1079" i="4"/>
  <c r="J1079" i="4"/>
  <c r="K1079" i="4"/>
  <c r="L1079" i="4"/>
  <c r="M1079" i="4"/>
  <c r="N1079" i="4"/>
  <c r="O1079" i="4"/>
  <c r="P1079" i="4"/>
  <c r="E1080" i="4"/>
  <c r="I1080" i="4"/>
  <c r="AF1080" i="4"/>
  <c r="AH1080" i="4"/>
  <c r="J1080" i="4"/>
  <c r="K1080" i="4"/>
  <c r="L1080" i="4"/>
  <c r="M1080" i="4"/>
  <c r="N1080" i="4"/>
  <c r="O1080" i="4"/>
  <c r="P1080" i="4"/>
  <c r="E1081" i="4"/>
  <c r="I1081" i="4"/>
  <c r="AF1081" i="4"/>
  <c r="AH1081" i="4"/>
  <c r="J1081" i="4"/>
  <c r="K1081" i="4"/>
  <c r="L1081" i="4"/>
  <c r="M1081" i="4"/>
  <c r="N1081" i="4"/>
  <c r="O1081" i="4"/>
  <c r="P1081" i="4"/>
  <c r="E1082" i="4"/>
  <c r="I1082" i="4"/>
  <c r="AF1082" i="4"/>
  <c r="AH1082" i="4"/>
  <c r="J1082" i="4"/>
  <c r="K1082" i="4"/>
  <c r="L1082" i="4"/>
  <c r="M1082" i="4"/>
  <c r="N1082" i="4"/>
  <c r="O1082" i="4"/>
  <c r="P1082" i="4"/>
  <c r="E1083" i="4"/>
  <c r="I1083" i="4"/>
  <c r="AF1083" i="4"/>
  <c r="AH1083" i="4"/>
  <c r="J1083" i="4"/>
  <c r="K1083" i="4"/>
  <c r="L1083" i="4"/>
  <c r="M1083" i="4"/>
  <c r="N1083" i="4"/>
  <c r="O1083" i="4"/>
  <c r="P1083" i="4"/>
  <c r="E1084" i="4"/>
  <c r="I1084" i="4"/>
  <c r="AF1084" i="4"/>
  <c r="AH1084" i="4"/>
  <c r="J1084" i="4"/>
  <c r="K1084" i="4"/>
  <c r="L1084" i="4"/>
  <c r="M1084" i="4"/>
  <c r="N1084" i="4"/>
  <c r="O1084" i="4"/>
  <c r="P1084" i="4"/>
  <c r="E1085" i="4"/>
  <c r="I1085" i="4"/>
  <c r="AF1085" i="4"/>
  <c r="AH1085" i="4"/>
  <c r="J1085" i="4"/>
  <c r="K1085" i="4"/>
  <c r="L1085" i="4"/>
  <c r="M1085" i="4"/>
  <c r="N1085" i="4"/>
  <c r="O1085" i="4"/>
  <c r="P1085" i="4"/>
  <c r="E1086" i="4"/>
  <c r="I1086" i="4"/>
  <c r="AF1086" i="4"/>
  <c r="AH1086" i="4"/>
  <c r="J1086" i="4"/>
  <c r="K1086" i="4"/>
  <c r="L1086" i="4"/>
  <c r="M1086" i="4"/>
  <c r="N1086" i="4"/>
  <c r="O1086" i="4"/>
  <c r="P1086" i="4"/>
  <c r="E1087" i="4"/>
  <c r="I1087" i="4"/>
  <c r="AF1087" i="4"/>
  <c r="AH1087" i="4"/>
  <c r="J1087" i="4"/>
  <c r="K1087" i="4"/>
  <c r="L1087" i="4"/>
  <c r="M1087" i="4"/>
  <c r="N1087" i="4"/>
  <c r="O1087" i="4"/>
  <c r="P1087" i="4"/>
  <c r="E1088" i="4"/>
  <c r="I1088" i="4"/>
  <c r="AF1088" i="4"/>
  <c r="AH1088" i="4"/>
  <c r="J1088" i="4"/>
  <c r="K1088" i="4"/>
  <c r="L1088" i="4"/>
  <c r="M1088" i="4"/>
  <c r="N1088" i="4"/>
  <c r="O1088" i="4"/>
  <c r="P1088" i="4"/>
  <c r="E1089" i="4"/>
  <c r="I1089" i="4"/>
  <c r="AF1089" i="4"/>
  <c r="AH1089" i="4"/>
  <c r="J1089" i="4"/>
  <c r="K1089" i="4"/>
  <c r="L1089" i="4"/>
  <c r="M1089" i="4"/>
  <c r="N1089" i="4"/>
  <c r="O1089" i="4"/>
  <c r="P1089" i="4"/>
  <c r="E1090" i="4"/>
  <c r="I1090" i="4"/>
  <c r="AF1090" i="4"/>
  <c r="AH1090" i="4"/>
  <c r="J1090" i="4"/>
  <c r="K1090" i="4"/>
  <c r="L1090" i="4"/>
  <c r="M1090" i="4"/>
  <c r="N1090" i="4"/>
  <c r="O1090" i="4"/>
  <c r="P1090" i="4"/>
  <c r="E1091" i="4"/>
  <c r="I1091" i="4"/>
  <c r="AF1091" i="4"/>
  <c r="AH1091" i="4"/>
  <c r="J1091" i="4"/>
  <c r="K1091" i="4"/>
  <c r="L1091" i="4"/>
  <c r="M1091" i="4"/>
  <c r="N1091" i="4"/>
  <c r="O1091" i="4"/>
  <c r="P1091" i="4"/>
  <c r="E1092" i="4"/>
  <c r="I1092" i="4"/>
  <c r="AF1092" i="4"/>
  <c r="AH1092" i="4"/>
  <c r="J1092" i="4"/>
  <c r="K1092" i="4"/>
  <c r="L1092" i="4"/>
  <c r="M1092" i="4"/>
  <c r="N1092" i="4"/>
  <c r="O1092" i="4"/>
  <c r="P1092" i="4"/>
  <c r="E1093" i="4"/>
  <c r="I1093" i="4"/>
  <c r="AF1093" i="4"/>
  <c r="AH1093" i="4"/>
  <c r="J1093" i="4"/>
  <c r="K1093" i="4"/>
  <c r="L1093" i="4"/>
  <c r="M1093" i="4"/>
  <c r="N1093" i="4"/>
  <c r="O1093" i="4"/>
  <c r="P1093" i="4"/>
  <c r="E1094" i="4"/>
  <c r="I1094" i="4"/>
  <c r="AF1094" i="4"/>
  <c r="AH1094" i="4"/>
  <c r="J1094" i="4"/>
  <c r="K1094" i="4"/>
  <c r="L1094" i="4"/>
  <c r="M1094" i="4"/>
  <c r="N1094" i="4"/>
  <c r="O1094" i="4"/>
  <c r="P1094" i="4"/>
  <c r="E1095" i="4"/>
  <c r="I1095" i="4"/>
  <c r="AF1095" i="4"/>
  <c r="AH1095" i="4"/>
  <c r="J1095" i="4"/>
  <c r="K1095" i="4"/>
  <c r="L1095" i="4"/>
  <c r="M1095" i="4"/>
  <c r="N1095" i="4"/>
  <c r="O1095" i="4"/>
  <c r="P1095" i="4"/>
  <c r="E1096" i="4"/>
  <c r="I1096" i="4"/>
  <c r="AF1096" i="4"/>
  <c r="AH1096" i="4"/>
  <c r="J1096" i="4"/>
  <c r="K1096" i="4"/>
  <c r="L1096" i="4"/>
  <c r="M1096" i="4"/>
  <c r="N1096" i="4"/>
  <c r="O1096" i="4"/>
  <c r="P1096" i="4"/>
  <c r="E1097" i="4"/>
  <c r="I1097" i="4"/>
  <c r="AF1097" i="4"/>
  <c r="AH1097" i="4"/>
  <c r="J1097" i="4"/>
  <c r="K1097" i="4"/>
  <c r="L1097" i="4"/>
  <c r="M1097" i="4"/>
  <c r="N1097" i="4"/>
  <c r="O1097" i="4"/>
  <c r="P1097" i="4"/>
  <c r="E1098" i="4"/>
  <c r="I1098" i="4"/>
  <c r="AF1098" i="4"/>
  <c r="AH1098" i="4"/>
  <c r="J1098" i="4"/>
  <c r="K1098" i="4"/>
  <c r="L1098" i="4"/>
  <c r="M1098" i="4"/>
  <c r="N1098" i="4"/>
  <c r="O1098" i="4"/>
  <c r="P1098" i="4"/>
  <c r="E1099" i="4"/>
  <c r="I1099" i="4"/>
  <c r="AF1099" i="4"/>
  <c r="AH1099" i="4"/>
  <c r="J1099" i="4"/>
  <c r="K1099" i="4"/>
  <c r="L1099" i="4"/>
  <c r="M1099" i="4"/>
  <c r="N1099" i="4"/>
  <c r="O1099" i="4"/>
  <c r="P1099" i="4"/>
  <c r="E1100" i="4"/>
  <c r="I1100" i="4"/>
  <c r="AF1100" i="4"/>
  <c r="AH1100" i="4"/>
  <c r="J1100" i="4"/>
  <c r="K1100" i="4"/>
  <c r="L1100" i="4"/>
  <c r="M1100" i="4"/>
  <c r="N1100" i="4"/>
  <c r="O1100" i="4"/>
  <c r="P1100" i="4"/>
  <c r="E1101" i="4"/>
  <c r="I1101" i="4"/>
  <c r="AF1101" i="4"/>
  <c r="AH1101" i="4"/>
  <c r="J1101" i="4"/>
  <c r="K1101" i="4"/>
  <c r="L1101" i="4"/>
  <c r="M1101" i="4"/>
  <c r="N1101" i="4"/>
  <c r="O1101" i="4"/>
  <c r="P1101" i="4"/>
  <c r="E1102" i="4"/>
  <c r="I1102" i="4"/>
  <c r="AF1102" i="4"/>
  <c r="AH1102" i="4"/>
  <c r="J1102" i="4"/>
  <c r="K1102" i="4"/>
  <c r="L1102" i="4"/>
  <c r="M1102" i="4"/>
  <c r="N1102" i="4"/>
  <c r="O1102" i="4"/>
  <c r="P1102" i="4"/>
  <c r="E1103" i="4"/>
  <c r="I1103" i="4"/>
  <c r="AF1103" i="4"/>
  <c r="AH1103" i="4"/>
  <c r="J1103" i="4"/>
  <c r="K1103" i="4"/>
  <c r="L1103" i="4"/>
  <c r="M1103" i="4"/>
  <c r="N1103" i="4"/>
  <c r="O1103" i="4"/>
  <c r="P1103" i="4"/>
  <c r="E1104" i="4"/>
  <c r="I1104" i="4"/>
  <c r="AF1104" i="4"/>
  <c r="AH1104" i="4"/>
  <c r="J1104" i="4"/>
  <c r="K1104" i="4"/>
  <c r="L1104" i="4"/>
  <c r="M1104" i="4"/>
  <c r="N1104" i="4"/>
  <c r="O1104" i="4"/>
  <c r="P1104" i="4"/>
  <c r="E1105" i="4"/>
  <c r="I1105" i="4"/>
  <c r="AF1105" i="4"/>
  <c r="AH1105" i="4"/>
  <c r="J1105" i="4"/>
  <c r="K1105" i="4"/>
  <c r="L1105" i="4"/>
  <c r="M1105" i="4"/>
  <c r="N1105" i="4"/>
  <c r="O1105" i="4"/>
  <c r="P1105" i="4"/>
  <c r="E1106" i="4"/>
  <c r="I1106" i="4"/>
  <c r="AF1106" i="4"/>
  <c r="AH1106" i="4"/>
  <c r="J1106" i="4"/>
  <c r="K1106" i="4"/>
  <c r="L1106" i="4"/>
  <c r="M1106" i="4"/>
  <c r="N1106" i="4"/>
  <c r="O1106" i="4"/>
  <c r="P1106" i="4"/>
  <c r="E1107" i="4"/>
  <c r="I1107" i="4"/>
  <c r="AF1107" i="4"/>
  <c r="AH1107" i="4"/>
  <c r="J1107" i="4"/>
  <c r="K1107" i="4"/>
  <c r="L1107" i="4"/>
  <c r="M1107" i="4"/>
  <c r="N1107" i="4"/>
  <c r="O1107" i="4"/>
  <c r="P1107" i="4"/>
  <c r="E1108" i="4"/>
  <c r="I1108" i="4"/>
  <c r="AF1108" i="4"/>
  <c r="AH1108" i="4"/>
  <c r="J1108" i="4"/>
  <c r="K1108" i="4"/>
  <c r="L1108" i="4"/>
  <c r="M1108" i="4"/>
  <c r="N1108" i="4"/>
  <c r="O1108" i="4"/>
  <c r="P1108" i="4"/>
  <c r="E1109" i="4"/>
  <c r="I1109" i="4"/>
  <c r="AF1109" i="4"/>
  <c r="AH1109" i="4"/>
  <c r="J1109" i="4"/>
  <c r="K1109" i="4"/>
  <c r="L1109" i="4"/>
  <c r="M1109" i="4"/>
  <c r="N1109" i="4"/>
  <c r="O1109" i="4"/>
  <c r="P1109" i="4"/>
  <c r="E1110" i="4"/>
  <c r="I1110" i="4"/>
  <c r="AF1110" i="4"/>
  <c r="AH1110" i="4"/>
  <c r="J1110" i="4"/>
  <c r="K1110" i="4"/>
  <c r="L1110" i="4"/>
  <c r="M1110" i="4"/>
  <c r="N1110" i="4"/>
  <c r="O1110" i="4"/>
  <c r="P1110" i="4"/>
  <c r="E1111" i="4"/>
  <c r="I1111" i="4"/>
  <c r="AF1111" i="4"/>
  <c r="AH1111" i="4"/>
  <c r="J1111" i="4"/>
  <c r="K1111" i="4"/>
  <c r="L1111" i="4"/>
  <c r="M1111" i="4"/>
  <c r="N1111" i="4"/>
  <c r="O1111" i="4"/>
  <c r="P1111" i="4"/>
  <c r="E1112" i="4"/>
  <c r="I1112" i="4"/>
  <c r="AF1112" i="4"/>
  <c r="AH1112" i="4"/>
  <c r="J1112" i="4"/>
  <c r="K1112" i="4"/>
  <c r="L1112" i="4"/>
  <c r="M1112" i="4"/>
  <c r="N1112" i="4"/>
  <c r="O1112" i="4"/>
  <c r="P1112" i="4"/>
  <c r="E1113" i="4"/>
  <c r="I1113" i="4"/>
  <c r="AF1113" i="4"/>
  <c r="AH1113" i="4"/>
  <c r="J1113" i="4"/>
  <c r="K1113" i="4"/>
  <c r="L1113" i="4"/>
  <c r="M1113" i="4"/>
  <c r="N1113" i="4"/>
  <c r="O1113" i="4"/>
  <c r="P1113" i="4"/>
  <c r="E1114" i="4"/>
  <c r="I1114" i="4"/>
  <c r="AF1114" i="4"/>
  <c r="AH1114" i="4"/>
  <c r="J1114" i="4"/>
  <c r="K1114" i="4"/>
  <c r="L1114" i="4"/>
  <c r="M1114" i="4"/>
  <c r="N1114" i="4"/>
  <c r="O1114" i="4"/>
  <c r="P1114" i="4"/>
  <c r="E1115" i="4"/>
  <c r="I1115" i="4"/>
  <c r="AF1115" i="4"/>
  <c r="AH1115" i="4"/>
  <c r="J1115" i="4"/>
  <c r="K1115" i="4"/>
  <c r="L1115" i="4"/>
  <c r="M1115" i="4"/>
  <c r="N1115" i="4"/>
  <c r="O1115" i="4"/>
  <c r="P1115" i="4"/>
  <c r="E1116" i="4"/>
  <c r="I1116" i="4"/>
  <c r="AF1116" i="4"/>
  <c r="AH1116" i="4"/>
  <c r="J1116" i="4"/>
  <c r="K1116" i="4"/>
  <c r="L1116" i="4"/>
  <c r="M1116" i="4"/>
  <c r="N1116" i="4"/>
  <c r="O1116" i="4"/>
  <c r="P1116" i="4"/>
  <c r="E1117" i="4"/>
  <c r="I1117" i="4"/>
  <c r="AF1117" i="4"/>
  <c r="AH1117" i="4"/>
  <c r="J1117" i="4"/>
  <c r="K1117" i="4"/>
  <c r="L1117" i="4"/>
  <c r="M1117" i="4"/>
  <c r="N1117" i="4"/>
  <c r="O1117" i="4"/>
  <c r="P1117" i="4"/>
  <c r="E1118" i="4"/>
  <c r="I1118" i="4"/>
  <c r="AF1118" i="4"/>
  <c r="AH1118" i="4"/>
  <c r="J1118" i="4"/>
  <c r="K1118" i="4"/>
  <c r="L1118" i="4"/>
  <c r="M1118" i="4"/>
  <c r="N1118" i="4"/>
  <c r="O1118" i="4"/>
  <c r="P1118" i="4"/>
  <c r="E1119" i="4"/>
  <c r="I1119" i="4"/>
  <c r="AF1119" i="4"/>
  <c r="AH1119" i="4"/>
  <c r="J1119" i="4"/>
  <c r="K1119" i="4"/>
  <c r="L1119" i="4"/>
  <c r="M1119" i="4"/>
  <c r="N1119" i="4"/>
  <c r="O1119" i="4"/>
  <c r="P1119" i="4"/>
  <c r="E1120" i="4"/>
  <c r="I1120" i="4"/>
  <c r="AF1120" i="4"/>
  <c r="AH1120" i="4"/>
  <c r="J1120" i="4"/>
  <c r="K1120" i="4"/>
  <c r="L1120" i="4"/>
  <c r="M1120" i="4"/>
  <c r="N1120" i="4"/>
  <c r="O1120" i="4"/>
  <c r="P1120" i="4"/>
  <c r="E1121" i="4"/>
  <c r="I1121" i="4"/>
  <c r="AF1121" i="4"/>
  <c r="AH1121" i="4"/>
  <c r="J1121" i="4"/>
  <c r="K1121" i="4"/>
  <c r="L1121" i="4"/>
  <c r="M1121" i="4"/>
  <c r="N1121" i="4"/>
  <c r="O1121" i="4"/>
  <c r="P1121" i="4"/>
  <c r="E1122" i="4"/>
  <c r="I1122" i="4"/>
  <c r="AF1122" i="4"/>
  <c r="AH1122" i="4"/>
  <c r="J1122" i="4"/>
  <c r="K1122" i="4"/>
  <c r="L1122" i="4"/>
  <c r="M1122" i="4"/>
  <c r="N1122" i="4"/>
  <c r="O1122" i="4"/>
  <c r="P1122" i="4"/>
  <c r="E1123" i="4"/>
  <c r="I1123" i="4"/>
  <c r="AF1123" i="4"/>
  <c r="AH1123" i="4"/>
  <c r="J1123" i="4"/>
  <c r="K1123" i="4"/>
  <c r="L1123" i="4"/>
  <c r="M1123" i="4"/>
  <c r="N1123" i="4"/>
  <c r="O1123" i="4"/>
  <c r="P1123" i="4"/>
  <c r="E1124" i="4"/>
  <c r="I1124" i="4"/>
  <c r="AF1124" i="4"/>
  <c r="AH1124" i="4"/>
  <c r="J1124" i="4"/>
  <c r="K1124" i="4"/>
  <c r="L1124" i="4"/>
  <c r="M1124" i="4"/>
  <c r="N1124" i="4"/>
  <c r="O1124" i="4"/>
  <c r="P1124" i="4"/>
  <c r="E1125" i="4"/>
  <c r="I1125" i="4"/>
  <c r="AF1125" i="4"/>
  <c r="AH1125" i="4"/>
  <c r="J1125" i="4"/>
  <c r="K1125" i="4"/>
  <c r="L1125" i="4"/>
  <c r="M1125" i="4"/>
  <c r="N1125" i="4"/>
  <c r="O1125" i="4"/>
  <c r="P1125" i="4"/>
  <c r="E1126" i="4"/>
  <c r="I1126" i="4"/>
  <c r="AF1126" i="4"/>
  <c r="AH1126" i="4"/>
  <c r="J1126" i="4"/>
  <c r="K1126" i="4"/>
  <c r="L1126" i="4"/>
  <c r="M1126" i="4"/>
  <c r="N1126" i="4"/>
  <c r="O1126" i="4"/>
  <c r="P1126" i="4"/>
  <c r="E1127" i="4"/>
  <c r="I1127" i="4"/>
  <c r="AF1127" i="4"/>
  <c r="AH1127" i="4"/>
  <c r="J1127" i="4"/>
  <c r="K1127" i="4"/>
  <c r="L1127" i="4"/>
  <c r="M1127" i="4"/>
  <c r="N1127" i="4"/>
  <c r="O1127" i="4"/>
  <c r="P1127" i="4"/>
  <c r="E1128" i="4"/>
  <c r="I1128" i="4"/>
  <c r="AF1128" i="4"/>
  <c r="AH1128" i="4"/>
  <c r="J1128" i="4"/>
  <c r="K1128" i="4"/>
  <c r="L1128" i="4"/>
  <c r="M1128" i="4"/>
  <c r="N1128" i="4"/>
  <c r="O1128" i="4"/>
  <c r="P1128" i="4"/>
  <c r="E1129" i="4"/>
  <c r="I1129" i="4"/>
  <c r="AF1129" i="4"/>
  <c r="AH1129" i="4"/>
  <c r="J1129" i="4"/>
  <c r="K1129" i="4"/>
  <c r="L1129" i="4"/>
  <c r="M1129" i="4"/>
  <c r="N1129" i="4"/>
  <c r="O1129" i="4"/>
  <c r="P1129" i="4"/>
  <c r="E1130" i="4"/>
  <c r="I1130" i="4"/>
  <c r="AF1130" i="4"/>
  <c r="AH1130" i="4"/>
  <c r="J1130" i="4"/>
  <c r="K1130" i="4"/>
  <c r="L1130" i="4"/>
  <c r="M1130" i="4"/>
  <c r="N1130" i="4"/>
  <c r="O1130" i="4"/>
  <c r="P1130" i="4"/>
  <c r="E1131" i="4"/>
  <c r="I1131" i="4"/>
  <c r="AF1131" i="4"/>
  <c r="AH1131" i="4"/>
  <c r="J1131" i="4"/>
  <c r="K1131" i="4"/>
  <c r="L1131" i="4"/>
  <c r="M1131" i="4"/>
  <c r="N1131" i="4"/>
  <c r="O1131" i="4"/>
  <c r="P1131" i="4"/>
  <c r="E1132" i="4"/>
  <c r="I1132" i="4"/>
  <c r="AF1132" i="4"/>
  <c r="AH1132" i="4"/>
  <c r="J1132" i="4"/>
  <c r="K1132" i="4"/>
  <c r="L1132" i="4"/>
  <c r="M1132" i="4"/>
  <c r="N1132" i="4"/>
  <c r="O1132" i="4"/>
  <c r="P1132" i="4"/>
  <c r="E1133" i="4"/>
  <c r="I1133" i="4"/>
  <c r="AF1133" i="4"/>
  <c r="AH1133" i="4"/>
  <c r="J1133" i="4"/>
  <c r="K1133" i="4"/>
  <c r="L1133" i="4"/>
  <c r="M1133" i="4"/>
  <c r="N1133" i="4"/>
  <c r="O1133" i="4"/>
  <c r="P1133" i="4"/>
  <c r="E1134" i="4"/>
  <c r="I1134" i="4"/>
  <c r="AF1134" i="4"/>
  <c r="AH1134" i="4"/>
  <c r="J1134" i="4"/>
  <c r="K1134" i="4"/>
  <c r="L1134" i="4"/>
  <c r="M1134" i="4"/>
  <c r="N1134" i="4"/>
  <c r="O1134" i="4"/>
  <c r="P1134" i="4"/>
  <c r="E1135" i="4"/>
  <c r="I1135" i="4"/>
  <c r="AF1135" i="4"/>
  <c r="AH1135" i="4"/>
  <c r="J1135" i="4"/>
  <c r="K1135" i="4"/>
  <c r="L1135" i="4"/>
  <c r="M1135" i="4"/>
  <c r="N1135" i="4"/>
  <c r="O1135" i="4"/>
  <c r="P1135" i="4"/>
  <c r="E1136" i="4"/>
  <c r="I1136" i="4"/>
  <c r="AF1136" i="4"/>
  <c r="AH1136" i="4"/>
  <c r="J1136" i="4"/>
  <c r="K1136" i="4"/>
  <c r="L1136" i="4"/>
  <c r="M1136" i="4"/>
  <c r="N1136" i="4"/>
  <c r="O1136" i="4"/>
  <c r="P1136" i="4"/>
  <c r="E1137" i="4"/>
  <c r="I1137" i="4"/>
  <c r="AF1137" i="4"/>
  <c r="AH1137" i="4"/>
  <c r="J1137" i="4"/>
  <c r="K1137" i="4"/>
  <c r="L1137" i="4"/>
  <c r="M1137" i="4"/>
  <c r="N1137" i="4"/>
  <c r="O1137" i="4"/>
  <c r="P1137" i="4"/>
  <c r="E1138" i="4"/>
  <c r="I1138" i="4"/>
  <c r="AF1138" i="4"/>
  <c r="AH1138" i="4"/>
  <c r="J1138" i="4"/>
  <c r="K1138" i="4"/>
  <c r="L1138" i="4"/>
  <c r="M1138" i="4"/>
  <c r="N1138" i="4"/>
  <c r="O1138" i="4"/>
  <c r="P1138" i="4"/>
  <c r="E1139" i="4"/>
  <c r="I1139" i="4"/>
  <c r="AF1139" i="4"/>
  <c r="AH1139" i="4"/>
  <c r="J1139" i="4"/>
  <c r="K1139" i="4"/>
  <c r="L1139" i="4"/>
  <c r="M1139" i="4"/>
  <c r="N1139" i="4"/>
  <c r="O1139" i="4"/>
  <c r="P1139" i="4"/>
  <c r="E1140" i="4"/>
  <c r="I1140" i="4"/>
  <c r="AF1140" i="4"/>
  <c r="AH1140" i="4"/>
  <c r="J1140" i="4"/>
  <c r="K1140" i="4"/>
  <c r="L1140" i="4"/>
  <c r="M1140" i="4"/>
  <c r="N1140" i="4"/>
  <c r="O1140" i="4"/>
  <c r="P1140" i="4"/>
  <c r="E1141" i="4"/>
  <c r="I1141" i="4"/>
  <c r="AF1141" i="4"/>
  <c r="AH1141" i="4"/>
  <c r="J1141" i="4"/>
  <c r="K1141" i="4"/>
  <c r="L1141" i="4"/>
  <c r="M1141" i="4"/>
  <c r="N1141" i="4"/>
  <c r="O1141" i="4"/>
  <c r="P1141" i="4"/>
  <c r="E1142" i="4"/>
  <c r="I1142" i="4"/>
  <c r="AF1142" i="4"/>
  <c r="AH1142" i="4"/>
  <c r="J1142" i="4"/>
  <c r="K1142" i="4"/>
  <c r="L1142" i="4"/>
  <c r="M1142" i="4"/>
  <c r="N1142" i="4"/>
  <c r="O1142" i="4"/>
  <c r="P1142" i="4"/>
  <c r="E1143" i="4"/>
  <c r="I1143" i="4"/>
  <c r="AF1143" i="4"/>
  <c r="AH1143" i="4"/>
  <c r="J1143" i="4"/>
  <c r="K1143" i="4"/>
  <c r="L1143" i="4"/>
  <c r="M1143" i="4"/>
  <c r="N1143" i="4"/>
  <c r="O1143" i="4"/>
  <c r="P1143" i="4"/>
  <c r="E1144" i="4"/>
  <c r="I1144" i="4"/>
  <c r="AF1144" i="4"/>
  <c r="AH1144" i="4"/>
  <c r="J1144" i="4"/>
  <c r="K1144" i="4"/>
  <c r="L1144" i="4"/>
  <c r="M1144" i="4"/>
  <c r="N1144" i="4"/>
  <c r="O1144" i="4"/>
  <c r="P1144" i="4"/>
  <c r="E1145" i="4"/>
  <c r="I1145" i="4"/>
  <c r="AF1145" i="4"/>
  <c r="AH1145" i="4"/>
  <c r="J1145" i="4"/>
  <c r="K1145" i="4"/>
  <c r="L1145" i="4"/>
  <c r="M1145" i="4"/>
  <c r="N1145" i="4"/>
  <c r="O1145" i="4"/>
  <c r="P1145" i="4"/>
  <c r="E1146" i="4"/>
  <c r="I1146" i="4"/>
  <c r="AF1146" i="4"/>
  <c r="AH1146" i="4"/>
  <c r="J1146" i="4"/>
  <c r="K1146" i="4"/>
  <c r="L1146" i="4"/>
  <c r="M1146" i="4"/>
  <c r="N1146" i="4"/>
  <c r="O1146" i="4"/>
  <c r="P1146" i="4"/>
  <c r="E1147" i="4"/>
  <c r="I1147" i="4"/>
  <c r="AF1147" i="4"/>
  <c r="AH1147" i="4"/>
  <c r="J1147" i="4"/>
  <c r="K1147" i="4"/>
  <c r="L1147" i="4"/>
  <c r="M1147" i="4"/>
  <c r="N1147" i="4"/>
  <c r="O1147" i="4"/>
  <c r="P1147" i="4"/>
  <c r="E1148" i="4"/>
  <c r="I1148" i="4"/>
  <c r="AF1148" i="4"/>
  <c r="AH1148" i="4"/>
  <c r="J1148" i="4"/>
  <c r="K1148" i="4"/>
  <c r="L1148" i="4"/>
  <c r="M1148" i="4"/>
  <c r="N1148" i="4"/>
  <c r="O1148" i="4"/>
  <c r="P1148" i="4"/>
  <c r="E1149" i="4"/>
  <c r="I1149" i="4"/>
  <c r="AF1149" i="4"/>
  <c r="AH1149" i="4"/>
  <c r="J1149" i="4"/>
  <c r="K1149" i="4"/>
  <c r="L1149" i="4"/>
  <c r="M1149" i="4"/>
  <c r="N1149" i="4"/>
  <c r="O1149" i="4"/>
  <c r="P1149" i="4"/>
  <c r="E1150" i="4"/>
  <c r="I1150" i="4"/>
  <c r="AF1150" i="4"/>
  <c r="AH1150" i="4"/>
  <c r="J1150" i="4"/>
  <c r="K1150" i="4"/>
  <c r="L1150" i="4"/>
  <c r="M1150" i="4"/>
  <c r="N1150" i="4"/>
  <c r="O1150" i="4"/>
  <c r="P1150" i="4"/>
  <c r="E1151" i="4"/>
  <c r="I1151" i="4"/>
  <c r="AF1151" i="4"/>
  <c r="AH1151" i="4"/>
  <c r="J1151" i="4"/>
  <c r="K1151" i="4"/>
  <c r="L1151" i="4"/>
  <c r="M1151" i="4"/>
  <c r="N1151" i="4"/>
  <c r="O1151" i="4"/>
  <c r="P1151" i="4"/>
  <c r="E1152" i="4"/>
  <c r="I1152" i="4"/>
  <c r="AF1152" i="4"/>
  <c r="AH1152" i="4"/>
  <c r="J1152" i="4"/>
  <c r="K1152" i="4"/>
  <c r="L1152" i="4"/>
  <c r="M1152" i="4"/>
  <c r="N1152" i="4"/>
  <c r="O1152" i="4"/>
  <c r="P1152" i="4"/>
  <c r="E1153" i="4"/>
  <c r="I1153" i="4"/>
  <c r="AF1153" i="4"/>
  <c r="AH1153" i="4"/>
  <c r="J1153" i="4"/>
  <c r="K1153" i="4"/>
  <c r="L1153" i="4"/>
  <c r="M1153" i="4"/>
  <c r="N1153" i="4"/>
  <c r="O1153" i="4"/>
  <c r="P1153" i="4"/>
  <c r="E1154" i="4"/>
  <c r="I1154" i="4"/>
  <c r="AF1154" i="4"/>
  <c r="AH1154" i="4"/>
  <c r="J1154" i="4"/>
  <c r="K1154" i="4"/>
  <c r="L1154" i="4"/>
  <c r="M1154" i="4"/>
  <c r="N1154" i="4"/>
  <c r="O1154" i="4"/>
  <c r="P1154" i="4"/>
  <c r="E1155" i="4"/>
  <c r="I1155" i="4"/>
  <c r="AF1155" i="4"/>
  <c r="AH1155" i="4"/>
  <c r="J1155" i="4"/>
  <c r="K1155" i="4"/>
  <c r="L1155" i="4"/>
  <c r="M1155" i="4"/>
  <c r="N1155" i="4"/>
  <c r="O1155" i="4"/>
  <c r="P1155" i="4"/>
  <c r="E1156" i="4"/>
  <c r="I1156" i="4"/>
  <c r="AF1156" i="4"/>
  <c r="AH1156" i="4"/>
  <c r="J1156" i="4"/>
  <c r="K1156" i="4"/>
  <c r="L1156" i="4"/>
  <c r="M1156" i="4"/>
  <c r="N1156" i="4"/>
  <c r="O1156" i="4"/>
  <c r="P1156" i="4"/>
  <c r="E1157" i="4"/>
  <c r="I1157" i="4"/>
  <c r="AF1157" i="4"/>
  <c r="AH1157" i="4"/>
  <c r="J1157" i="4"/>
  <c r="K1157" i="4"/>
  <c r="L1157" i="4"/>
  <c r="M1157" i="4"/>
  <c r="N1157" i="4"/>
  <c r="O1157" i="4"/>
  <c r="P1157" i="4"/>
  <c r="E1158" i="4"/>
  <c r="I1158" i="4"/>
  <c r="AF1158" i="4"/>
  <c r="AH1158" i="4"/>
  <c r="J1158" i="4"/>
  <c r="K1158" i="4"/>
  <c r="L1158" i="4"/>
  <c r="M1158" i="4"/>
  <c r="N1158" i="4"/>
  <c r="O1158" i="4"/>
  <c r="P1158" i="4"/>
  <c r="E1159" i="4"/>
  <c r="I1159" i="4"/>
  <c r="AF1159" i="4"/>
  <c r="AH1159" i="4"/>
  <c r="J1159" i="4"/>
  <c r="K1159" i="4"/>
  <c r="L1159" i="4"/>
  <c r="M1159" i="4"/>
  <c r="N1159" i="4"/>
  <c r="O1159" i="4"/>
  <c r="P1159" i="4"/>
  <c r="E1160" i="4"/>
  <c r="I1160" i="4"/>
  <c r="AF1160" i="4"/>
  <c r="AH1160" i="4"/>
  <c r="J1160" i="4"/>
  <c r="K1160" i="4"/>
  <c r="L1160" i="4"/>
  <c r="M1160" i="4"/>
  <c r="N1160" i="4"/>
  <c r="O1160" i="4"/>
  <c r="P1160" i="4"/>
  <c r="E1161" i="4"/>
  <c r="I1161" i="4"/>
  <c r="AF1161" i="4"/>
  <c r="AH1161" i="4"/>
  <c r="J1161" i="4"/>
  <c r="K1161" i="4"/>
  <c r="L1161" i="4"/>
  <c r="M1161" i="4"/>
  <c r="N1161" i="4"/>
  <c r="O1161" i="4"/>
  <c r="P1161" i="4"/>
  <c r="E1162" i="4"/>
  <c r="I1162" i="4"/>
  <c r="AF1162" i="4"/>
  <c r="AH1162" i="4"/>
  <c r="J1162" i="4"/>
  <c r="K1162" i="4"/>
  <c r="L1162" i="4"/>
  <c r="M1162" i="4"/>
  <c r="N1162" i="4"/>
  <c r="O1162" i="4"/>
  <c r="P1162" i="4"/>
  <c r="E1163" i="4"/>
  <c r="I1163" i="4"/>
  <c r="AF1163" i="4"/>
  <c r="AH1163" i="4"/>
  <c r="J1163" i="4"/>
  <c r="K1163" i="4"/>
  <c r="L1163" i="4"/>
  <c r="M1163" i="4"/>
  <c r="N1163" i="4"/>
  <c r="O1163" i="4"/>
  <c r="P1163" i="4"/>
  <c r="E1164" i="4"/>
  <c r="I1164" i="4"/>
  <c r="AF1164" i="4"/>
  <c r="AH1164" i="4"/>
  <c r="J1164" i="4"/>
  <c r="K1164" i="4"/>
  <c r="L1164" i="4"/>
  <c r="M1164" i="4"/>
  <c r="N1164" i="4"/>
  <c r="O1164" i="4"/>
  <c r="P1164" i="4"/>
  <c r="E1165" i="4"/>
  <c r="I1165" i="4"/>
  <c r="AF1165" i="4"/>
  <c r="AH1165" i="4"/>
  <c r="J1165" i="4"/>
  <c r="K1165" i="4"/>
  <c r="L1165" i="4"/>
  <c r="M1165" i="4"/>
  <c r="N1165" i="4"/>
  <c r="O1165" i="4"/>
  <c r="P1165" i="4"/>
  <c r="E1166" i="4"/>
  <c r="I1166" i="4"/>
  <c r="AF1166" i="4"/>
  <c r="AH1166" i="4"/>
  <c r="J1166" i="4"/>
  <c r="K1166" i="4"/>
  <c r="L1166" i="4"/>
  <c r="M1166" i="4"/>
  <c r="N1166" i="4"/>
  <c r="O1166" i="4"/>
  <c r="P1166" i="4"/>
  <c r="E1167" i="4"/>
  <c r="I1167" i="4"/>
  <c r="AF1167" i="4"/>
  <c r="AH1167" i="4"/>
  <c r="J1167" i="4"/>
  <c r="K1167" i="4"/>
  <c r="L1167" i="4"/>
  <c r="M1167" i="4"/>
  <c r="N1167" i="4"/>
  <c r="O1167" i="4"/>
  <c r="P1167" i="4"/>
  <c r="E1168" i="4"/>
  <c r="I1168" i="4"/>
  <c r="AF1168" i="4"/>
  <c r="AH1168" i="4"/>
  <c r="J1168" i="4"/>
  <c r="K1168" i="4"/>
  <c r="L1168" i="4"/>
  <c r="M1168" i="4"/>
  <c r="N1168" i="4"/>
  <c r="O1168" i="4"/>
  <c r="P1168" i="4"/>
  <c r="E1169" i="4"/>
  <c r="I1169" i="4"/>
  <c r="AF1169" i="4"/>
  <c r="AH1169" i="4"/>
  <c r="J1169" i="4"/>
  <c r="K1169" i="4"/>
  <c r="L1169" i="4"/>
  <c r="M1169" i="4"/>
  <c r="N1169" i="4"/>
  <c r="O1169" i="4"/>
  <c r="P1169" i="4"/>
  <c r="E1170" i="4"/>
  <c r="I1170" i="4"/>
  <c r="AF1170" i="4"/>
  <c r="AH1170" i="4"/>
  <c r="J1170" i="4"/>
  <c r="K1170" i="4"/>
  <c r="L1170" i="4"/>
  <c r="M1170" i="4"/>
  <c r="N1170" i="4"/>
  <c r="O1170" i="4"/>
  <c r="P1170" i="4"/>
  <c r="E1171" i="4"/>
  <c r="I1171" i="4"/>
  <c r="AF1171" i="4"/>
  <c r="AH1171" i="4"/>
  <c r="J1171" i="4"/>
  <c r="K1171" i="4"/>
  <c r="L1171" i="4"/>
  <c r="M1171" i="4"/>
  <c r="N1171" i="4"/>
  <c r="O1171" i="4"/>
  <c r="P1171" i="4"/>
  <c r="E1172" i="4"/>
  <c r="I1172" i="4"/>
  <c r="AF1172" i="4"/>
  <c r="AH1172" i="4"/>
  <c r="J1172" i="4"/>
  <c r="K1172" i="4"/>
  <c r="L1172" i="4"/>
  <c r="M1172" i="4"/>
  <c r="N1172" i="4"/>
  <c r="O1172" i="4"/>
  <c r="P1172" i="4"/>
  <c r="E1173" i="4"/>
  <c r="I1173" i="4"/>
  <c r="AF1173" i="4"/>
  <c r="AH1173" i="4"/>
  <c r="J1173" i="4"/>
  <c r="K1173" i="4"/>
  <c r="L1173" i="4"/>
  <c r="M1173" i="4"/>
  <c r="N1173" i="4"/>
  <c r="O1173" i="4"/>
  <c r="P1173" i="4"/>
  <c r="E1174" i="4"/>
  <c r="I1174" i="4"/>
  <c r="AF1174" i="4"/>
  <c r="AH1174" i="4"/>
  <c r="J1174" i="4"/>
  <c r="K1174" i="4"/>
  <c r="L1174" i="4"/>
  <c r="M1174" i="4"/>
  <c r="N1174" i="4"/>
  <c r="O1174" i="4"/>
  <c r="P1174" i="4"/>
  <c r="E1175" i="4"/>
  <c r="I1175" i="4"/>
  <c r="AF1175" i="4"/>
  <c r="AH1175" i="4"/>
  <c r="J1175" i="4"/>
  <c r="K1175" i="4"/>
  <c r="L1175" i="4"/>
  <c r="M1175" i="4"/>
  <c r="N1175" i="4"/>
  <c r="O1175" i="4"/>
  <c r="P1175" i="4"/>
  <c r="E1176" i="4"/>
  <c r="I1176" i="4"/>
  <c r="AF1176" i="4"/>
  <c r="AH1176" i="4"/>
  <c r="J1176" i="4"/>
  <c r="K1176" i="4"/>
  <c r="L1176" i="4"/>
  <c r="M1176" i="4"/>
  <c r="N1176" i="4"/>
  <c r="O1176" i="4"/>
  <c r="P1176" i="4"/>
  <c r="E1177" i="4"/>
  <c r="I1177" i="4"/>
  <c r="AF1177" i="4"/>
  <c r="AH1177" i="4"/>
  <c r="J1177" i="4"/>
  <c r="K1177" i="4"/>
  <c r="L1177" i="4"/>
  <c r="M1177" i="4"/>
  <c r="N1177" i="4"/>
  <c r="O1177" i="4"/>
  <c r="P1177" i="4"/>
  <c r="E1178" i="4"/>
  <c r="I1178" i="4"/>
  <c r="AF1178" i="4"/>
  <c r="AH1178" i="4"/>
  <c r="J1178" i="4"/>
  <c r="K1178" i="4"/>
  <c r="L1178" i="4"/>
  <c r="M1178" i="4"/>
  <c r="N1178" i="4"/>
  <c r="O1178" i="4"/>
  <c r="P1178" i="4"/>
  <c r="E1179" i="4"/>
  <c r="I1179" i="4"/>
  <c r="AF1179" i="4"/>
  <c r="AH1179" i="4"/>
  <c r="J1179" i="4"/>
  <c r="K1179" i="4"/>
  <c r="L1179" i="4"/>
  <c r="M1179" i="4"/>
  <c r="N1179" i="4"/>
  <c r="O1179" i="4"/>
  <c r="P1179" i="4"/>
  <c r="E1180" i="4"/>
  <c r="I1180" i="4"/>
  <c r="AF1180" i="4"/>
  <c r="AH1180" i="4"/>
  <c r="J1180" i="4"/>
  <c r="K1180" i="4"/>
  <c r="L1180" i="4"/>
  <c r="M1180" i="4"/>
  <c r="N1180" i="4"/>
  <c r="O1180" i="4"/>
  <c r="P1180" i="4"/>
  <c r="E1181" i="4"/>
  <c r="I1181" i="4"/>
  <c r="AF1181" i="4"/>
  <c r="AH1181" i="4"/>
  <c r="J1181" i="4"/>
  <c r="K1181" i="4"/>
  <c r="L1181" i="4"/>
  <c r="M1181" i="4"/>
  <c r="N1181" i="4"/>
  <c r="O1181" i="4"/>
  <c r="P1181" i="4"/>
  <c r="E1182" i="4"/>
  <c r="I1182" i="4"/>
  <c r="AF1182" i="4"/>
  <c r="AH1182" i="4"/>
  <c r="J1182" i="4"/>
  <c r="K1182" i="4"/>
  <c r="L1182" i="4"/>
  <c r="M1182" i="4"/>
  <c r="N1182" i="4"/>
  <c r="O1182" i="4"/>
  <c r="P1182" i="4"/>
  <c r="E1183" i="4"/>
  <c r="I1183" i="4"/>
  <c r="AF1183" i="4"/>
  <c r="AH1183" i="4"/>
  <c r="J1183" i="4"/>
  <c r="K1183" i="4"/>
  <c r="L1183" i="4"/>
  <c r="M1183" i="4"/>
  <c r="N1183" i="4"/>
  <c r="O1183" i="4"/>
  <c r="P1183" i="4"/>
  <c r="E1184" i="4"/>
  <c r="I1184" i="4"/>
  <c r="AF1184" i="4"/>
  <c r="AH1184" i="4"/>
  <c r="J1184" i="4"/>
  <c r="K1184" i="4"/>
  <c r="L1184" i="4"/>
  <c r="M1184" i="4"/>
  <c r="N1184" i="4"/>
  <c r="O1184" i="4"/>
  <c r="P1184" i="4"/>
  <c r="E1185" i="4"/>
  <c r="I1185" i="4"/>
  <c r="AF1185" i="4"/>
  <c r="AH1185" i="4"/>
  <c r="J1185" i="4"/>
  <c r="K1185" i="4"/>
  <c r="L1185" i="4"/>
  <c r="M1185" i="4"/>
  <c r="N1185" i="4"/>
  <c r="O1185" i="4"/>
  <c r="P1185" i="4"/>
  <c r="E1186" i="4"/>
  <c r="I1186" i="4"/>
  <c r="AF1186" i="4"/>
  <c r="AH1186" i="4"/>
  <c r="J1186" i="4"/>
  <c r="K1186" i="4"/>
  <c r="L1186" i="4"/>
  <c r="M1186" i="4"/>
  <c r="N1186" i="4"/>
  <c r="O1186" i="4"/>
  <c r="P1186" i="4"/>
  <c r="E1187" i="4"/>
  <c r="I1187" i="4"/>
  <c r="AF1187" i="4"/>
  <c r="AH1187" i="4"/>
  <c r="J1187" i="4"/>
  <c r="K1187" i="4"/>
  <c r="L1187" i="4"/>
  <c r="M1187" i="4"/>
  <c r="N1187" i="4"/>
  <c r="O1187" i="4"/>
  <c r="P1187" i="4"/>
  <c r="E1188" i="4"/>
  <c r="I1188" i="4"/>
  <c r="AF1188" i="4"/>
  <c r="AH1188" i="4"/>
  <c r="J1188" i="4"/>
  <c r="K1188" i="4"/>
  <c r="L1188" i="4"/>
  <c r="M1188" i="4"/>
  <c r="N1188" i="4"/>
  <c r="O1188" i="4"/>
  <c r="P1188" i="4"/>
  <c r="E1189" i="4"/>
  <c r="I1189" i="4"/>
  <c r="AF1189" i="4"/>
  <c r="AH1189" i="4"/>
  <c r="J1189" i="4"/>
  <c r="K1189" i="4"/>
  <c r="L1189" i="4"/>
  <c r="M1189" i="4"/>
  <c r="N1189" i="4"/>
  <c r="O1189" i="4"/>
  <c r="P1189" i="4"/>
  <c r="E1190" i="4"/>
  <c r="I1190" i="4"/>
  <c r="AF1190" i="4"/>
  <c r="AH1190" i="4"/>
  <c r="J1190" i="4"/>
  <c r="K1190" i="4"/>
  <c r="L1190" i="4"/>
  <c r="M1190" i="4"/>
  <c r="N1190" i="4"/>
  <c r="O1190" i="4"/>
  <c r="P1190" i="4"/>
  <c r="E1191" i="4"/>
  <c r="I1191" i="4"/>
  <c r="AF1191" i="4"/>
  <c r="AH1191" i="4"/>
  <c r="J1191" i="4"/>
  <c r="K1191" i="4"/>
  <c r="L1191" i="4"/>
  <c r="M1191" i="4"/>
  <c r="N1191" i="4"/>
  <c r="O1191" i="4"/>
  <c r="P1191" i="4"/>
  <c r="E1192" i="4"/>
  <c r="I1192" i="4"/>
  <c r="AF1192" i="4"/>
  <c r="AH1192" i="4"/>
  <c r="J1192" i="4"/>
  <c r="K1192" i="4"/>
  <c r="L1192" i="4"/>
  <c r="M1192" i="4"/>
  <c r="N1192" i="4"/>
  <c r="O1192" i="4"/>
  <c r="P1192" i="4"/>
  <c r="E1193" i="4"/>
  <c r="I1193" i="4"/>
  <c r="AF1193" i="4"/>
  <c r="AH1193" i="4"/>
  <c r="J1193" i="4"/>
  <c r="K1193" i="4"/>
  <c r="L1193" i="4"/>
  <c r="M1193" i="4"/>
  <c r="N1193" i="4"/>
  <c r="O1193" i="4"/>
  <c r="P1193" i="4"/>
  <c r="E1194" i="4"/>
  <c r="I1194" i="4"/>
  <c r="AF1194" i="4"/>
  <c r="AH1194" i="4"/>
  <c r="J1194" i="4"/>
  <c r="K1194" i="4"/>
  <c r="L1194" i="4"/>
  <c r="M1194" i="4"/>
  <c r="N1194" i="4"/>
  <c r="O1194" i="4"/>
  <c r="P1194" i="4"/>
  <c r="E1195" i="4"/>
  <c r="I1195" i="4"/>
  <c r="AF1195" i="4"/>
  <c r="AH1195" i="4"/>
  <c r="J1195" i="4"/>
  <c r="K1195" i="4"/>
  <c r="L1195" i="4"/>
  <c r="M1195" i="4"/>
  <c r="N1195" i="4"/>
  <c r="O1195" i="4"/>
  <c r="P1195" i="4"/>
  <c r="E1196" i="4"/>
  <c r="I1196" i="4"/>
  <c r="AF1196" i="4"/>
  <c r="AH1196" i="4"/>
  <c r="J1196" i="4"/>
  <c r="K1196" i="4"/>
  <c r="L1196" i="4"/>
  <c r="M1196" i="4"/>
  <c r="N1196" i="4"/>
  <c r="O1196" i="4"/>
  <c r="P1196" i="4"/>
  <c r="E1197" i="4"/>
  <c r="I1197" i="4"/>
  <c r="AF1197" i="4"/>
  <c r="AH1197" i="4"/>
  <c r="J1197" i="4"/>
  <c r="K1197" i="4"/>
  <c r="L1197" i="4"/>
  <c r="M1197" i="4"/>
  <c r="N1197" i="4"/>
  <c r="O1197" i="4"/>
  <c r="P1197" i="4"/>
  <c r="E1198" i="4"/>
  <c r="I1198" i="4"/>
  <c r="AF1198" i="4"/>
  <c r="AH1198" i="4"/>
  <c r="J1198" i="4"/>
  <c r="K1198" i="4"/>
  <c r="L1198" i="4"/>
  <c r="M1198" i="4"/>
  <c r="N1198" i="4"/>
  <c r="O1198" i="4"/>
  <c r="P1198" i="4"/>
  <c r="E1199" i="4"/>
  <c r="I1199" i="4"/>
  <c r="AF1199" i="4"/>
  <c r="AH1199" i="4"/>
  <c r="J1199" i="4"/>
  <c r="K1199" i="4"/>
  <c r="L1199" i="4"/>
  <c r="M1199" i="4"/>
  <c r="N1199" i="4"/>
  <c r="O1199" i="4"/>
  <c r="P1199" i="4"/>
  <c r="E1200" i="4"/>
  <c r="I1200" i="4"/>
  <c r="AF1200" i="4"/>
  <c r="AH1200" i="4"/>
  <c r="J1200" i="4"/>
  <c r="K1200" i="4"/>
  <c r="L1200" i="4"/>
  <c r="M1200" i="4"/>
  <c r="N1200" i="4"/>
  <c r="O1200" i="4"/>
  <c r="P1200" i="4"/>
  <c r="E1201" i="4"/>
  <c r="I1201" i="4"/>
  <c r="AF1201" i="4"/>
  <c r="AH1201" i="4"/>
  <c r="J1201" i="4"/>
  <c r="K1201" i="4"/>
  <c r="L1201" i="4"/>
  <c r="M1201" i="4"/>
  <c r="N1201" i="4"/>
  <c r="O1201" i="4"/>
  <c r="P1201" i="4"/>
  <c r="E1202" i="4"/>
  <c r="I1202" i="4"/>
  <c r="AF1202" i="4"/>
  <c r="AH1202" i="4"/>
  <c r="J1202" i="4"/>
  <c r="K1202" i="4"/>
  <c r="L1202" i="4"/>
  <c r="M1202" i="4"/>
  <c r="N1202" i="4"/>
  <c r="O1202" i="4"/>
  <c r="P1202" i="4"/>
  <c r="E1203" i="4"/>
  <c r="I1203" i="4"/>
  <c r="AF1203" i="4"/>
  <c r="AH1203" i="4"/>
  <c r="J1203" i="4"/>
  <c r="K1203" i="4"/>
  <c r="L1203" i="4"/>
  <c r="M1203" i="4"/>
  <c r="N1203" i="4"/>
  <c r="O1203" i="4"/>
  <c r="P1203" i="4"/>
  <c r="E1204" i="4"/>
  <c r="I1204" i="4"/>
  <c r="AF1204" i="4"/>
  <c r="AH1204" i="4"/>
  <c r="J1204" i="4"/>
  <c r="K1204" i="4"/>
  <c r="L1204" i="4"/>
  <c r="M1204" i="4"/>
  <c r="N1204" i="4"/>
  <c r="O1204" i="4"/>
  <c r="P1204" i="4"/>
  <c r="E1205" i="4"/>
  <c r="I1205" i="4"/>
  <c r="AF1205" i="4"/>
  <c r="AH1205" i="4"/>
  <c r="J1205" i="4"/>
  <c r="K1205" i="4"/>
  <c r="L1205" i="4"/>
  <c r="M1205" i="4"/>
  <c r="N1205" i="4"/>
  <c r="O1205" i="4"/>
  <c r="P1205" i="4"/>
  <c r="E1206" i="4"/>
  <c r="I1206" i="4"/>
  <c r="AF1206" i="4"/>
  <c r="AH1206" i="4"/>
  <c r="J1206" i="4"/>
  <c r="K1206" i="4"/>
  <c r="L1206" i="4"/>
  <c r="M1206" i="4"/>
  <c r="N1206" i="4"/>
  <c r="O1206" i="4"/>
  <c r="P1206" i="4"/>
  <c r="E1207" i="4"/>
  <c r="I1207" i="4"/>
  <c r="AF1207" i="4"/>
  <c r="AH1207" i="4"/>
  <c r="J1207" i="4"/>
  <c r="K1207" i="4"/>
  <c r="L1207" i="4"/>
  <c r="M1207" i="4"/>
  <c r="N1207" i="4"/>
  <c r="O1207" i="4"/>
  <c r="P1207" i="4"/>
  <c r="E1208" i="4"/>
  <c r="I1208" i="4"/>
  <c r="AF1208" i="4"/>
  <c r="AH1208" i="4"/>
  <c r="J1208" i="4"/>
  <c r="K1208" i="4"/>
  <c r="L1208" i="4"/>
  <c r="M1208" i="4"/>
  <c r="N1208" i="4"/>
  <c r="O1208" i="4"/>
  <c r="P1208" i="4"/>
  <c r="E1209" i="4"/>
  <c r="I1209" i="4"/>
  <c r="AF1209" i="4"/>
  <c r="AH1209" i="4"/>
  <c r="J1209" i="4"/>
  <c r="K1209" i="4"/>
  <c r="L1209" i="4"/>
  <c r="M1209" i="4"/>
  <c r="N1209" i="4"/>
  <c r="O1209" i="4"/>
  <c r="P1209" i="4"/>
  <c r="E1210" i="4"/>
  <c r="I1210" i="4"/>
  <c r="AF1210" i="4"/>
  <c r="AH1210" i="4"/>
  <c r="J1210" i="4"/>
  <c r="K1210" i="4"/>
  <c r="L1210" i="4"/>
  <c r="M1210" i="4"/>
  <c r="N1210" i="4"/>
  <c r="O1210" i="4"/>
  <c r="P1210" i="4"/>
  <c r="E1211" i="4"/>
  <c r="I1211" i="4"/>
  <c r="AF1211" i="4"/>
  <c r="AH1211" i="4"/>
  <c r="J1211" i="4"/>
  <c r="K1211" i="4"/>
  <c r="L1211" i="4"/>
  <c r="M1211" i="4"/>
  <c r="N1211" i="4"/>
  <c r="O1211" i="4"/>
  <c r="P1211" i="4"/>
  <c r="E1212" i="4"/>
  <c r="I1212" i="4"/>
  <c r="AF1212" i="4"/>
  <c r="AH1212" i="4"/>
  <c r="J1212" i="4"/>
  <c r="K1212" i="4"/>
  <c r="L1212" i="4"/>
  <c r="M1212" i="4"/>
  <c r="N1212" i="4"/>
  <c r="O1212" i="4"/>
  <c r="P1212" i="4"/>
  <c r="E1213" i="4"/>
  <c r="I1213" i="4"/>
  <c r="AF1213" i="4"/>
  <c r="AH1213" i="4"/>
  <c r="J1213" i="4"/>
  <c r="K1213" i="4"/>
  <c r="L1213" i="4"/>
  <c r="M1213" i="4"/>
  <c r="N1213" i="4"/>
  <c r="O1213" i="4"/>
  <c r="P1213" i="4"/>
  <c r="E1214" i="4"/>
  <c r="I1214" i="4"/>
  <c r="AF1214" i="4"/>
  <c r="AH1214" i="4"/>
  <c r="J1214" i="4"/>
  <c r="K1214" i="4"/>
  <c r="L1214" i="4"/>
  <c r="M1214" i="4"/>
  <c r="N1214" i="4"/>
  <c r="O1214" i="4"/>
  <c r="P1214" i="4"/>
  <c r="E1215" i="4"/>
  <c r="I1215" i="4"/>
  <c r="AF1215" i="4"/>
  <c r="AH1215" i="4"/>
  <c r="J1215" i="4"/>
  <c r="K1215" i="4"/>
  <c r="L1215" i="4"/>
  <c r="M1215" i="4"/>
  <c r="N1215" i="4"/>
  <c r="O1215" i="4"/>
  <c r="P1215" i="4"/>
  <c r="E1216" i="4"/>
  <c r="I1216" i="4"/>
  <c r="AF1216" i="4"/>
  <c r="AH1216" i="4"/>
  <c r="J1216" i="4"/>
  <c r="K1216" i="4"/>
  <c r="L1216" i="4"/>
  <c r="M1216" i="4"/>
  <c r="N1216" i="4"/>
  <c r="O1216" i="4"/>
  <c r="P1216" i="4"/>
  <c r="E1217" i="4"/>
  <c r="I1217" i="4"/>
  <c r="AF1217" i="4"/>
  <c r="AH1217" i="4"/>
  <c r="J1217" i="4"/>
  <c r="K1217" i="4"/>
  <c r="L1217" i="4"/>
  <c r="M1217" i="4"/>
  <c r="N1217" i="4"/>
  <c r="O1217" i="4"/>
  <c r="P1217" i="4"/>
  <c r="E1218" i="4"/>
  <c r="I1218" i="4"/>
  <c r="AF1218" i="4"/>
  <c r="AH1218" i="4"/>
  <c r="J1218" i="4"/>
  <c r="K1218" i="4"/>
  <c r="L1218" i="4"/>
  <c r="M1218" i="4"/>
  <c r="N1218" i="4"/>
  <c r="O1218" i="4"/>
  <c r="P1218" i="4"/>
  <c r="E1219" i="4"/>
  <c r="I1219" i="4"/>
  <c r="AF1219" i="4"/>
  <c r="AH1219" i="4"/>
  <c r="J1219" i="4"/>
  <c r="K1219" i="4"/>
  <c r="L1219" i="4"/>
  <c r="M1219" i="4"/>
  <c r="N1219" i="4"/>
  <c r="O1219" i="4"/>
  <c r="P1219" i="4"/>
  <c r="E1220" i="4"/>
  <c r="I1220" i="4"/>
  <c r="AF1220" i="4"/>
  <c r="AH1220" i="4"/>
  <c r="J1220" i="4"/>
  <c r="K1220" i="4"/>
  <c r="L1220" i="4"/>
  <c r="M1220" i="4"/>
  <c r="N1220" i="4"/>
  <c r="O1220" i="4"/>
  <c r="P1220" i="4"/>
  <c r="E1221" i="4"/>
  <c r="I1221" i="4"/>
  <c r="AF1221" i="4"/>
  <c r="AH1221" i="4"/>
  <c r="J1221" i="4"/>
  <c r="K1221" i="4"/>
  <c r="L1221" i="4"/>
  <c r="M1221" i="4"/>
  <c r="N1221" i="4"/>
  <c r="O1221" i="4"/>
  <c r="P1221" i="4"/>
  <c r="E1222" i="4"/>
  <c r="I1222" i="4"/>
  <c r="AF1222" i="4"/>
  <c r="AH1222" i="4"/>
  <c r="J1222" i="4"/>
  <c r="K1222" i="4"/>
  <c r="L1222" i="4"/>
  <c r="M1222" i="4"/>
  <c r="N1222" i="4"/>
  <c r="O1222" i="4"/>
  <c r="P1222" i="4"/>
  <c r="E1223" i="4"/>
  <c r="I1223" i="4"/>
  <c r="AF1223" i="4"/>
  <c r="AH1223" i="4"/>
  <c r="J1223" i="4"/>
  <c r="K1223" i="4"/>
  <c r="L1223" i="4"/>
  <c r="M1223" i="4"/>
  <c r="N1223" i="4"/>
  <c r="O1223" i="4"/>
  <c r="P1223" i="4"/>
  <c r="E1224" i="4"/>
  <c r="I1224" i="4"/>
  <c r="AF1224" i="4"/>
  <c r="AH1224" i="4"/>
  <c r="J1224" i="4"/>
  <c r="K1224" i="4"/>
  <c r="L1224" i="4"/>
  <c r="M1224" i="4"/>
  <c r="N1224" i="4"/>
  <c r="O1224" i="4"/>
  <c r="P1224" i="4"/>
  <c r="E1225" i="4"/>
  <c r="I1225" i="4"/>
  <c r="AF1225" i="4"/>
  <c r="AH1225" i="4"/>
  <c r="J1225" i="4"/>
  <c r="K1225" i="4"/>
  <c r="L1225" i="4"/>
  <c r="M1225" i="4"/>
  <c r="N1225" i="4"/>
  <c r="O1225" i="4"/>
  <c r="P1225" i="4"/>
  <c r="E1226" i="4"/>
  <c r="I1226" i="4"/>
  <c r="AF1226" i="4"/>
  <c r="AH1226" i="4"/>
  <c r="J1226" i="4"/>
  <c r="K1226" i="4"/>
  <c r="L1226" i="4"/>
  <c r="M1226" i="4"/>
  <c r="N1226" i="4"/>
  <c r="O1226" i="4"/>
  <c r="P1226" i="4"/>
  <c r="E1227" i="4"/>
  <c r="I1227" i="4"/>
  <c r="AF1227" i="4"/>
  <c r="AH1227" i="4"/>
  <c r="J1227" i="4"/>
  <c r="K1227" i="4"/>
  <c r="L1227" i="4"/>
  <c r="M1227" i="4"/>
  <c r="N1227" i="4"/>
  <c r="O1227" i="4"/>
  <c r="P1227" i="4"/>
  <c r="E1228" i="4"/>
  <c r="I1228" i="4"/>
  <c r="AF1228" i="4"/>
  <c r="AH1228" i="4"/>
  <c r="J1228" i="4"/>
  <c r="K1228" i="4"/>
  <c r="L1228" i="4"/>
  <c r="M1228" i="4"/>
  <c r="N1228" i="4"/>
  <c r="O1228" i="4"/>
  <c r="P1228" i="4"/>
  <c r="E1229" i="4"/>
  <c r="I1229" i="4"/>
  <c r="AF1229" i="4"/>
  <c r="AH1229" i="4"/>
  <c r="J1229" i="4"/>
  <c r="K1229" i="4"/>
  <c r="L1229" i="4"/>
  <c r="M1229" i="4"/>
  <c r="N1229" i="4"/>
  <c r="O1229" i="4"/>
  <c r="P1229" i="4"/>
  <c r="E1230" i="4"/>
  <c r="I1230" i="4"/>
  <c r="AF1230" i="4"/>
  <c r="AH1230" i="4"/>
  <c r="J1230" i="4"/>
  <c r="K1230" i="4"/>
  <c r="L1230" i="4"/>
  <c r="M1230" i="4"/>
  <c r="N1230" i="4"/>
  <c r="O1230" i="4"/>
  <c r="P1230" i="4"/>
  <c r="E1231" i="4"/>
  <c r="I1231" i="4"/>
  <c r="AF1231" i="4"/>
  <c r="AH1231" i="4"/>
  <c r="J1231" i="4"/>
  <c r="K1231" i="4"/>
  <c r="L1231" i="4"/>
  <c r="M1231" i="4"/>
  <c r="N1231" i="4"/>
  <c r="O1231" i="4"/>
  <c r="P1231" i="4"/>
  <c r="E1232" i="4"/>
  <c r="I1232" i="4"/>
  <c r="AF1232" i="4"/>
  <c r="AH1232" i="4"/>
  <c r="J1232" i="4"/>
  <c r="K1232" i="4"/>
  <c r="L1232" i="4"/>
  <c r="M1232" i="4"/>
  <c r="N1232" i="4"/>
  <c r="O1232" i="4"/>
  <c r="P1232" i="4"/>
  <c r="E1233" i="4"/>
  <c r="I1233" i="4"/>
  <c r="AF1233" i="4"/>
  <c r="AH1233" i="4"/>
  <c r="J1233" i="4"/>
  <c r="K1233" i="4"/>
  <c r="L1233" i="4"/>
  <c r="M1233" i="4"/>
  <c r="N1233" i="4"/>
  <c r="O1233" i="4"/>
  <c r="P1233" i="4"/>
  <c r="E1234" i="4"/>
  <c r="I1234" i="4"/>
  <c r="AF1234" i="4"/>
  <c r="AH1234" i="4"/>
  <c r="J1234" i="4"/>
  <c r="K1234" i="4"/>
  <c r="L1234" i="4"/>
  <c r="M1234" i="4"/>
  <c r="N1234" i="4"/>
  <c r="O1234" i="4"/>
  <c r="P1234" i="4"/>
  <c r="E1235" i="4"/>
  <c r="I1235" i="4"/>
  <c r="AF1235" i="4"/>
  <c r="AH1235" i="4"/>
  <c r="J1235" i="4"/>
  <c r="K1235" i="4"/>
  <c r="L1235" i="4"/>
  <c r="M1235" i="4"/>
  <c r="N1235" i="4"/>
  <c r="O1235" i="4"/>
  <c r="P1235" i="4"/>
  <c r="E1236" i="4"/>
  <c r="I1236" i="4"/>
  <c r="AF1236" i="4"/>
  <c r="AH1236" i="4"/>
  <c r="J1236" i="4"/>
  <c r="K1236" i="4"/>
  <c r="L1236" i="4"/>
  <c r="M1236" i="4"/>
  <c r="N1236" i="4"/>
  <c r="O1236" i="4"/>
  <c r="P1236" i="4"/>
  <c r="E1237" i="4"/>
  <c r="I1237" i="4"/>
  <c r="AF1237" i="4"/>
  <c r="AH1237" i="4"/>
  <c r="J1237" i="4"/>
  <c r="K1237" i="4"/>
  <c r="L1237" i="4"/>
  <c r="M1237" i="4"/>
  <c r="N1237" i="4"/>
  <c r="O1237" i="4"/>
  <c r="P1237" i="4"/>
  <c r="E1238" i="4"/>
  <c r="I1238" i="4"/>
  <c r="AF1238" i="4"/>
  <c r="AH1238" i="4"/>
  <c r="J1238" i="4"/>
  <c r="K1238" i="4"/>
  <c r="L1238" i="4"/>
  <c r="M1238" i="4"/>
  <c r="N1238" i="4"/>
  <c r="O1238" i="4"/>
  <c r="P1238" i="4"/>
  <c r="E1239" i="4"/>
  <c r="I1239" i="4"/>
  <c r="AF1239" i="4"/>
  <c r="AH1239" i="4"/>
  <c r="J1239" i="4"/>
  <c r="K1239" i="4"/>
  <c r="L1239" i="4"/>
  <c r="M1239" i="4"/>
  <c r="N1239" i="4"/>
  <c r="O1239" i="4"/>
  <c r="P1239" i="4"/>
  <c r="E1240" i="4"/>
  <c r="I1240" i="4"/>
  <c r="AF1240" i="4"/>
  <c r="AH1240" i="4"/>
  <c r="J1240" i="4"/>
  <c r="K1240" i="4"/>
  <c r="L1240" i="4"/>
  <c r="M1240" i="4"/>
  <c r="N1240" i="4"/>
  <c r="O1240" i="4"/>
  <c r="P1240" i="4"/>
  <c r="E1241" i="4"/>
  <c r="I1241" i="4"/>
  <c r="AF1241" i="4"/>
  <c r="AH1241" i="4"/>
  <c r="J1241" i="4"/>
  <c r="K1241" i="4"/>
  <c r="L1241" i="4"/>
  <c r="M1241" i="4"/>
  <c r="N1241" i="4"/>
  <c r="O1241" i="4"/>
  <c r="P1241" i="4"/>
  <c r="E1242" i="4"/>
  <c r="I1242" i="4"/>
  <c r="AF1242" i="4"/>
  <c r="AH1242" i="4"/>
  <c r="J1242" i="4"/>
  <c r="K1242" i="4"/>
  <c r="L1242" i="4"/>
  <c r="M1242" i="4"/>
  <c r="N1242" i="4"/>
  <c r="O1242" i="4"/>
  <c r="P1242" i="4"/>
  <c r="E1243" i="4"/>
  <c r="I1243" i="4"/>
  <c r="AF1243" i="4"/>
  <c r="AH1243" i="4"/>
  <c r="J1243" i="4"/>
  <c r="K1243" i="4"/>
  <c r="L1243" i="4"/>
  <c r="M1243" i="4"/>
  <c r="N1243" i="4"/>
  <c r="O1243" i="4"/>
  <c r="P1243" i="4"/>
  <c r="E1244" i="4"/>
  <c r="I1244" i="4"/>
  <c r="AF1244" i="4"/>
  <c r="AH1244" i="4"/>
  <c r="J1244" i="4"/>
  <c r="K1244" i="4"/>
  <c r="L1244" i="4"/>
  <c r="M1244" i="4"/>
  <c r="N1244" i="4"/>
  <c r="O1244" i="4"/>
  <c r="P1244" i="4"/>
  <c r="E1245" i="4"/>
  <c r="I1245" i="4"/>
  <c r="AF1245" i="4"/>
  <c r="AH1245" i="4"/>
  <c r="J1245" i="4"/>
  <c r="K1245" i="4"/>
  <c r="L1245" i="4"/>
  <c r="M1245" i="4"/>
  <c r="N1245" i="4"/>
  <c r="O1245" i="4"/>
  <c r="P1245" i="4"/>
  <c r="E1246" i="4"/>
  <c r="I1246" i="4"/>
  <c r="AF1246" i="4"/>
  <c r="AH1246" i="4"/>
  <c r="J1246" i="4"/>
  <c r="K1246" i="4"/>
  <c r="L1246" i="4"/>
  <c r="M1246" i="4"/>
  <c r="N1246" i="4"/>
  <c r="O1246" i="4"/>
  <c r="P1246" i="4"/>
  <c r="E1247" i="4"/>
  <c r="I1247" i="4"/>
  <c r="AF1247" i="4"/>
  <c r="AH1247" i="4"/>
  <c r="J1247" i="4"/>
  <c r="K1247" i="4"/>
  <c r="L1247" i="4"/>
  <c r="M1247" i="4"/>
  <c r="N1247" i="4"/>
  <c r="O1247" i="4"/>
  <c r="P1247" i="4"/>
  <c r="E1248" i="4"/>
  <c r="I1248" i="4"/>
  <c r="AF1248" i="4"/>
  <c r="AH1248" i="4"/>
  <c r="J1248" i="4"/>
  <c r="K1248" i="4"/>
  <c r="L1248" i="4"/>
  <c r="M1248" i="4"/>
  <c r="N1248" i="4"/>
  <c r="O1248" i="4"/>
  <c r="P1248" i="4"/>
  <c r="E1249" i="4"/>
  <c r="I1249" i="4"/>
  <c r="AF1249" i="4"/>
  <c r="AH1249" i="4"/>
  <c r="J1249" i="4"/>
  <c r="K1249" i="4"/>
  <c r="L1249" i="4"/>
  <c r="M1249" i="4"/>
  <c r="N1249" i="4"/>
  <c r="O1249" i="4"/>
  <c r="P1249" i="4"/>
  <c r="E1250" i="4"/>
  <c r="I1250" i="4"/>
  <c r="AF1250" i="4"/>
  <c r="AH1250" i="4"/>
  <c r="J1250" i="4"/>
  <c r="K1250" i="4"/>
  <c r="L1250" i="4"/>
  <c r="M1250" i="4"/>
  <c r="N1250" i="4"/>
  <c r="O1250" i="4"/>
  <c r="P1250" i="4"/>
  <c r="E1251" i="4"/>
  <c r="I1251" i="4"/>
  <c r="AF1251" i="4"/>
  <c r="AH1251" i="4"/>
  <c r="J1251" i="4"/>
  <c r="K1251" i="4"/>
  <c r="L1251" i="4"/>
  <c r="M1251" i="4"/>
  <c r="N1251" i="4"/>
  <c r="O1251" i="4"/>
  <c r="P1251" i="4"/>
  <c r="E1252" i="4"/>
  <c r="I1252" i="4"/>
  <c r="AF1252" i="4"/>
  <c r="AH1252" i="4"/>
  <c r="J1252" i="4"/>
  <c r="K1252" i="4"/>
  <c r="L1252" i="4"/>
  <c r="M1252" i="4"/>
  <c r="N1252" i="4"/>
  <c r="O1252" i="4"/>
  <c r="P1252" i="4"/>
  <c r="E1253" i="4"/>
  <c r="I1253" i="4"/>
  <c r="AF1253" i="4"/>
  <c r="AH1253" i="4"/>
  <c r="J1253" i="4"/>
  <c r="K1253" i="4"/>
  <c r="L1253" i="4"/>
  <c r="M1253" i="4"/>
  <c r="N1253" i="4"/>
  <c r="O1253" i="4"/>
  <c r="P1253" i="4"/>
  <c r="E1254" i="4"/>
  <c r="I1254" i="4"/>
  <c r="AF1254" i="4"/>
  <c r="AH1254" i="4"/>
  <c r="J1254" i="4"/>
  <c r="K1254" i="4"/>
  <c r="L1254" i="4"/>
  <c r="M1254" i="4"/>
  <c r="N1254" i="4"/>
  <c r="O1254" i="4"/>
  <c r="P1254" i="4"/>
  <c r="E1255" i="4"/>
  <c r="I1255" i="4"/>
  <c r="AF1255" i="4"/>
  <c r="AH1255" i="4"/>
  <c r="J1255" i="4"/>
  <c r="K1255" i="4"/>
  <c r="L1255" i="4"/>
  <c r="M1255" i="4"/>
  <c r="N1255" i="4"/>
  <c r="O1255" i="4"/>
  <c r="P1255" i="4"/>
  <c r="E1256" i="4"/>
  <c r="I1256" i="4"/>
  <c r="AF1256" i="4"/>
  <c r="AH1256" i="4"/>
  <c r="J1256" i="4"/>
  <c r="K1256" i="4"/>
  <c r="L1256" i="4"/>
  <c r="M1256" i="4"/>
  <c r="N1256" i="4"/>
  <c r="O1256" i="4"/>
  <c r="P1256" i="4"/>
  <c r="E1257" i="4"/>
  <c r="I1257" i="4"/>
  <c r="AF1257" i="4"/>
  <c r="AH1257" i="4"/>
  <c r="J1257" i="4"/>
  <c r="K1257" i="4"/>
  <c r="L1257" i="4"/>
  <c r="M1257" i="4"/>
  <c r="N1257" i="4"/>
  <c r="O1257" i="4"/>
  <c r="P1257" i="4"/>
  <c r="E1258" i="4"/>
  <c r="I1258" i="4"/>
  <c r="AF1258" i="4"/>
  <c r="AH1258" i="4"/>
  <c r="J1258" i="4"/>
  <c r="K1258" i="4"/>
  <c r="L1258" i="4"/>
  <c r="M1258" i="4"/>
  <c r="N1258" i="4"/>
  <c r="O1258" i="4"/>
  <c r="P1258" i="4"/>
  <c r="E1259" i="4"/>
  <c r="I1259" i="4"/>
  <c r="AF1259" i="4"/>
  <c r="AH1259" i="4"/>
  <c r="J1259" i="4"/>
  <c r="K1259" i="4"/>
  <c r="L1259" i="4"/>
  <c r="M1259" i="4"/>
  <c r="N1259" i="4"/>
  <c r="O1259" i="4"/>
  <c r="P1259" i="4"/>
  <c r="E1260" i="4"/>
  <c r="I1260" i="4"/>
  <c r="AF1260" i="4"/>
  <c r="AH1260" i="4"/>
  <c r="J1260" i="4"/>
  <c r="K1260" i="4"/>
  <c r="L1260" i="4"/>
  <c r="M1260" i="4"/>
  <c r="N1260" i="4"/>
  <c r="O1260" i="4"/>
  <c r="P1260" i="4"/>
  <c r="E1261" i="4"/>
  <c r="I1261" i="4"/>
  <c r="AF1261" i="4"/>
  <c r="AH1261" i="4"/>
  <c r="J1261" i="4"/>
  <c r="K1261" i="4"/>
  <c r="L1261" i="4"/>
  <c r="M1261" i="4"/>
  <c r="N1261" i="4"/>
  <c r="O1261" i="4"/>
  <c r="P1261" i="4"/>
  <c r="E1262" i="4"/>
  <c r="I1262" i="4"/>
  <c r="AF1262" i="4"/>
  <c r="AH1262" i="4"/>
  <c r="J1262" i="4"/>
  <c r="K1262" i="4"/>
  <c r="L1262" i="4"/>
  <c r="M1262" i="4"/>
  <c r="N1262" i="4"/>
  <c r="O1262" i="4"/>
  <c r="P1262" i="4"/>
  <c r="E1263" i="4"/>
  <c r="I1263" i="4"/>
  <c r="AF1263" i="4"/>
  <c r="AH1263" i="4"/>
  <c r="J1263" i="4"/>
  <c r="K1263" i="4"/>
  <c r="L1263" i="4"/>
  <c r="M1263" i="4"/>
  <c r="N1263" i="4"/>
  <c r="O1263" i="4"/>
  <c r="P1263" i="4"/>
  <c r="E1264" i="4"/>
  <c r="I1264" i="4"/>
  <c r="AF1264" i="4"/>
  <c r="AH1264" i="4"/>
  <c r="J1264" i="4"/>
  <c r="K1264" i="4"/>
  <c r="L1264" i="4"/>
  <c r="M1264" i="4"/>
  <c r="N1264" i="4"/>
  <c r="O1264" i="4"/>
  <c r="P1264" i="4"/>
  <c r="E1265" i="4"/>
  <c r="I1265" i="4"/>
  <c r="AF1265" i="4"/>
  <c r="AH1265" i="4"/>
  <c r="J1265" i="4"/>
  <c r="K1265" i="4"/>
  <c r="L1265" i="4"/>
  <c r="M1265" i="4"/>
  <c r="N1265" i="4"/>
  <c r="O1265" i="4"/>
  <c r="P1265" i="4"/>
  <c r="E1266" i="4"/>
  <c r="I1266" i="4"/>
  <c r="AF1266" i="4"/>
  <c r="AH1266" i="4"/>
  <c r="J1266" i="4"/>
  <c r="K1266" i="4"/>
  <c r="L1266" i="4"/>
  <c r="M1266" i="4"/>
  <c r="N1266" i="4"/>
  <c r="O1266" i="4"/>
  <c r="P1266" i="4"/>
  <c r="E1267" i="4"/>
  <c r="I1267" i="4"/>
  <c r="AF1267" i="4"/>
  <c r="AH1267" i="4"/>
  <c r="J1267" i="4"/>
  <c r="K1267" i="4"/>
  <c r="L1267" i="4"/>
  <c r="M1267" i="4"/>
  <c r="N1267" i="4"/>
  <c r="O1267" i="4"/>
  <c r="P1267" i="4"/>
  <c r="E1268" i="4"/>
  <c r="I1268" i="4"/>
  <c r="AF1268" i="4"/>
  <c r="AH1268" i="4"/>
  <c r="J1268" i="4"/>
  <c r="K1268" i="4"/>
  <c r="L1268" i="4"/>
  <c r="M1268" i="4"/>
  <c r="N1268" i="4"/>
  <c r="O1268" i="4"/>
  <c r="P1268" i="4"/>
  <c r="E1269" i="4"/>
  <c r="I1269" i="4"/>
  <c r="AF1269" i="4"/>
  <c r="AH1269" i="4"/>
  <c r="J1269" i="4"/>
  <c r="K1269" i="4"/>
  <c r="L1269" i="4"/>
  <c r="M1269" i="4"/>
  <c r="N1269" i="4"/>
  <c r="O1269" i="4"/>
  <c r="P1269" i="4"/>
  <c r="E1270" i="4"/>
  <c r="I1270" i="4"/>
  <c r="AF1270" i="4"/>
  <c r="AH1270" i="4"/>
  <c r="J1270" i="4"/>
  <c r="K1270" i="4"/>
  <c r="L1270" i="4"/>
  <c r="M1270" i="4"/>
  <c r="N1270" i="4"/>
  <c r="O1270" i="4"/>
  <c r="P1270" i="4"/>
  <c r="E1271" i="4"/>
  <c r="I1271" i="4"/>
  <c r="AF1271" i="4"/>
  <c r="AH1271" i="4"/>
  <c r="J1271" i="4"/>
  <c r="K1271" i="4"/>
  <c r="L1271" i="4"/>
  <c r="M1271" i="4"/>
  <c r="N1271" i="4"/>
  <c r="O1271" i="4"/>
  <c r="P1271" i="4"/>
  <c r="E1272" i="4"/>
  <c r="I1272" i="4"/>
  <c r="AF1272" i="4"/>
  <c r="AH1272" i="4"/>
  <c r="J1272" i="4"/>
  <c r="K1272" i="4"/>
  <c r="L1272" i="4"/>
  <c r="M1272" i="4"/>
  <c r="N1272" i="4"/>
  <c r="O1272" i="4"/>
  <c r="P1272" i="4"/>
  <c r="E1273" i="4"/>
  <c r="I1273" i="4"/>
  <c r="AF1273" i="4"/>
  <c r="AH1273" i="4"/>
  <c r="J1273" i="4"/>
  <c r="K1273" i="4"/>
  <c r="L1273" i="4"/>
  <c r="M1273" i="4"/>
  <c r="N1273" i="4"/>
  <c r="O1273" i="4"/>
  <c r="P1273" i="4"/>
  <c r="E1274" i="4"/>
  <c r="I1274" i="4"/>
  <c r="AF1274" i="4"/>
  <c r="AH1274" i="4"/>
  <c r="J1274" i="4"/>
  <c r="K1274" i="4"/>
  <c r="L1274" i="4"/>
  <c r="M1274" i="4"/>
  <c r="N1274" i="4"/>
  <c r="O1274" i="4"/>
  <c r="P1274" i="4"/>
  <c r="E1275" i="4"/>
  <c r="I1275" i="4"/>
  <c r="AF1275" i="4"/>
  <c r="AH1275" i="4"/>
  <c r="J1275" i="4"/>
  <c r="K1275" i="4"/>
  <c r="L1275" i="4"/>
  <c r="M1275" i="4"/>
  <c r="N1275" i="4"/>
  <c r="O1275" i="4"/>
  <c r="P1275" i="4"/>
  <c r="E1276" i="4"/>
  <c r="I1276" i="4"/>
  <c r="AF1276" i="4"/>
  <c r="AH1276" i="4"/>
  <c r="J1276" i="4"/>
  <c r="K1276" i="4"/>
  <c r="L1276" i="4"/>
  <c r="M1276" i="4"/>
  <c r="N1276" i="4"/>
  <c r="O1276" i="4"/>
  <c r="P1276" i="4"/>
  <c r="E1277" i="4"/>
  <c r="I1277" i="4"/>
  <c r="AF1277" i="4"/>
  <c r="AH1277" i="4"/>
  <c r="J1277" i="4"/>
  <c r="K1277" i="4"/>
  <c r="L1277" i="4"/>
  <c r="M1277" i="4"/>
  <c r="N1277" i="4"/>
  <c r="O1277" i="4"/>
  <c r="P1277" i="4"/>
  <c r="E1278" i="4"/>
  <c r="I1278" i="4"/>
  <c r="AF1278" i="4"/>
  <c r="AH1278" i="4"/>
  <c r="J1278" i="4"/>
  <c r="K1278" i="4"/>
  <c r="L1278" i="4"/>
  <c r="M1278" i="4"/>
  <c r="N1278" i="4"/>
  <c r="O1278" i="4"/>
  <c r="P1278" i="4"/>
  <c r="E1279" i="4"/>
  <c r="I1279" i="4"/>
  <c r="AF1279" i="4"/>
  <c r="AH1279" i="4"/>
  <c r="J1279" i="4"/>
  <c r="K1279" i="4"/>
  <c r="L1279" i="4"/>
  <c r="M1279" i="4"/>
  <c r="N1279" i="4"/>
  <c r="O1279" i="4"/>
  <c r="P1279" i="4"/>
  <c r="E1280" i="4"/>
  <c r="I1280" i="4"/>
  <c r="AF1280" i="4"/>
  <c r="AH1280" i="4"/>
  <c r="J1280" i="4"/>
  <c r="K1280" i="4"/>
  <c r="L1280" i="4"/>
  <c r="M1280" i="4"/>
  <c r="N1280" i="4"/>
  <c r="O1280" i="4"/>
  <c r="P1280" i="4"/>
  <c r="E1281" i="4"/>
  <c r="I1281" i="4"/>
  <c r="AF1281" i="4"/>
  <c r="AH1281" i="4"/>
  <c r="J1281" i="4"/>
  <c r="K1281" i="4"/>
  <c r="L1281" i="4"/>
  <c r="M1281" i="4"/>
  <c r="N1281" i="4"/>
  <c r="O1281" i="4"/>
  <c r="P1281" i="4"/>
  <c r="E1282" i="4"/>
  <c r="I1282" i="4"/>
  <c r="AF1282" i="4"/>
  <c r="AH1282" i="4"/>
  <c r="J1282" i="4"/>
  <c r="K1282" i="4"/>
  <c r="L1282" i="4"/>
  <c r="M1282" i="4"/>
  <c r="N1282" i="4"/>
  <c r="O1282" i="4"/>
  <c r="P1282" i="4"/>
  <c r="E1283" i="4"/>
  <c r="I1283" i="4"/>
  <c r="AF1283" i="4"/>
  <c r="AH1283" i="4"/>
  <c r="J1283" i="4"/>
  <c r="K1283" i="4"/>
  <c r="L1283" i="4"/>
  <c r="M1283" i="4"/>
  <c r="N1283" i="4"/>
  <c r="O1283" i="4"/>
  <c r="P1283" i="4"/>
  <c r="E1284" i="4"/>
  <c r="I1284" i="4"/>
  <c r="AF1284" i="4"/>
  <c r="AH1284" i="4"/>
  <c r="J1284" i="4"/>
  <c r="K1284" i="4"/>
  <c r="L1284" i="4"/>
  <c r="M1284" i="4"/>
  <c r="N1284" i="4"/>
  <c r="O1284" i="4"/>
  <c r="P1284" i="4"/>
  <c r="E1285" i="4"/>
  <c r="I1285" i="4"/>
  <c r="AF1285" i="4"/>
  <c r="AH1285" i="4"/>
  <c r="J1285" i="4"/>
  <c r="K1285" i="4"/>
  <c r="L1285" i="4"/>
  <c r="M1285" i="4"/>
  <c r="N1285" i="4"/>
  <c r="O1285" i="4"/>
  <c r="P1285" i="4"/>
  <c r="E1286" i="4"/>
  <c r="F1286" i="4"/>
  <c r="I1286" i="4"/>
  <c r="Q1286" i="4"/>
  <c r="R1286" i="4"/>
  <c r="S1286" i="4"/>
  <c r="V1286" i="4"/>
  <c r="AF1286" i="4"/>
  <c r="AH1286" i="4"/>
  <c r="J1286" i="4"/>
  <c r="K1286" i="4"/>
  <c r="L1286" i="4"/>
  <c r="M1286" i="4"/>
  <c r="N1286" i="4"/>
  <c r="O1286" i="4"/>
  <c r="P1286" i="4"/>
  <c r="I1288" i="4"/>
  <c r="AF1288" i="4"/>
  <c r="AH1288" i="4"/>
  <c r="I1289" i="4"/>
  <c r="AF1289" i="4"/>
  <c r="AH1289" i="4"/>
  <c r="I1290" i="4"/>
  <c r="AF1290" i="4"/>
  <c r="AH1290" i="4"/>
  <c r="I1291" i="4"/>
  <c r="AF1291" i="4"/>
  <c r="AH1291" i="4"/>
  <c r="I1292" i="4"/>
  <c r="AF1292" i="4"/>
  <c r="AH1292" i="4"/>
  <c r="I1293" i="4"/>
  <c r="AF1293" i="4"/>
  <c r="AH1293" i="4"/>
  <c r="I1294" i="4"/>
  <c r="AF1294" i="4"/>
  <c r="AH1294" i="4"/>
  <c r="I1295" i="4"/>
  <c r="AF1295" i="4"/>
  <c r="AH1295" i="4"/>
  <c r="I1296" i="4"/>
  <c r="AF1296" i="4"/>
  <c r="AH1296" i="4"/>
  <c r="I1297" i="4"/>
  <c r="AF1297" i="4"/>
  <c r="AH1297" i="4"/>
  <c r="I1298" i="4"/>
  <c r="AF1298" i="4"/>
  <c r="AH1298" i="4"/>
  <c r="I1299" i="4"/>
  <c r="AF1299" i="4"/>
  <c r="AH1299" i="4"/>
  <c r="I1300" i="4"/>
  <c r="AF1300" i="4"/>
  <c r="AH1300" i="4"/>
  <c r="I1301" i="4"/>
  <c r="AF1301" i="4"/>
  <c r="AH1301" i="4"/>
  <c r="I1302" i="4"/>
  <c r="AF1302" i="4"/>
  <c r="AH1302" i="4"/>
  <c r="I1303" i="4"/>
  <c r="AF1303" i="4"/>
  <c r="AH1303" i="4"/>
  <c r="I1304" i="4"/>
  <c r="AF1304" i="4"/>
  <c r="AH1304" i="4"/>
  <c r="I1305" i="4"/>
  <c r="AF1305" i="4"/>
  <c r="AH1305" i="4"/>
  <c r="I1306" i="4"/>
  <c r="AF1306" i="4"/>
  <c r="AH1306" i="4"/>
  <c r="I1307" i="4"/>
  <c r="AF1307" i="4"/>
  <c r="AH1307" i="4"/>
  <c r="I1308" i="4"/>
  <c r="AF1308" i="4"/>
  <c r="AH1308" i="4"/>
  <c r="I1309" i="4"/>
  <c r="AF1309" i="4"/>
  <c r="AH1309" i="4"/>
  <c r="I1310" i="4"/>
  <c r="AF1310" i="4"/>
  <c r="AH1310" i="4"/>
  <c r="I1311" i="4"/>
  <c r="AF1311" i="4"/>
  <c r="AH1311" i="4"/>
  <c r="I1312" i="4"/>
  <c r="AF1312" i="4"/>
  <c r="AH1312" i="4"/>
  <c r="I1313" i="4"/>
  <c r="AF1313" i="4"/>
  <c r="AH1313" i="4"/>
  <c r="I1314" i="4"/>
  <c r="AF1314" i="4"/>
  <c r="AH1314" i="4"/>
  <c r="I1315" i="4"/>
  <c r="AF1315" i="4"/>
  <c r="AH1315" i="4"/>
  <c r="I1316" i="4"/>
  <c r="AF1316" i="4"/>
  <c r="AH1316" i="4"/>
  <c r="I1317" i="4"/>
  <c r="AF1317" i="4"/>
  <c r="AH1317" i="4"/>
  <c r="I1318" i="4"/>
  <c r="AF1318" i="4"/>
  <c r="AH1318" i="4"/>
  <c r="I1319" i="4"/>
  <c r="AF1319" i="4"/>
  <c r="AH1319" i="4"/>
  <c r="I1320" i="4"/>
  <c r="AF1320" i="4"/>
  <c r="AH1320" i="4"/>
  <c r="I1321" i="4"/>
  <c r="AF1321" i="4"/>
  <c r="AH1321" i="4"/>
  <c r="I1322" i="4"/>
  <c r="AF1322" i="4"/>
  <c r="AH1322" i="4"/>
  <c r="I1323" i="4"/>
  <c r="AF1323" i="4"/>
  <c r="AH1323" i="4"/>
  <c r="I1324" i="4"/>
  <c r="AF1324" i="4"/>
  <c r="AH1324" i="4"/>
  <c r="I1325" i="4"/>
  <c r="AF1325" i="4"/>
  <c r="AH1325" i="4"/>
  <c r="I1326" i="4"/>
  <c r="AF1326" i="4"/>
  <c r="AH1326" i="4"/>
  <c r="F1327" i="4"/>
  <c r="I1327" i="4"/>
  <c r="AF1327" i="4"/>
  <c r="AH1327" i="4"/>
  <c r="I1329" i="4"/>
  <c r="AF1329" i="4"/>
  <c r="AH1329" i="4"/>
  <c r="I1330" i="4"/>
  <c r="AF1330" i="4"/>
  <c r="AH1330" i="4"/>
  <c r="I1331" i="4"/>
  <c r="AF1331" i="4"/>
  <c r="AH1331" i="4"/>
  <c r="I1332" i="4"/>
  <c r="AF1332" i="4"/>
  <c r="AH1332" i="4"/>
  <c r="I1333" i="4"/>
  <c r="AF1333" i="4"/>
  <c r="AH1333" i="4"/>
  <c r="I1334" i="4"/>
  <c r="AF1334" i="4"/>
  <c r="AH1334" i="4"/>
  <c r="I1335" i="4"/>
  <c r="AF1335" i="4"/>
  <c r="AH1335" i="4"/>
  <c r="I1336" i="4"/>
  <c r="AF1336" i="4"/>
  <c r="AH1336" i="4"/>
  <c r="I1337" i="4"/>
  <c r="AF1337" i="4"/>
  <c r="AH1337" i="4"/>
  <c r="I1338" i="4"/>
  <c r="AF1338" i="4"/>
  <c r="AH1338" i="4"/>
  <c r="I1339" i="4"/>
  <c r="AF1339" i="4"/>
  <c r="AH1339" i="4"/>
  <c r="I1340" i="4"/>
  <c r="AF1340" i="4"/>
  <c r="AH1340" i="4"/>
  <c r="I1341" i="4"/>
  <c r="AF1341" i="4"/>
  <c r="AH1341" i="4"/>
  <c r="I1342" i="4"/>
  <c r="AF1342" i="4"/>
  <c r="AH1342" i="4"/>
  <c r="I1343" i="4"/>
  <c r="AF1343" i="4"/>
  <c r="AH1343" i="4"/>
  <c r="I1344" i="4"/>
  <c r="AF1344" i="4"/>
  <c r="AH1344" i="4"/>
  <c r="I1345" i="4"/>
  <c r="AF1345" i="4"/>
  <c r="AH1345" i="4"/>
  <c r="I1346" i="4"/>
  <c r="AF1346" i="4"/>
  <c r="AH1346" i="4"/>
  <c r="I1347" i="4"/>
  <c r="AF1347" i="4"/>
  <c r="AH1347" i="4"/>
  <c r="I1348" i="4"/>
  <c r="AF1348" i="4"/>
  <c r="AH1348" i="4"/>
  <c r="I1349" i="4"/>
  <c r="AF1349" i="4"/>
  <c r="AH1349" i="4"/>
  <c r="I1350" i="4"/>
  <c r="AF1350" i="4"/>
  <c r="AH1350" i="4"/>
  <c r="I1351" i="4"/>
  <c r="AF1351" i="4"/>
  <c r="AH1351" i="4"/>
  <c r="I1352" i="4"/>
  <c r="AF1352" i="4"/>
  <c r="AH1352" i="4"/>
  <c r="I1353" i="4"/>
  <c r="AF1353" i="4"/>
  <c r="AH1353" i="4"/>
  <c r="I1354" i="4"/>
  <c r="AF1354" i="4"/>
  <c r="AH1354" i="4"/>
  <c r="I1355" i="4"/>
  <c r="AF1355" i="4"/>
  <c r="AH1355" i="4"/>
  <c r="I1356" i="4"/>
  <c r="AF1356" i="4"/>
  <c r="AH1356" i="4"/>
  <c r="I1357" i="4"/>
  <c r="AF1357" i="4"/>
  <c r="AH1357" i="4"/>
  <c r="I1358" i="4"/>
  <c r="AF1358" i="4"/>
  <c r="AH1358" i="4"/>
  <c r="I1359" i="4"/>
  <c r="AF1359" i="4"/>
  <c r="AH1359" i="4"/>
  <c r="I1360" i="4"/>
  <c r="AF1360" i="4"/>
  <c r="AH1360" i="4"/>
  <c r="I1361" i="4"/>
  <c r="AF1361" i="4"/>
  <c r="AH1361" i="4"/>
  <c r="I1362" i="4"/>
  <c r="AF1362" i="4"/>
  <c r="AH1362" i="4"/>
  <c r="I1363" i="4"/>
  <c r="AF1363" i="4"/>
  <c r="AH1363" i="4"/>
  <c r="I1364" i="4"/>
  <c r="AF1364" i="4"/>
  <c r="AH1364" i="4"/>
  <c r="I1365" i="4"/>
  <c r="AF1365" i="4"/>
  <c r="AH1365" i="4"/>
  <c r="I1366" i="4"/>
  <c r="AF1366" i="4"/>
  <c r="AH1366" i="4"/>
  <c r="I1367" i="4"/>
  <c r="AF1367" i="4"/>
  <c r="AH1367" i="4"/>
  <c r="I1368" i="4"/>
  <c r="AF1368" i="4"/>
  <c r="AH1368" i="4"/>
  <c r="I1369" i="4"/>
  <c r="AF1369" i="4"/>
  <c r="AH1369" i="4"/>
  <c r="I1370" i="4"/>
  <c r="AF1370" i="4"/>
  <c r="AH1370" i="4"/>
  <c r="I1371" i="4"/>
  <c r="AF1371" i="4"/>
  <c r="AH1371" i="4"/>
  <c r="I1372" i="4"/>
  <c r="AF1372" i="4"/>
  <c r="AH1372" i="4"/>
  <c r="I1373" i="4"/>
  <c r="AF1373" i="4"/>
  <c r="AH1373" i="4"/>
  <c r="I1374" i="4"/>
  <c r="AF1374" i="4"/>
  <c r="AH1374" i="4"/>
  <c r="I1375" i="4"/>
  <c r="AF1375" i="4"/>
  <c r="AH1375" i="4"/>
  <c r="I1376" i="4"/>
  <c r="AF1376" i="4"/>
  <c r="AH1376" i="4"/>
  <c r="I1377" i="4"/>
  <c r="AF1377" i="4"/>
  <c r="AH1377" i="4"/>
  <c r="I1378" i="4"/>
  <c r="AF1378" i="4"/>
  <c r="AH1378" i="4"/>
  <c r="I1379" i="4"/>
  <c r="AF1379" i="4"/>
  <c r="AH1379" i="4"/>
  <c r="I1380" i="4"/>
  <c r="AF1380" i="4"/>
  <c r="AH1380" i="4"/>
  <c r="I1381" i="4"/>
  <c r="AF1381" i="4"/>
  <c r="AH1381" i="4"/>
  <c r="I1382" i="4"/>
  <c r="AF1382" i="4"/>
  <c r="AH1382" i="4"/>
  <c r="I1383" i="4"/>
  <c r="AF1383" i="4"/>
  <c r="AH1383" i="4"/>
  <c r="I1384" i="4"/>
  <c r="AF1384" i="4"/>
  <c r="AH1384" i="4"/>
  <c r="I1385" i="4"/>
  <c r="AF1385" i="4"/>
  <c r="AH1385" i="4"/>
  <c r="I1386" i="4"/>
  <c r="AF1386" i="4"/>
  <c r="AH1386" i="4"/>
  <c r="I1387" i="4"/>
  <c r="AF1387" i="4"/>
  <c r="AH1387" i="4"/>
  <c r="I1388" i="4"/>
  <c r="AF1388" i="4"/>
  <c r="AH1388" i="4"/>
  <c r="I1389" i="4"/>
  <c r="AF1389" i="4"/>
  <c r="AH1389" i="4"/>
  <c r="I1390" i="4"/>
  <c r="AF1390" i="4"/>
  <c r="AH1390" i="4"/>
  <c r="I1391" i="4"/>
  <c r="AF1391" i="4"/>
  <c r="AH1391" i="4"/>
  <c r="I1392" i="4"/>
  <c r="AF1392" i="4"/>
  <c r="AH1392" i="4"/>
  <c r="I1393" i="4"/>
  <c r="AF1393" i="4"/>
  <c r="AH1393" i="4"/>
  <c r="I1394" i="4"/>
  <c r="AF1394" i="4"/>
  <c r="AH1394" i="4"/>
  <c r="I1395" i="4"/>
  <c r="AF1395" i="4"/>
  <c r="AH1395" i="4"/>
  <c r="I1396" i="4"/>
  <c r="AF1396" i="4"/>
  <c r="AH1396" i="4"/>
  <c r="I1397" i="4"/>
  <c r="AF1397" i="4"/>
  <c r="AH1397" i="4"/>
  <c r="I1398" i="4"/>
  <c r="AF1398" i="4"/>
  <c r="AH1398" i="4"/>
  <c r="I1399" i="4"/>
  <c r="AF1399" i="4"/>
  <c r="AH1399" i="4"/>
  <c r="I1400" i="4"/>
  <c r="AF1400" i="4"/>
  <c r="AH1400" i="4"/>
  <c r="I1401" i="4"/>
  <c r="AF1401" i="4"/>
  <c r="AH1401" i="4"/>
  <c r="I1402" i="4"/>
  <c r="AF1402" i="4"/>
  <c r="AH1402" i="4"/>
  <c r="I1403" i="4"/>
  <c r="AF1403" i="4"/>
  <c r="AH1403" i="4"/>
  <c r="I1404" i="4"/>
  <c r="AF1404" i="4"/>
  <c r="AH1404" i="4"/>
  <c r="I1405" i="4"/>
  <c r="AF1405" i="4"/>
  <c r="AH1405" i="4"/>
  <c r="I1406" i="4"/>
  <c r="AF1406" i="4"/>
  <c r="AH1406" i="4"/>
  <c r="I1407" i="4"/>
  <c r="AF1407" i="4"/>
  <c r="AH1407" i="4"/>
  <c r="I1408" i="4"/>
  <c r="AF1408" i="4"/>
  <c r="AH1408" i="4"/>
  <c r="I1409" i="4"/>
  <c r="AF1409" i="4"/>
  <c r="AH1409" i="4"/>
  <c r="I1410" i="4"/>
  <c r="AF1410" i="4"/>
  <c r="AH1410" i="4"/>
  <c r="I1411" i="4"/>
  <c r="AF1411" i="4"/>
  <c r="AH1411" i="4"/>
  <c r="I1412" i="4"/>
  <c r="AF1412" i="4"/>
  <c r="AH1412" i="4"/>
  <c r="I1413" i="4"/>
  <c r="AF1413" i="4"/>
  <c r="AH1413" i="4"/>
  <c r="I1414" i="4"/>
  <c r="AF1414" i="4"/>
  <c r="AH1414" i="4"/>
  <c r="I1415" i="4"/>
  <c r="AF1415" i="4"/>
  <c r="AH1415" i="4"/>
  <c r="I1416" i="4"/>
  <c r="AF1416" i="4"/>
  <c r="AH1416" i="4"/>
  <c r="I1417" i="4"/>
  <c r="AF1417" i="4"/>
  <c r="AH1417" i="4"/>
  <c r="I1418" i="4"/>
  <c r="AF1418" i="4"/>
  <c r="AH1418" i="4"/>
  <c r="I1419" i="4"/>
  <c r="AF1419" i="4"/>
  <c r="AH1419" i="4"/>
  <c r="I1420" i="4"/>
  <c r="AF1420" i="4"/>
  <c r="AH1420" i="4"/>
  <c r="I1421" i="4"/>
  <c r="AF1421" i="4"/>
  <c r="AH1421" i="4"/>
  <c r="I1422" i="4"/>
  <c r="AF1422" i="4"/>
  <c r="AH1422" i="4"/>
  <c r="I1423" i="4"/>
  <c r="AF1423" i="4"/>
  <c r="AH1423" i="4"/>
  <c r="I1424" i="4"/>
  <c r="AF1424" i="4"/>
  <c r="AH1424" i="4"/>
  <c r="I1425" i="4"/>
  <c r="AF1425" i="4"/>
  <c r="AH1425" i="4"/>
  <c r="I1426" i="4"/>
  <c r="AF1426" i="4"/>
  <c r="AH1426" i="4"/>
  <c r="I1427" i="4"/>
  <c r="AF1427" i="4"/>
  <c r="AH1427" i="4"/>
  <c r="I1428" i="4"/>
  <c r="AF1428" i="4"/>
  <c r="AH1428" i="4"/>
  <c r="I1429" i="4"/>
  <c r="AF1429" i="4"/>
  <c r="AH1429" i="4"/>
  <c r="I1430" i="4"/>
  <c r="AF1430" i="4"/>
  <c r="AH1430" i="4"/>
  <c r="I1431" i="4"/>
  <c r="AF1431" i="4"/>
  <c r="AH1431" i="4"/>
  <c r="I1432" i="4"/>
  <c r="AF1432" i="4"/>
  <c r="AH1432" i="4"/>
  <c r="I1433" i="4"/>
  <c r="AF1433" i="4"/>
  <c r="AH1433" i="4"/>
  <c r="I1434" i="4"/>
  <c r="AF1434" i="4"/>
  <c r="AH1434" i="4"/>
  <c r="I1435" i="4"/>
  <c r="AF1435" i="4"/>
  <c r="AH1435" i="4"/>
  <c r="I1436" i="4"/>
  <c r="AF1436" i="4"/>
  <c r="AH1436" i="4"/>
  <c r="I1437" i="4"/>
  <c r="AF1437" i="4"/>
  <c r="AH1437" i="4"/>
  <c r="I1438" i="4"/>
  <c r="AF1438" i="4"/>
  <c r="AH1438" i="4"/>
  <c r="I1439" i="4"/>
  <c r="AF1439" i="4"/>
  <c r="AH1439" i="4"/>
  <c r="I1440" i="4"/>
  <c r="AF1440" i="4"/>
  <c r="AH1440" i="4"/>
  <c r="I1441" i="4"/>
  <c r="AF1441" i="4"/>
  <c r="AH1441" i="4"/>
  <c r="I1442" i="4"/>
  <c r="AF1442" i="4"/>
  <c r="AH1442" i="4"/>
  <c r="I1443" i="4"/>
  <c r="AF1443" i="4"/>
  <c r="AH1443" i="4"/>
  <c r="I1444" i="4"/>
  <c r="AF1444" i="4"/>
  <c r="AH1444" i="4"/>
  <c r="I1445" i="4"/>
  <c r="AF1445" i="4"/>
  <c r="AH1445" i="4"/>
  <c r="I1446" i="4"/>
  <c r="AF1446" i="4"/>
  <c r="AH1446" i="4"/>
  <c r="I1447" i="4"/>
  <c r="AF1447" i="4"/>
  <c r="AH1447" i="4"/>
  <c r="I1448" i="4"/>
  <c r="AF1448" i="4"/>
  <c r="AH1448" i="4"/>
  <c r="I1449" i="4"/>
  <c r="AF1449" i="4"/>
  <c r="AH1449" i="4"/>
  <c r="I1450" i="4"/>
  <c r="AF1450" i="4"/>
  <c r="AH1450" i="4"/>
  <c r="I1451" i="4"/>
  <c r="AF1451" i="4"/>
  <c r="AH1451" i="4"/>
  <c r="I1452" i="4"/>
  <c r="AF1452" i="4"/>
  <c r="AH1452" i="4"/>
  <c r="I1453" i="4"/>
  <c r="AF1453" i="4"/>
  <c r="AH1453" i="4"/>
  <c r="I1454" i="4"/>
  <c r="AF1454" i="4"/>
  <c r="AH1454" i="4"/>
  <c r="I1455" i="4"/>
  <c r="AF1455" i="4"/>
  <c r="AH1455" i="4"/>
  <c r="I1456" i="4"/>
  <c r="AF1456" i="4"/>
  <c r="AH1456" i="4"/>
  <c r="I1457" i="4"/>
  <c r="AF1457" i="4"/>
  <c r="AH1457" i="4"/>
  <c r="I1458" i="4"/>
  <c r="AF1458" i="4"/>
  <c r="AH1458" i="4"/>
  <c r="I1459" i="4"/>
  <c r="AF1459" i="4"/>
  <c r="AH1459" i="4"/>
  <c r="I1460" i="4"/>
  <c r="AF1460" i="4"/>
  <c r="AH1460" i="4"/>
  <c r="I1461" i="4"/>
  <c r="AF1461" i="4"/>
  <c r="AH1461" i="4"/>
  <c r="I1462" i="4"/>
  <c r="AF1462" i="4"/>
  <c r="AH1462" i="4"/>
  <c r="I1463" i="4"/>
  <c r="AF1463" i="4"/>
  <c r="AH1463" i="4"/>
  <c r="I1464" i="4"/>
  <c r="AF1464" i="4"/>
  <c r="AH1464" i="4"/>
  <c r="I1465" i="4"/>
  <c r="AF1465" i="4"/>
  <c r="AH1465" i="4"/>
  <c r="I1466" i="4"/>
  <c r="AF1466" i="4"/>
  <c r="AH1466" i="4"/>
  <c r="I1467" i="4"/>
  <c r="AF1467" i="4"/>
  <c r="AH1467" i="4"/>
  <c r="I1468" i="4"/>
  <c r="AF1468" i="4"/>
  <c r="AH1468" i="4"/>
  <c r="I1469" i="4"/>
  <c r="AF1469" i="4"/>
  <c r="AH1469" i="4"/>
  <c r="I1470" i="4"/>
  <c r="AF1470" i="4"/>
  <c r="AH1470" i="4"/>
  <c r="I1471" i="4"/>
  <c r="AF1471" i="4"/>
  <c r="AH1471" i="4"/>
  <c r="I1472" i="4"/>
  <c r="AF1472" i="4"/>
  <c r="AH1472" i="4"/>
  <c r="I1473" i="4"/>
  <c r="AF1473" i="4"/>
  <c r="AH1473" i="4"/>
  <c r="I1474" i="4"/>
  <c r="AF1474" i="4"/>
  <c r="AH1474" i="4"/>
  <c r="I1475" i="4"/>
  <c r="AF1475" i="4"/>
  <c r="AH1475" i="4"/>
  <c r="I1476" i="4"/>
  <c r="AF1476" i="4"/>
  <c r="AH1476" i="4"/>
  <c r="I1477" i="4"/>
  <c r="AF1477" i="4"/>
  <c r="AH1477" i="4"/>
  <c r="I1478" i="4"/>
  <c r="AF1478" i="4"/>
  <c r="AH1478" i="4"/>
  <c r="I1479" i="4"/>
  <c r="AF1479" i="4"/>
  <c r="AH1479" i="4"/>
  <c r="I1480" i="4"/>
  <c r="AF1480" i="4"/>
  <c r="AH1480" i="4"/>
  <c r="I1481" i="4"/>
  <c r="AF1481" i="4"/>
  <c r="AH1481" i="4"/>
  <c r="I1482" i="4"/>
  <c r="AF1482" i="4"/>
  <c r="AH1482" i="4"/>
  <c r="I1483" i="4"/>
  <c r="AF1483" i="4"/>
  <c r="AH1483" i="4"/>
  <c r="I1484" i="4"/>
  <c r="AF1484" i="4"/>
  <c r="AH1484" i="4"/>
  <c r="I1485" i="4"/>
  <c r="AF1485" i="4"/>
  <c r="AH1485" i="4"/>
  <c r="I1486" i="4"/>
  <c r="AF1486" i="4"/>
  <c r="AH1486" i="4"/>
  <c r="I1487" i="4"/>
  <c r="AF1487" i="4"/>
  <c r="AH1487" i="4"/>
  <c r="I1488" i="4"/>
  <c r="AF1488" i="4"/>
  <c r="AH1488" i="4"/>
  <c r="I1489" i="4"/>
  <c r="AF1489" i="4"/>
  <c r="AH1489" i="4"/>
  <c r="I1490" i="4"/>
  <c r="AF1490" i="4"/>
  <c r="AH1490" i="4"/>
  <c r="I1491" i="4"/>
  <c r="AF1491" i="4"/>
  <c r="AH1491" i="4"/>
  <c r="I1492" i="4"/>
  <c r="AF1492" i="4"/>
  <c r="AH1492" i="4"/>
  <c r="I1493" i="4"/>
  <c r="AF1493" i="4"/>
  <c r="AH1493" i="4"/>
  <c r="I1494" i="4"/>
  <c r="AF1494" i="4"/>
  <c r="AH1494" i="4"/>
  <c r="I1495" i="4"/>
  <c r="AF1495" i="4"/>
  <c r="AH1495" i="4"/>
  <c r="I1496" i="4"/>
  <c r="AF1496" i="4"/>
  <c r="AH1496" i="4"/>
  <c r="I1497" i="4"/>
  <c r="AF1497" i="4"/>
  <c r="AH1497" i="4"/>
  <c r="I1498" i="4"/>
  <c r="AF1498" i="4"/>
  <c r="AH1498" i="4"/>
  <c r="I1499" i="4"/>
  <c r="AF1499" i="4"/>
  <c r="AH1499" i="4"/>
  <c r="I1500" i="4"/>
  <c r="AF1500" i="4"/>
  <c r="AH1500" i="4"/>
  <c r="I1501" i="4"/>
  <c r="AF1501" i="4"/>
  <c r="AH1501" i="4"/>
  <c r="I1502" i="4"/>
  <c r="AF1502" i="4"/>
  <c r="AH1502" i="4"/>
  <c r="I1503" i="4"/>
  <c r="AF1503" i="4"/>
  <c r="AH1503" i="4"/>
  <c r="I1504" i="4"/>
  <c r="AF1504" i="4"/>
  <c r="AH1504" i="4"/>
  <c r="I1505" i="4"/>
  <c r="AF1505" i="4"/>
  <c r="AH1505" i="4"/>
  <c r="I1506" i="4"/>
  <c r="AF1506" i="4"/>
  <c r="AH1506" i="4"/>
  <c r="I1507" i="4"/>
  <c r="AF1507" i="4"/>
  <c r="AH1507" i="4"/>
  <c r="I1508" i="4"/>
  <c r="AF1508" i="4"/>
  <c r="AH1508" i="4"/>
  <c r="I1509" i="4"/>
  <c r="AF1509" i="4"/>
  <c r="AH1509" i="4"/>
  <c r="I1510" i="4"/>
  <c r="AF1510" i="4"/>
  <c r="AH1510" i="4"/>
  <c r="I1511" i="4"/>
  <c r="AF1511" i="4"/>
  <c r="AH1511" i="4"/>
  <c r="I1512" i="4"/>
  <c r="AF1512" i="4"/>
  <c r="AH1512" i="4"/>
  <c r="I1513" i="4"/>
  <c r="AF1513" i="4"/>
  <c r="AH1513" i="4"/>
  <c r="I1514" i="4"/>
  <c r="AF1514" i="4"/>
  <c r="AH1514" i="4"/>
  <c r="I1515" i="4"/>
  <c r="AF1515" i="4"/>
  <c r="AH1515" i="4"/>
  <c r="I1516" i="4"/>
  <c r="AF1516" i="4"/>
  <c r="AH1516" i="4"/>
  <c r="I1517" i="4"/>
  <c r="AF1517" i="4"/>
  <c r="AH1517" i="4"/>
  <c r="I1518" i="4"/>
  <c r="AF1518" i="4"/>
  <c r="AH1518" i="4"/>
  <c r="I1519" i="4"/>
  <c r="AF1519" i="4"/>
  <c r="AH1519" i="4"/>
  <c r="I1520" i="4"/>
  <c r="AF1520" i="4"/>
  <c r="AH1520" i="4"/>
  <c r="I1521" i="4"/>
  <c r="AF1521" i="4"/>
  <c r="AH1521" i="4"/>
  <c r="I1522" i="4"/>
  <c r="AF1522" i="4"/>
  <c r="AH1522" i="4"/>
  <c r="I1523" i="4"/>
  <c r="AF1523" i="4"/>
  <c r="AH1523" i="4"/>
  <c r="I1524" i="4"/>
  <c r="AF1524" i="4"/>
  <c r="AH1524" i="4"/>
  <c r="I1525" i="4"/>
  <c r="AF1525" i="4"/>
  <c r="AH1525" i="4"/>
  <c r="I1526" i="4"/>
  <c r="AF1526" i="4"/>
  <c r="AH1526" i="4"/>
  <c r="I1527" i="4"/>
  <c r="AF1527" i="4"/>
  <c r="AH1527" i="4"/>
  <c r="I1528" i="4"/>
  <c r="AF1528" i="4"/>
  <c r="AH1528" i="4"/>
  <c r="I1529" i="4"/>
  <c r="AF1529" i="4"/>
  <c r="AH1529" i="4"/>
  <c r="I1530" i="4"/>
  <c r="AF1530" i="4"/>
  <c r="AH1530" i="4"/>
  <c r="I1531" i="4"/>
  <c r="AF1531" i="4"/>
  <c r="AH1531" i="4"/>
  <c r="I1532" i="4"/>
  <c r="AF1532" i="4"/>
  <c r="AH1532" i="4"/>
  <c r="I1533" i="4"/>
  <c r="AF1533" i="4"/>
  <c r="AH1533" i="4"/>
  <c r="I1534" i="4"/>
  <c r="AF1534" i="4"/>
  <c r="AH1534" i="4"/>
  <c r="I1535" i="4"/>
  <c r="AF1535" i="4"/>
  <c r="AH1535" i="4"/>
  <c r="I1536" i="4"/>
  <c r="AF1536" i="4"/>
  <c r="AH1536" i="4"/>
  <c r="I1537" i="4"/>
  <c r="AF1537" i="4"/>
  <c r="AH1537" i="4"/>
  <c r="I1538" i="4"/>
  <c r="AF1538" i="4"/>
  <c r="AH1538" i="4"/>
  <c r="I1539" i="4"/>
  <c r="AF1539" i="4"/>
  <c r="AH1539" i="4"/>
  <c r="I1540" i="4"/>
  <c r="AF1540" i="4"/>
  <c r="AH1540" i="4"/>
  <c r="I1541" i="4"/>
  <c r="AF1541" i="4"/>
  <c r="AH1541" i="4"/>
  <c r="I1542" i="4"/>
  <c r="AF1542" i="4"/>
  <c r="AH1542" i="4"/>
  <c r="I1543" i="4"/>
  <c r="AF1543" i="4"/>
  <c r="AH1543" i="4"/>
  <c r="I1544" i="4"/>
  <c r="AF1544" i="4"/>
  <c r="AH1544" i="4"/>
  <c r="I1545" i="4"/>
  <c r="AF1545" i="4"/>
  <c r="AH1545" i="4"/>
  <c r="I1546" i="4"/>
  <c r="AF1546" i="4"/>
  <c r="AH1546" i="4"/>
  <c r="I1547" i="4"/>
  <c r="AF1547" i="4"/>
  <c r="AH1547" i="4"/>
  <c r="I1548" i="4"/>
  <c r="AF1548" i="4"/>
  <c r="AH1548" i="4"/>
  <c r="I1549" i="4"/>
  <c r="AF1549" i="4"/>
  <c r="AH1549" i="4"/>
  <c r="I1550" i="4"/>
  <c r="AF1550" i="4"/>
  <c r="AH1550" i="4"/>
  <c r="I1551" i="4"/>
  <c r="AF1551" i="4"/>
  <c r="AH1551" i="4"/>
  <c r="I1552" i="4"/>
  <c r="AF1552" i="4"/>
  <c r="AH1552" i="4"/>
  <c r="I1553" i="4"/>
  <c r="AF1553" i="4"/>
  <c r="AH1553" i="4"/>
  <c r="I1554" i="4"/>
  <c r="AF1554" i="4"/>
  <c r="AH1554" i="4"/>
  <c r="I1555" i="4"/>
  <c r="AF1555" i="4"/>
  <c r="AH1555" i="4"/>
  <c r="I1556" i="4"/>
  <c r="AF1556" i="4"/>
  <c r="AH1556" i="4"/>
  <c r="I1557" i="4"/>
  <c r="AF1557" i="4"/>
  <c r="AH1557" i="4"/>
  <c r="I1558" i="4"/>
  <c r="AF1558" i="4"/>
  <c r="AH1558" i="4"/>
  <c r="I1559" i="4"/>
  <c r="AF1559" i="4"/>
  <c r="AH1559" i="4"/>
  <c r="I1560" i="4"/>
  <c r="AF1560" i="4"/>
  <c r="AH1560" i="4"/>
  <c r="I1561" i="4"/>
  <c r="AF1561" i="4"/>
  <c r="AH1561" i="4"/>
  <c r="I1562" i="4"/>
  <c r="AF1562" i="4"/>
  <c r="AH1562" i="4"/>
  <c r="I1563" i="4"/>
  <c r="AF1563" i="4"/>
  <c r="AH1563" i="4"/>
  <c r="I1564" i="4"/>
  <c r="AF1564" i="4"/>
  <c r="AH1564" i="4"/>
  <c r="I1565" i="4"/>
  <c r="AF1565" i="4"/>
  <c r="AH1565" i="4"/>
  <c r="I1566" i="4"/>
  <c r="AF1566" i="4"/>
  <c r="AH1566" i="4"/>
  <c r="I1567" i="4"/>
  <c r="AF1567" i="4"/>
  <c r="AH1567" i="4"/>
  <c r="I1568" i="4"/>
  <c r="AF1568" i="4"/>
  <c r="AH1568" i="4"/>
  <c r="I1569" i="4"/>
  <c r="AF1569" i="4"/>
  <c r="AH1569" i="4"/>
  <c r="I1570" i="4"/>
  <c r="AF1570" i="4"/>
  <c r="AH1570" i="4"/>
  <c r="I1571" i="4"/>
  <c r="AF1571" i="4"/>
  <c r="AH1571" i="4"/>
  <c r="I1572" i="4"/>
  <c r="AF1572" i="4"/>
  <c r="AH1572" i="4"/>
  <c r="I1573" i="4"/>
  <c r="AF1573" i="4"/>
  <c r="AH1573" i="4"/>
  <c r="I1574" i="4"/>
  <c r="AF1574" i="4"/>
  <c r="AH1574" i="4"/>
  <c r="E1575" i="4"/>
  <c r="F1575" i="4"/>
  <c r="I1575" i="4"/>
  <c r="AF1575" i="4"/>
  <c r="AH1575" i="4"/>
  <c r="I1598" i="4"/>
</calcChain>
</file>

<file path=xl/comments1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U.S. Census Bureau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U.S. Census "Estimates and Projections of the Voting-Age Population, 1992 to 2000"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Table CO-EST2001-12-00 - Time Series of Intercensal State Population Estimates: 
April 1, 1990 to April 1, 2000
Source: Population Division, U.S. Census Bureau
Release Date: April 11, 2002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U.S. Census "Estimates and Projections of the Voting-Age Population, 1992 to 2000"</t>
        </r>
      </text>
    </comment>
    <comment ref="E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October 31, 1996 Active Only</t>
        </r>
      </text>
    </comment>
    <comment ref="W35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DC Statehood Green</t>
        </r>
      </text>
    </comment>
    <comment ref="S35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Party Affiliation</t>
        </r>
      </text>
    </comment>
    <comment ref="C58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163 from Kalawao County.</t>
        </r>
      </text>
    </comment>
    <comment ref="E93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Note: Active Total:
Printed total is 1,757,493</t>
        </r>
      </text>
    </comment>
    <comment ref="B103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Oct 21, 1996</t>
        </r>
      </text>
    </comment>
    <comment ref="E131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Aug 6 Figure</t>
        </r>
      </text>
    </comment>
    <comment ref="E135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Aug 6 Figure</t>
        </r>
      </text>
    </comment>
    <comment ref="V183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Registered on Election Day</t>
        </r>
      </text>
    </comment>
    <comment ref="S186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B190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Oct 28, 1996</t>
        </r>
      </text>
    </comment>
    <comment ref="B196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November 1, 1996</t>
        </r>
      </text>
    </comment>
    <comment ref="E22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is from Nov 1:  County data are from Jan 15, 1997</t>
        </r>
      </text>
    </comment>
    <comment ref="Q22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is from Nov 1:  County data are from Jan 15, 1997</t>
        </r>
      </text>
    </comment>
    <comment ref="R22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is from Nov 1:  County data are from Jan 15, 1997</t>
        </r>
      </text>
    </comment>
    <comment ref="S22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is from Nov 1:  County data are from Jan 15, 1997</t>
        </r>
      </text>
    </comment>
    <comment ref="E287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"non suspense" voters only.</t>
        </r>
      </text>
    </comment>
    <comment ref="E30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Election Day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Table CO-EST2001-12-00 - Time Series of Intercensal State Population Estimates: 
April 1, 1990 to April 1, 2000
Source: Population Division, U.S. Census Bureau
Release Date: April 11, 2002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2000 Census numbers for population 18 and over. From US Census Bureau</t>
        </r>
      </text>
    </comment>
    <comment ref="V10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Same-day new voter registration.</t>
        </r>
      </text>
    </comment>
  </commentList>
</comments>
</file>

<file path=xl/comments4.xml><?xml version="1.0" encoding="utf-8"?>
<comments xmlns="http://schemas.openxmlformats.org/spreadsheetml/2006/main">
  <authors>
    <author>Dave Leip</author>
  </authors>
  <commentList>
    <comment ref="B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 votes obtained from DOS Web site.</t>
        </r>
      </text>
    </comment>
  </commentList>
</comments>
</file>

<file path=xl/sharedStrings.xml><?xml version="1.0" encoding="utf-8"?>
<sst xmlns="http://schemas.openxmlformats.org/spreadsheetml/2006/main" count="29323" uniqueCount="4793">
  <si>
    <t>37760</t>
  </si>
  <si>
    <t>This file may not be redistributed in whole or in part.</t>
  </si>
  <si>
    <t>Version</t>
  </si>
  <si>
    <t>47425</t>
  </si>
  <si>
    <t>48700</t>
  </si>
  <si>
    <t>38180</t>
  </si>
  <si>
    <t>38425</t>
  </si>
  <si>
    <t>38530</t>
  </si>
  <si>
    <t>38565</t>
  </si>
  <si>
    <t>38705</t>
  </si>
  <si>
    <t>38740</t>
  </si>
  <si>
    <t>39055</t>
  </si>
  <si>
    <t>39195</t>
  </si>
  <si>
    <t>32425</t>
  </si>
  <si>
    <t>33025</t>
  </si>
  <si>
    <t>33475</t>
  </si>
  <si>
    <t>32275</t>
  </si>
  <si>
    <t>St. Croix</t>
  </si>
  <si>
    <t>Sauk</t>
  </si>
  <si>
    <t>02060</t>
  </si>
  <si>
    <t>03250</t>
  </si>
  <si>
    <t>04300</t>
  </si>
  <si>
    <t>10810</t>
  </si>
  <si>
    <t>42835</t>
  </si>
  <si>
    <t>43080</t>
  </si>
  <si>
    <t>07800</t>
  </si>
  <si>
    <t>07870</t>
  </si>
  <si>
    <t>Voting District</t>
  </si>
  <si>
    <t>42450</t>
  </si>
  <si>
    <t>42520</t>
  </si>
  <si>
    <t>42660</t>
  </si>
  <si>
    <t>42765</t>
  </si>
  <si>
    <t>71955</t>
  </si>
  <si>
    <t>78015</t>
  </si>
  <si>
    <t>37585</t>
  </si>
  <si>
    <t>53628</t>
  </si>
  <si>
    <t>11950</t>
  </si>
  <si>
    <t>Pleasant Ridge</t>
  </si>
  <si>
    <t>Reed</t>
  </si>
  <si>
    <t>St. John</t>
  </si>
  <si>
    <t>Sandy River</t>
  </si>
  <si>
    <t>Seboeis</t>
  </si>
  <si>
    <t>52140</t>
  </si>
  <si>
    <t>52980</t>
  </si>
  <si>
    <t>69645</t>
  </si>
  <si>
    <t>69750</t>
  </si>
  <si>
    <t>70030</t>
  </si>
  <si>
    <t>70240</t>
  </si>
  <si>
    <t>49460</t>
  </si>
  <si>
    <t>69155</t>
  </si>
  <si>
    <t>31240</t>
  </si>
  <si>
    <t>32290</t>
  </si>
  <si>
    <t>32640</t>
  </si>
  <si>
    <t>27962</t>
  </si>
  <si>
    <t>Jessamine</t>
  </si>
  <si>
    <t>Kenton</t>
  </si>
  <si>
    <t>Knott</t>
  </si>
  <si>
    <t>57150</t>
  </si>
  <si>
    <t>57780</t>
  </si>
  <si>
    <t>265</t>
  </si>
  <si>
    <t>16000</t>
  </si>
  <si>
    <t>De Witt</t>
  </si>
  <si>
    <t>The Forks</t>
  </si>
  <si>
    <t>West Forks</t>
  </si>
  <si>
    <t>Winterville</t>
  </si>
  <si>
    <t>Auglaize</t>
  </si>
  <si>
    <t>Belmont</t>
  </si>
  <si>
    <t>12250</t>
  </si>
  <si>
    <t>13150</t>
  </si>
  <si>
    <t>13300</t>
  </si>
  <si>
    <t>13525</t>
  </si>
  <si>
    <t>30925</t>
  </si>
  <si>
    <t>31150</t>
  </si>
  <si>
    <t>31525</t>
  </si>
  <si>
    <t>31825</t>
  </si>
  <si>
    <t>24495</t>
  </si>
  <si>
    <t>24670</t>
  </si>
  <si>
    <t>24775</t>
  </si>
  <si>
    <t>24950</t>
  </si>
  <si>
    <t>24175</t>
  </si>
  <si>
    <t>06855</t>
  </si>
  <si>
    <t>06925</t>
  </si>
  <si>
    <t>Lewis town</t>
  </si>
  <si>
    <t>39775</t>
  </si>
  <si>
    <t>Somerset town</t>
  </si>
  <si>
    <t>65762</t>
  </si>
  <si>
    <t>Merrimack</t>
  </si>
  <si>
    <t>78115</t>
  </si>
  <si>
    <t>78255</t>
  </si>
  <si>
    <t>District 15</t>
  </si>
  <si>
    <t>Sandusky</t>
  </si>
  <si>
    <t>Trumbull</t>
  </si>
  <si>
    <t>253</t>
  </si>
  <si>
    <t>255</t>
  </si>
  <si>
    <t>Bradley</t>
  </si>
  <si>
    <t>Garden</t>
  </si>
  <si>
    <t>District 4</t>
  </si>
  <si>
    <t>Gulf</t>
  </si>
  <si>
    <t>Waupaca</t>
  </si>
  <si>
    <t>Blanchard</t>
  </si>
  <si>
    <t>68385</t>
  </si>
  <si>
    <t>TX</t>
  </si>
  <si>
    <t>41715</t>
  </si>
  <si>
    <t>41750</t>
  </si>
  <si>
    <t>41960</t>
  </si>
  <si>
    <t>66565</t>
  </si>
  <si>
    <t>44165</t>
  </si>
  <si>
    <t>44270</t>
  </si>
  <si>
    <t>44340</t>
  </si>
  <si>
    <t>44585</t>
  </si>
  <si>
    <t>Harris</t>
  </si>
  <si>
    <t>Athens</t>
  </si>
  <si>
    <t>Baltimore City</t>
  </si>
  <si>
    <t>39475</t>
  </si>
  <si>
    <t>39422</t>
  </si>
  <si>
    <t>10740</t>
  </si>
  <si>
    <t>298</t>
  </si>
  <si>
    <t>73472</t>
  </si>
  <si>
    <t>43255</t>
  </si>
  <si>
    <t>43430</t>
  </si>
  <si>
    <t>Connor</t>
  </si>
  <si>
    <t>Freeman</t>
  </si>
  <si>
    <t>Indian Purchase T3 T4</t>
  </si>
  <si>
    <t>Madawaska Lake</t>
  </si>
  <si>
    <t>25615</t>
  </si>
  <si>
    <t>Kosciusko</t>
  </si>
  <si>
    <t>36535</t>
  </si>
  <si>
    <t>36745</t>
  </si>
  <si>
    <t>25755</t>
  </si>
  <si>
    <t>26280</t>
  </si>
  <si>
    <t>Holmes</t>
  </si>
  <si>
    <t>170</t>
  </si>
  <si>
    <t>40290</t>
  </si>
  <si>
    <t>40500</t>
  </si>
  <si>
    <t>47535</t>
  </si>
  <si>
    <t>12000</t>
  </si>
  <si>
    <t>12105</t>
  </si>
  <si>
    <t>12175</t>
  </si>
  <si>
    <t>12350</t>
  </si>
  <si>
    <t>01500</t>
  </si>
  <si>
    <t>11125</t>
  </si>
  <si>
    <t>11350</t>
  </si>
  <si>
    <t>11500</t>
  </si>
  <si>
    <t>49950</t>
  </si>
  <si>
    <t>50440</t>
  </si>
  <si>
    <t>50860</t>
  </si>
  <si>
    <t>51350</t>
  </si>
  <si>
    <t>52070</t>
  </si>
  <si>
    <t>52350</t>
  </si>
  <si>
    <t>15430</t>
  </si>
  <si>
    <t>17355</t>
  </si>
  <si>
    <t>17530</t>
  </si>
  <si>
    <t>17740</t>
  </si>
  <si>
    <t>17950</t>
  </si>
  <si>
    <t>85710</t>
  </si>
  <si>
    <t>85850</t>
  </si>
  <si>
    <t>71990</t>
  </si>
  <si>
    <t>72585</t>
  </si>
  <si>
    <t>55960</t>
  </si>
  <si>
    <t>56135</t>
  </si>
  <si>
    <t>56205</t>
  </si>
  <si>
    <t>56310</t>
  </si>
  <si>
    <t>56450</t>
  </si>
  <si>
    <t>56520</t>
  </si>
  <si>
    <t>77800</t>
  </si>
  <si>
    <t>78570</t>
  </si>
  <si>
    <t>35875</t>
  </si>
  <si>
    <t>36175</t>
  </si>
  <si>
    <t>37970</t>
  </si>
  <si>
    <t>38005</t>
  </si>
  <si>
    <t>Converse</t>
  </si>
  <si>
    <t>020</t>
  </si>
  <si>
    <t>202</t>
  </si>
  <si>
    <t>76895</t>
  </si>
  <si>
    <t>Warren's gore</t>
  </si>
  <si>
    <t>04720</t>
  </si>
  <si>
    <t>05910</t>
  </si>
  <si>
    <t>235</t>
  </si>
  <si>
    <t>14160</t>
  </si>
  <si>
    <t>14300</t>
  </si>
  <si>
    <t>15350</t>
  </si>
  <si>
    <t>15910</t>
  </si>
  <si>
    <t>16050</t>
  </si>
  <si>
    <t>16400</t>
  </si>
  <si>
    <t>17240</t>
  </si>
  <si>
    <t>17800</t>
  </si>
  <si>
    <t>18080</t>
  </si>
  <si>
    <t>Thetford</t>
  </si>
  <si>
    <t>Crisp</t>
  </si>
  <si>
    <t>Brewster</t>
  </si>
  <si>
    <t>Walworth</t>
  </si>
  <si>
    <t>IL</t>
  </si>
  <si>
    <t>Indiana</t>
  </si>
  <si>
    <t>IN</t>
  </si>
  <si>
    <t>Allen</t>
  </si>
  <si>
    <t>159</t>
  </si>
  <si>
    <t>04580</t>
  </si>
  <si>
    <t>Providence</t>
  </si>
  <si>
    <t>51400</t>
  </si>
  <si>
    <t>Wyman</t>
  </si>
  <si>
    <t>87680</t>
  </si>
  <si>
    <t>34450</t>
  </si>
  <si>
    <t>53602</t>
  </si>
  <si>
    <t>Square Lake</t>
  </si>
  <si>
    <t>26620</t>
  </si>
  <si>
    <t>27600</t>
  </si>
  <si>
    <t>Oxbow</t>
  </si>
  <si>
    <t>26270</t>
  </si>
  <si>
    <t>06400</t>
  </si>
  <si>
    <t>06575</t>
  </si>
  <si>
    <t>06680</t>
  </si>
  <si>
    <t>Umoja</t>
  </si>
  <si>
    <t>02795</t>
  </si>
  <si>
    <t>02865</t>
  </si>
  <si>
    <t>16150</t>
  </si>
  <si>
    <t>127</t>
  </si>
  <si>
    <t>40225</t>
  </si>
  <si>
    <t>Traverse</t>
  </si>
  <si>
    <t>Washington</t>
  </si>
  <si>
    <t>Wilcox</t>
  </si>
  <si>
    <t>Winston</t>
  </si>
  <si>
    <t>T</t>
  </si>
  <si>
    <t>50</t>
  </si>
  <si>
    <t>03950</t>
  </si>
  <si>
    <t>04020</t>
  </si>
  <si>
    <t>04125</t>
  </si>
  <si>
    <t>37070</t>
  </si>
  <si>
    <t>37280</t>
  </si>
  <si>
    <t>37910</t>
  </si>
  <si>
    <t>39405</t>
  </si>
  <si>
    <t>72865</t>
  </si>
  <si>
    <t>73250</t>
  </si>
  <si>
    <t>73600</t>
  </si>
  <si>
    <t>73670</t>
  </si>
  <si>
    <t>73845</t>
  </si>
  <si>
    <t>74055</t>
  </si>
  <si>
    <t>74125</t>
  </si>
  <si>
    <t>86970</t>
  </si>
  <si>
    <t>87075</t>
  </si>
  <si>
    <t>87215</t>
  </si>
  <si>
    <t>87355</t>
  </si>
  <si>
    <t>87390</t>
  </si>
  <si>
    <t>87460</t>
  </si>
  <si>
    <t>24110</t>
  </si>
  <si>
    <t>24320</t>
  </si>
  <si>
    <t>74405</t>
  </si>
  <si>
    <t>74475</t>
  </si>
  <si>
    <t>74510</t>
  </si>
  <si>
    <t>07975</t>
  </si>
  <si>
    <t>08150</t>
  </si>
  <si>
    <t>09325</t>
  </si>
  <si>
    <t>09475</t>
  </si>
  <si>
    <t>42390</t>
  </si>
  <si>
    <t>25375</t>
  </si>
  <si>
    <t>25225</t>
  </si>
  <si>
    <t>35625</t>
  </si>
  <si>
    <t>35695</t>
  </si>
  <si>
    <t>35905</t>
  </si>
  <si>
    <t>36010</t>
  </si>
  <si>
    <t>Pasco</t>
  </si>
  <si>
    <t>Le Sueur</t>
  </si>
  <si>
    <t>56870</t>
  </si>
  <si>
    <t>Grand Traverse</t>
  </si>
  <si>
    <t>New Jersey</t>
  </si>
  <si>
    <t>Northwest Piscataquis</t>
  </si>
  <si>
    <t>68910</t>
  </si>
  <si>
    <t>East Central Penobscot</t>
  </si>
  <si>
    <t>19868</t>
  </si>
  <si>
    <t>Argyle</t>
  </si>
  <si>
    <t>79375</t>
  </si>
  <si>
    <t>Benedicta</t>
  </si>
  <si>
    <t>Brookton</t>
  </si>
  <si>
    <t>Columbia Falls</t>
  </si>
  <si>
    <t>VA</t>
  </si>
  <si>
    <t>North Penobscot</t>
  </si>
  <si>
    <t>52710</t>
  </si>
  <si>
    <t>262</t>
  </si>
  <si>
    <t>57937</t>
  </si>
  <si>
    <t>23725</t>
  </si>
  <si>
    <t>35345</t>
  </si>
  <si>
    <t>37025</t>
  </si>
  <si>
    <t>37095</t>
  </si>
  <si>
    <t>76337</t>
  </si>
  <si>
    <t>Van Buren</t>
  </si>
  <si>
    <t>Orneville</t>
  </si>
  <si>
    <t>Rockwood</t>
  </si>
  <si>
    <t>Sinclair</t>
  </si>
  <si>
    <t>33620</t>
  </si>
  <si>
    <t>Alaska</t>
  </si>
  <si>
    <t>10450</t>
  </si>
  <si>
    <t>Roanoke</t>
  </si>
  <si>
    <t>Nebraska</t>
  </si>
  <si>
    <t>NE</t>
  </si>
  <si>
    <t>36325</t>
  </si>
  <si>
    <t>43640</t>
  </si>
  <si>
    <t>43990</t>
  </si>
  <si>
    <t>44830</t>
  </si>
  <si>
    <t>Upson</t>
  </si>
  <si>
    <t>Cedar</t>
  </si>
  <si>
    <t>Greenbrier</t>
  </si>
  <si>
    <t>Wright</t>
  </si>
  <si>
    <t>Jim Wells</t>
  </si>
  <si>
    <t>West Greenwich</t>
  </si>
  <si>
    <t>Manhatten</t>
  </si>
  <si>
    <t>Queens</t>
  </si>
  <si>
    <t>Warner's grant</t>
  </si>
  <si>
    <t>17725</t>
  </si>
  <si>
    <t>39965</t>
  </si>
  <si>
    <t>45810</t>
  </si>
  <si>
    <t>46105</t>
  </si>
  <si>
    <t>Northwest Aroostook</t>
  </si>
  <si>
    <t>46335</t>
  </si>
  <si>
    <t>46405</t>
  </si>
  <si>
    <t>46475</t>
  </si>
  <si>
    <t>46580</t>
  </si>
  <si>
    <t>46685</t>
  </si>
  <si>
    <t>46790</t>
  </si>
  <si>
    <t>47175</t>
  </si>
  <si>
    <t>47245</t>
  </si>
  <si>
    <t>47455</t>
  </si>
  <si>
    <t>47560</t>
  </si>
  <si>
    <t>Central Somerset</t>
  </si>
  <si>
    <t>11820</t>
  </si>
  <si>
    <t>North Washington</t>
  </si>
  <si>
    <t>53500</t>
  </si>
  <si>
    <t>35050</t>
  </si>
  <si>
    <t>35575</t>
  </si>
  <si>
    <t>018</t>
  </si>
  <si>
    <t>13675</t>
  </si>
  <si>
    <t>14350</t>
  </si>
  <si>
    <t>14875</t>
  </si>
  <si>
    <t>15250</t>
  </si>
  <si>
    <t>15700</t>
  </si>
  <si>
    <t>Crawford</t>
  </si>
  <si>
    <t>Klamath</t>
  </si>
  <si>
    <t>Indian River</t>
  </si>
  <si>
    <t>Golden Valley</t>
  </si>
  <si>
    <t>Burnett</t>
  </si>
  <si>
    <t>001</t>
  </si>
  <si>
    <t>003</t>
  </si>
  <si>
    <t>76975</t>
  </si>
  <si>
    <t>77125</t>
  </si>
  <si>
    <t>55855</t>
  </si>
  <si>
    <t>55890</t>
  </si>
  <si>
    <t>108</t>
  </si>
  <si>
    <t>Hudspeth</t>
  </si>
  <si>
    <t>Herkimer</t>
  </si>
  <si>
    <t>330</t>
  </si>
  <si>
    <t>83540</t>
  </si>
  <si>
    <t>83785</t>
  </si>
  <si>
    <t>092</t>
  </si>
  <si>
    <t>02970</t>
  </si>
  <si>
    <t>03355</t>
  </si>
  <si>
    <t>03670</t>
  </si>
  <si>
    <t>03810</t>
  </si>
  <si>
    <t>063</t>
  </si>
  <si>
    <t>Cottonwood</t>
  </si>
  <si>
    <t>Wakulla</t>
  </si>
  <si>
    <t>Walton</t>
  </si>
  <si>
    <t>69640</t>
  </si>
  <si>
    <t>70550</t>
  </si>
  <si>
    <t>71670</t>
  </si>
  <si>
    <t>Phippsburg</t>
  </si>
  <si>
    <t>Bear Lake</t>
  </si>
  <si>
    <t>05800</t>
  </si>
  <si>
    <t>04475</t>
  </si>
  <si>
    <t>04860</t>
  </si>
  <si>
    <t>05000</t>
  </si>
  <si>
    <t>05385</t>
  </si>
  <si>
    <t>05700</t>
  </si>
  <si>
    <t>06325</t>
  </si>
  <si>
    <t>06550</t>
  </si>
  <si>
    <t>07375</t>
  </si>
  <si>
    <t>07600</t>
  </si>
  <si>
    <t>07750</t>
  </si>
  <si>
    <t>07900</t>
  </si>
  <si>
    <t>08275</t>
  </si>
  <si>
    <t>08575</t>
  </si>
  <si>
    <t>08725</t>
  </si>
  <si>
    <t>09025</t>
  </si>
  <si>
    <t>06120</t>
  </si>
  <si>
    <t>09935</t>
  </si>
  <si>
    <t>10005</t>
  </si>
  <si>
    <t>10180</t>
  </si>
  <si>
    <t>10495</t>
  </si>
  <si>
    <t>10565</t>
  </si>
  <si>
    <t>10670</t>
  </si>
  <si>
    <t>008</t>
  </si>
  <si>
    <t>30725</t>
  </si>
  <si>
    <t>30795</t>
  </si>
  <si>
    <t>30970</t>
  </si>
  <si>
    <t>09200</t>
  </si>
  <si>
    <t>Northwest Hancock</t>
  </si>
  <si>
    <t>Central Hancock</t>
  </si>
  <si>
    <t>042</t>
  </si>
  <si>
    <t>Criehaven</t>
  </si>
  <si>
    <t>57045</t>
  </si>
  <si>
    <t>Williamson</t>
  </si>
  <si>
    <t>McLeod</t>
  </si>
  <si>
    <t>77625</t>
  </si>
  <si>
    <t>33980</t>
  </si>
  <si>
    <t>gore</t>
  </si>
  <si>
    <t>North Oxford</t>
  </si>
  <si>
    <t>52575</t>
  </si>
  <si>
    <t>South Oxford</t>
  </si>
  <si>
    <t>138</t>
  </si>
  <si>
    <t>71755</t>
  </si>
  <si>
    <t>Palm Beach</t>
  </si>
  <si>
    <t>Clifton</t>
  </si>
  <si>
    <t>77415</t>
  </si>
  <si>
    <t>76960</t>
  </si>
  <si>
    <t>77345</t>
  </si>
  <si>
    <t>33840</t>
  </si>
  <si>
    <t>10075</t>
  </si>
  <si>
    <t>34190</t>
  </si>
  <si>
    <t>34365</t>
  </si>
  <si>
    <t>35065</t>
  </si>
  <si>
    <t>35135</t>
  </si>
  <si>
    <t>35240</t>
  </si>
  <si>
    <t>02575</t>
  </si>
  <si>
    <t>02725</t>
  </si>
  <si>
    <t>Buckingham</t>
  </si>
  <si>
    <t>Chaffee</t>
  </si>
  <si>
    <t>%TO REG</t>
  </si>
  <si>
    <t>Marlborough</t>
  </si>
  <si>
    <t>Mashpee</t>
  </si>
  <si>
    <t>37270</t>
  </si>
  <si>
    <t>Fleming</t>
  </si>
  <si>
    <t>Pleasant Point</t>
  </si>
  <si>
    <t>Anne Arundel</t>
  </si>
  <si>
    <t>56875</t>
  </si>
  <si>
    <t>57025</t>
  </si>
  <si>
    <t>57250</t>
  </si>
  <si>
    <t>57700</t>
  </si>
  <si>
    <t>Plantation</t>
  </si>
  <si>
    <t>Un. Twp. Unity</t>
  </si>
  <si>
    <t>78190</t>
  </si>
  <si>
    <t>30175</t>
  </si>
  <si>
    <t>30550</t>
  </si>
  <si>
    <t>30775</t>
  </si>
  <si>
    <t>34250</t>
  </si>
  <si>
    <t>34950</t>
  </si>
  <si>
    <t>35230</t>
  </si>
  <si>
    <t>35650</t>
  </si>
  <si>
    <t>36000</t>
  </si>
  <si>
    <t>65865</t>
  </si>
  <si>
    <t>66145</t>
  </si>
  <si>
    <t>44760</t>
  </si>
  <si>
    <t>062</t>
  </si>
  <si>
    <t>39755</t>
  </si>
  <si>
    <t>Davidson</t>
  </si>
  <si>
    <t>Curry</t>
  </si>
  <si>
    <t>Unenrolled</t>
  </si>
  <si>
    <t>Winooski</t>
  </si>
  <si>
    <t>69260</t>
  </si>
  <si>
    <t>69505</t>
  </si>
  <si>
    <t>Passamaquoddy Pleasant Point</t>
  </si>
  <si>
    <t>57090</t>
  </si>
  <si>
    <t>47630</t>
  </si>
  <si>
    <t>47770</t>
  </si>
  <si>
    <t>48085</t>
  </si>
  <si>
    <t>48120</t>
  </si>
  <si>
    <t>48575</t>
  </si>
  <si>
    <t>43710</t>
  </si>
  <si>
    <t>84475</t>
  </si>
  <si>
    <t>48820</t>
  </si>
  <si>
    <t>48960</t>
  </si>
  <si>
    <t>Central Aroostook</t>
  </si>
  <si>
    <t>11785</t>
  </si>
  <si>
    <t>South Aroostook</t>
  </si>
  <si>
    <t>69930</t>
  </si>
  <si>
    <t>11020</t>
  </si>
  <si>
    <t>Northwest Somerset</t>
  </si>
  <si>
    <t>53636</t>
  </si>
  <si>
    <t>45285</t>
  </si>
  <si>
    <t>45600</t>
  </si>
  <si>
    <t>45670</t>
  </si>
  <si>
    <t>49345</t>
  </si>
  <si>
    <t>49415</t>
  </si>
  <si>
    <t>49205</t>
  </si>
  <si>
    <t>11265</t>
  </si>
  <si>
    <t>11300</t>
  </si>
  <si>
    <t>11335</t>
  </si>
  <si>
    <t>78465</t>
  </si>
  <si>
    <t>Imperial</t>
  </si>
  <si>
    <t>Inyo</t>
  </si>
  <si>
    <t>Middleborough</t>
  </si>
  <si>
    <t>Greenlee</t>
  </si>
  <si>
    <t>Lucas</t>
  </si>
  <si>
    <t>Barrington</t>
  </si>
  <si>
    <t>Gardner</t>
  </si>
  <si>
    <t>Dartmouth</t>
  </si>
  <si>
    <t>Dedham</t>
  </si>
  <si>
    <t>Brazos</t>
  </si>
  <si>
    <t>Lapeer</t>
  </si>
  <si>
    <t>Leelanau</t>
  </si>
  <si>
    <t>Uinta</t>
  </si>
  <si>
    <t>Bracken</t>
  </si>
  <si>
    <t>51375</t>
  </si>
  <si>
    <t>52845</t>
  </si>
  <si>
    <t>54000</t>
  </si>
  <si>
    <t>54385</t>
  </si>
  <si>
    <t>54560</t>
  </si>
  <si>
    <t>54980</t>
  </si>
  <si>
    <t>42850</t>
  </si>
  <si>
    <t>43375</t>
  </si>
  <si>
    <t>43600</t>
  </si>
  <si>
    <t>42475</t>
  </si>
  <si>
    <t>61700</t>
  </si>
  <si>
    <t>61840</t>
  </si>
  <si>
    <t>61875</t>
  </si>
  <si>
    <t>45110</t>
  </si>
  <si>
    <t>Carter</t>
  </si>
  <si>
    <t>Ferdinand town</t>
  </si>
  <si>
    <t>25975</t>
  </si>
  <si>
    <t>Hardy</t>
  </si>
  <si>
    <t>Beauregard</t>
  </si>
  <si>
    <t>18850</t>
  </si>
  <si>
    <t>19130</t>
  </si>
  <si>
    <t>19550</t>
  </si>
  <si>
    <t>20810</t>
  </si>
  <si>
    <t>22070</t>
  </si>
  <si>
    <t>Woodbridge</t>
  </si>
  <si>
    <t>Waitsfield</t>
  </si>
  <si>
    <t>Mecosta</t>
  </si>
  <si>
    <t>Missaukee</t>
  </si>
  <si>
    <t>Montcalm</t>
  </si>
  <si>
    <t>85290</t>
  </si>
  <si>
    <t>08325</t>
  </si>
  <si>
    <t>08430</t>
  </si>
  <si>
    <t>08710</t>
  </si>
  <si>
    <t>06050</t>
  </si>
  <si>
    <t>72090</t>
  </si>
  <si>
    <t>El Dorado</t>
  </si>
  <si>
    <t>Total VAP</t>
  </si>
  <si>
    <t>Benewah</t>
  </si>
  <si>
    <t>Bingham</t>
  </si>
  <si>
    <t>09270</t>
  </si>
  <si>
    <t>09410</t>
  </si>
  <si>
    <t>09550</t>
  </si>
  <si>
    <t>09585</t>
  </si>
  <si>
    <t>09655</t>
  </si>
  <si>
    <t>09725</t>
  </si>
  <si>
    <t>29255</t>
  </si>
  <si>
    <t>29535</t>
  </si>
  <si>
    <t>29710</t>
  </si>
  <si>
    <t>30095</t>
  </si>
  <si>
    <t>30690</t>
  </si>
  <si>
    <t>02875</t>
  </si>
  <si>
    <t>03175</t>
  </si>
  <si>
    <t>03550</t>
  </si>
  <si>
    <t>05650</t>
  </si>
  <si>
    <t>Hibberts</t>
  </si>
  <si>
    <t>15125</t>
  </si>
  <si>
    <t>53620</t>
  </si>
  <si>
    <t>Norton</t>
  </si>
  <si>
    <t>Clinton</t>
  </si>
  <si>
    <t>Brookfield</t>
  </si>
  <si>
    <t>New Braintree</t>
  </si>
  <si>
    <t>35450</t>
  </si>
  <si>
    <t>Mercer</t>
  </si>
  <si>
    <t>16300</t>
  </si>
  <si>
    <t>%TO VAP</t>
  </si>
  <si>
    <t>Weber</t>
  </si>
  <si>
    <t>Vermont</t>
  </si>
  <si>
    <t>Presidio</t>
  </si>
  <si>
    <t>Andover</t>
  </si>
  <si>
    <t>Brighton</t>
  </si>
  <si>
    <t>US Taxpayers</t>
  </si>
  <si>
    <t>Wilkinson</t>
  </si>
  <si>
    <t>Kimble</t>
  </si>
  <si>
    <t>Weakley</t>
  </si>
  <si>
    <t>Dickson</t>
  </si>
  <si>
    <t>Dyer</t>
  </si>
  <si>
    <t>Hernando</t>
  </si>
  <si>
    <t>Towner</t>
  </si>
  <si>
    <t>Sevier</t>
  </si>
  <si>
    <t>Bartholomew</t>
  </si>
  <si>
    <t>UT</t>
  </si>
  <si>
    <t>Wilkes</t>
  </si>
  <si>
    <t>No. 21</t>
  </si>
  <si>
    <t>No. 27</t>
  </si>
  <si>
    <t>215</t>
  </si>
  <si>
    <t>42600</t>
  </si>
  <si>
    <t>43230</t>
  </si>
  <si>
    <t>43370</t>
  </si>
  <si>
    <t>01080</t>
  </si>
  <si>
    <t>01220</t>
  </si>
  <si>
    <t>Northeast Piscataquis</t>
  </si>
  <si>
    <t>072</t>
  </si>
  <si>
    <t>51105</t>
  </si>
  <si>
    <t>Whitney</t>
  </si>
  <si>
    <t>85230</t>
  </si>
  <si>
    <t>Twombly</t>
  </si>
  <si>
    <t>34600</t>
  </si>
  <si>
    <t>MI</t>
  </si>
  <si>
    <t>45005</t>
  </si>
  <si>
    <t>46160</t>
  </si>
  <si>
    <t>Daggett</t>
  </si>
  <si>
    <t>Blackford</t>
  </si>
  <si>
    <t>Hawkins</t>
  </si>
  <si>
    <t>Okaloosa</t>
  </si>
  <si>
    <t>66635</t>
  </si>
  <si>
    <t>66775</t>
  </si>
  <si>
    <t>66950</t>
  </si>
  <si>
    <t>67160</t>
  </si>
  <si>
    <t>67475</t>
  </si>
  <si>
    <t>67790</t>
  </si>
  <si>
    <t>68140</t>
  </si>
  <si>
    <t>83950</t>
  </si>
  <si>
    <t>84175</t>
  </si>
  <si>
    <t>41610</t>
  </si>
  <si>
    <t>Skagit</t>
  </si>
  <si>
    <t>Tillamook</t>
  </si>
  <si>
    <t>Umatilla</t>
  </si>
  <si>
    <t>49065</t>
  </si>
  <si>
    <t>49275</t>
  </si>
  <si>
    <t>49660</t>
  </si>
  <si>
    <t>49835</t>
  </si>
  <si>
    <t>Averill town</t>
  </si>
  <si>
    <t>02125</t>
  </si>
  <si>
    <t>50325</t>
  </si>
  <si>
    <t>53860</t>
  </si>
  <si>
    <t>Agency</t>
  </si>
  <si>
    <t>Cannon</t>
  </si>
  <si>
    <t>Dunklin</t>
  </si>
  <si>
    <t>Tulsa</t>
  </si>
  <si>
    <t>Wagoner</t>
  </si>
  <si>
    <t>Coosa</t>
  </si>
  <si>
    <t>77425</t>
  </si>
  <si>
    <t>77500</t>
  </si>
  <si>
    <t>61945</t>
  </si>
  <si>
    <t>62190</t>
  </si>
  <si>
    <t>62400</t>
  </si>
  <si>
    <t>62645</t>
  </si>
  <si>
    <t>62995</t>
  </si>
  <si>
    <t>63275</t>
  </si>
  <si>
    <t>63590</t>
  </si>
  <si>
    <t>63660</t>
  </si>
  <si>
    <t>63835</t>
  </si>
  <si>
    <t>20405</t>
  </si>
  <si>
    <t>45180</t>
  </si>
  <si>
    <t>46675</t>
  </si>
  <si>
    <t>47200</t>
  </si>
  <si>
    <t>06820</t>
  </si>
  <si>
    <t>07310</t>
  </si>
  <si>
    <t>08070</t>
  </si>
  <si>
    <t>12130</t>
  </si>
  <si>
    <t>12270</t>
  </si>
  <si>
    <t>13810</t>
  </si>
  <si>
    <t>18500</t>
  </si>
  <si>
    <t>46000</t>
  </si>
  <si>
    <t>46450</t>
  </si>
  <si>
    <t>75770</t>
  </si>
  <si>
    <t>75980</t>
  </si>
  <si>
    <t>76190</t>
  </si>
  <si>
    <t>76365</t>
  </si>
  <si>
    <t>76610</t>
  </si>
  <si>
    <t>Keya Paha</t>
  </si>
  <si>
    <t>Kimball</t>
  </si>
  <si>
    <t>Lancaster</t>
  </si>
  <si>
    <t>Loup</t>
  </si>
  <si>
    <t>Caroline</t>
  </si>
  <si>
    <t>Cecil</t>
  </si>
  <si>
    <t>Kiowa</t>
  </si>
  <si>
    <t>South Hero</t>
  </si>
  <si>
    <t>Southampton</t>
  </si>
  <si>
    <t>Shawano</t>
  </si>
  <si>
    <t>Libertarian</t>
  </si>
  <si>
    <t>East Machias</t>
  </si>
  <si>
    <t>Eagle Lake</t>
  </si>
  <si>
    <t>Shoreham</t>
  </si>
  <si>
    <t>Briscoe</t>
  </si>
  <si>
    <t>Burleson</t>
  </si>
  <si>
    <t>Callahan</t>
  </si>
  <si>
    <t>41275</t>
  </si>
  <si>
    <t>41425</t>
  </si>
  <si>
    <t>41725</t>
  </si>
  <si>
    <t>Swanton</t>
  </si>
  <si>
    <t>Redding</t>
  </si>
  <si>
    <t>10915</t>
  </si>
  <si>
    <t>42100</t>
  </si>
  <si>
    <t>Winona</t>
  </si>
  <si>
    <t>37685</t>
  </si>
  <si>
    <t>37900</t>
  </si>
  <si>
    <t>56350</t>
  </si>
  <si>
    <t>180</t>
  </si>
  <si>
    <t>10675</t>
  </si>
  <si>
    <t>Monhegan</t>
  </si>
  <si>
    <t>Moro</t>
  </si>
  <si>
    <t>Nashville</t>
  </si>
  <si>
    <t>23890</t>
  </si>
  <si>
    <t>12595</t>
  </si>
  <si>
    <t>12525</t>
  </si>
  <si>
    <t>71390</t>
  </si>
  <si>
    <t>75870</t>
  </si>
  <si>
    <t>26350</t>
  </si>
  <si>
    <t>26420</t>
  </si>
  <si>
    <t>26525</t>
  </si>
  <si>
    <t>26595</t>
  </si>
  <si>
    <t>26910</t>
  </si>
  <si>
    <t>27085</t>
  </si>
  <si>
    <t>27120</t>
  </si>
  <si>
    <t>27190</t>
  </si>
  <si>
    <t>82105</t>
  </si>
  <si>
    <t>82770</t>
  </si>
  <si>
    <t>32195</t>
  </si>
  <si>
    <t>32370</t>
  </si>
  <si>
    <t>32510</t>
  </si>
  <si>
    <t>32685</t>
  </si>
  <si>
    <t>32895</t>
  </si>
  <si>
    <t>31600</t>
  </si>
  <si>
    <t>33315</t>
  </si>
  <si>
    <t>33385</t>
  </si>
  <si>
    <t>32715</t>
  </si>
  <si>
    <t>31110</t>
  </si>
  <si>
    <t>31355</t>
  </si>
  <si>
    <t>31390</t>
  </si>
  <si>
    <t>31530</t>
  </si>
  <si>
    <t>Bethel</t>
  </si>
  <si>
    <t>Bloomfield</t>
  </si>
  <si>
    <t>Bolton</t>
  </si>
  <si>
    <t>Pondera</t>
  </si>
  <si>
    <t>Mansfield</t>
  </si>
  <si>
    <t>Wallagrass</t>
  </si>
  <si>
    <t>Waterboro</t>
  </si>
  <si>
    <t>Kittson</t>
  </si>
  <si>
    <t>New Marlborough</t>
  </si>
  <si>
    <t>New Bedford</t>
  </si>
  <si>
    <t>Costilla</t>
  </si>
  <si>
    <t>Highlands</t>
  </si>
  <si>
    <t>Pickaway</t>
  </si>
  <si>
    <t>Bernalillo</t>
  </si>
  <si>
    <t>155</t>
  </si>
  <si>
    <t>Kansas</t>
  </si>
  <si>
    <t>Hardee</t>
  </si>
  <si>
    <t>55825</t>
  </si>
  <si>
    <t>60625</t>
  </si>
  <si>
    <t>60850</t>
  </si>
  <si>
    <t>47725</t>
  </si>
  <si>
    <t>48175</t>
  </si>
  <si>
    <t>48400</t>
  </si>
  <si>
    <t>Hillsborough</t>
  </si>
  <si>
    <t>01430</t>
  </si>
  <si>
    <t>76562</t>
  </si>
  <si>
    <t>00100</t>
  </si>
  <si>
    <t>00275</t>
  </si>
  <si>
    <t>00590</t>
  </si>
  <si>
    <t>00730</t>
  </si>
  <si>
    <t>00800</t>
  </si>
  <si>
    <t>33900</t>
  </si>
  <si>
    <t>44210</t>
  </si>
  <si>
    <t>44560</t>
  </si>
  <si>
    <t>44700</t>
  </si>
  <si>
    <t>44910</t>
  </si>
  <si>
    <t>45820</t>
  </si>
  <si>
    <t>46520</t>
  </si>
  <si>
    <t>46940</t>
  </si>
  <si>
    <t>47080</t>
  </si>
  <si>
    <t>47360</t>
  </si>
  <si>
    <t>Montpelier</t>
  </si>
  <si>
    <t>East Central Washington</t>
  </si>
  <si>
    <t>19870</t>
  </si>
  <si>
    <t>40665</t>
  </si>
  <si>
    <t>40770</t>
  </si>
  <si>
    <t>41067</t>
  </si>
  <si>
    <t>65130</t>
  </si>
  <si>
    <t>65200</t>
  </si>
  <si>
    <t>65655</t>
  </si>
  <si>
    <t>Madbury</t>
  </si>
  <si>
    <t>Beverly</t>
  </si>
  <si>
    <t>12455</t>
  </si>
  <si>
    <t>41365</t>
  </si>
  <si>
    <t>41435</t>
  </si>
  <si>
    <t>Ida</t>
  </si>
  <si>
    <t>Rappahannock</t>
  </si>
  <si>
    <t>Vermilion</t>
  </si>
  <si>
    <t>11755</t>
  </si>
  <si>
    <t>87845</t>
  </si>
  <si>
    <t>87985</t>
  </si>
  <si>
    <t>STATE</t>
  </si>
  <si>
    <t/>
  </si>
  <si>
    <t>55085</t>
  </si>
  <si>
    <t>55225</t>
  </si>
  <si>
    <t>55435</t>
  </si>
  <si>
    <t>55505</t>
  </si>
  <si>
    <t>55565</t>
  </si>
  <si>
    <t>55680</t>
  </si>
  <si>
    <t>Baltimore</t>
  </si>
  <si>
    <t>49520</t>
  </si>
  <si>
    <t>48505</t>
  </si>
  <si>
    <t>48645</t>
  </si>
  <si>
    <t>48750</t>
  </si>
  <si>
    <t>Kensington</t>
  </si>
  <si>
    <t>Attleboro</t>
  </si>
  <si>
    <t>Grady</t>
  </si>
  <si>
    <t>Buels gore</t>
  </si>
  <si>
    <t>10300</t>
  </si>
  <si>
    <t>74580</t>
  </si>
  <si>
    <t>74685</t>
  </si>
  <si>
    <t>77950</t>
  </si>
  <si>
    <t>79975</t>
  </si>
  <si>
    <t>80875</t>
  </si>
  <si>
    <t>Avery's gore</t>
  </si>
  <si>
    <t>02162</t>
  </si>
  <si>
    <t>74965</t>
  </si>
  <si>
    <t>75035</t>
  </si>
  <si>
    <t>75280</t>
  </si>
  <si>
    <t>Preston</t>
  </si>
  <si>
    <t>West Bath</t>
  </si>
  <si>
    <t>84850</t>
  </si>
  <si>
    <t>84925</t>
  </si>
  <si>
    <t>85075</t>
  </si>
  <si>
    <t>84700</t>
  </si>
  <si>
    <t>South Carolina 1996 General Election Statewide Registered Voters</t>
  </si>
  <si>
    <t>Non Suspense Voters</t>
  </si>
  <si>
    <t>44125</t>
  </si>
  <si>
    <t>44350</t>
  </si>
  <si>
    <t>44500</t>
  </si>
  <si>
    <t>44800</t>
  </si>
  <si>
    <t>45250</t>
  </si>
  <si>
    <t>45550</t>
  </si>
  <si>
    <t>45850</t>
  </si>
  <si>
    <t>40525</t>
  </si>
  <si>
    <t>Bremer</t>
  </si>
  <si>
    <t>Venango</t>
  </si>
  <si>
    <t>Rapides</t>
  </si>
  <si>
    <t>Trimble</t>
  </si>
  <si>
    <t>Wolfe</t>
  </si>
  <si>
    <t>167</t>
  </si>
  <si>
    <t>Reeves</t>
  </si>
  <si>
    <t>Hot Springs</t>
  </si>
  <si>
    <t>25360</t>
  </si>
  <si>
    <t>25990</t>
  </si>
  <si>
    <t>Gallia</t>
  </si>
  <si>
    <t>165</t>
  </si>
  <si>
    <t>November 1996 Voter Regristration Figures</t>
  </si>
  <si>
    <t>08210</t>
  </si>
  <si>
    <t>Sioux</t>
  </si>
  <si>
    <t>Bienville</t>
  </si>
  <si>
    <t>Morton</t>
  </si>
  <si>
    <t>Coweta</t>
  </si>
  <si>
    <t>Walker</t>
  </si>
  <si>
    <t>Stockbridge</t>
  </si>
  <si>
    <t>79865</t>
  </si>
  <si>
    <t>80040</t>
  </si>
  <si>
    <t>80215</t>
  </si>
  <si>
    <t>79025</t>
  </si>
  <si>
    <t>79130</t>
  </si>
  <si>
    <t>310</t>
  </si>
  <si>
    <t>79270</t>
  </si>
  <si>
    <t>81685</t>
  </si>
  <si>
    <t>79480</t>
  </si>
  <si>
    <t>79550</t>
  </si>
  <si>
    <t>79585</t>
  </si>
  <si>
    <t>Matinicus Isle</t>
  </si>
  <si>
    <t>Coplin</t>
  </si>
  <si>
    <t>Cyr</t>
  </si>
  <si>
    <t>Dennistown</t>
  </si>
  <si>
    <t>Glenwood</t>
  </si>
  <si>
    <t>Grand Lake Stream</t>
  </si>
  <si>
    <t>Lake View</t>
  </si>
  <si>
    <t>Macwahoc</t>
  </si>
  <si>
    <t>Magalloway</t>
  </si>
  <si>
    <t>24800</t>
  </si>
  <si>
    <t>21860</t>
  </si>
  <si>
    <t>26735</t>
  </si>
  <si>
    <t>26805</t>
  </si>
  <si>
    <t>Shirley</t>
  </si>
  <si>
    <t>Bourbon</t>
  </si>
  <si>
    <t>Dyer Brook</t>
  </si>
  <si>
    <t>Eastbrook</t>
  </si>
  <si>
    <t>02165</t>
  </si>
  <si>
    <t>02235</t>
  </si>
  <si>
    <t>02655</t>
  </si>
  <si>
    <t>22630</t>
  </si>
  <si>
    <t>22910</t>
  </si>
  <si>
    <t>07170</t>
  </si>
  <si>
    <t>07380</t>
  </si>
  <si>
    <t>07485</t>
  </si>
  <si>
    <t>10940</t>
  </si>
  <si>
    <t>Manchester-by-the-Sea</t>
  </si>
  <si>
    <t>22280</t>
  </si>
  <si>
    <t>22490</t>
  </si>
  <si>
    <t>Glastenbury town</t>
  </si>
  <si>
    <t>Saratoga</t>
  </si>
  <si>
    <t>Barnes</t>
  </si>
  <si>
    <t>65760</t>
  </si>
  <si>
    <t>40035</t>
  </si>
  <si>
    <t>40175</t>
  </si>
  <si>
    <t>40595</t>
  </si>
  <si>
    <t>64780</t>
  </si>
  <si>
    <t>64850</t>
  </si>
  <si>
    <t>65025</t>
  </si>
  <si>
    <t>Tallahatchie</t>
  </si>
  <si>
    <t>Tate</t>
  </si>
  <si>
    <t>Iroquois</t>
  </si>
  <si>
    <t>Jersey</t>
  </si>
  <si>
    <t>Oswego</t>
  </si>
  <si>
    <t>Hendry</t>
  </si>
  <si>
    <t>Guthrie</t>
  </si>
  <si>
    <t>82300</t>
  </si>
  <si>
    <t>83050</t>
  </si>
  <si>
    <t>80200</t>
  </si>
  <si>
    <t>80350</t>
  </si>
  <si>
    <t>81400</t>
  </si>
  <si>
    <t>81700</t>
  </si>
  <si>
    <t>83275</t>
  </si>
  <si>
    <t>83800</t>
  </si>
  <si>
    <t>Bernardston</t>
  </si>
  <si>
    <t>China</t>
  </si>
  <si>
    <t>Hermon</t>
  </si>
  <si>
    <t>Becket</t>
  </si>
  <si>
    <t>Tom Green</t>
  </si>
  <si>
    <t>Newburyport</t>
  </si>
  <si>
    <t>Carver</t>
  </si>
  <si>
    <t>Travis</t>
  </si>
  <si>
    <t>Upton</t>
  </si>
  <si>
    <t>Van Zandt</t>
  </si>
  <si>
    <t>Willacy</t>
  </si>
  <si>
    <t>Iowa</t>
  </si>
  <si>
    <t>IA</t>
  </si>
  <si>
    <t>Auburn</t>
  </si>
  <si>
    <t>Avon</t>
  </si>
  <si>
    <t>Broadwater</t>
  </si>
  <si>
    <t>Crowley</t>
  </si>
  <si>
    <t>Elbert</t>
  </si>
  <si>
    <t>Worth</t>
  </si>
  <si>
    <t>Hawaii</t>
  </si>
  <si>
    <t>Cape Girardeau</t>
  </si>
  <si>
    <t>Amite</t>
  </si>
  <si>
    <t>75455</t>
  </si>
  <si>
    <t>75525</t>
  </si>
  <si>
    <t>75595</t>
  </si>
  <si>
    <t>Martinsville</t>
  </si>
  <si>
    <t>Middlesex</t>
  </si>
  <si>
    <t>74825</t>
  </si>
  <si>
    <t>Scarborough</t>
  </si>
  <si>
    <t>Davison</t>
  </si>
  <si>
    <t>Stowe</t>
  </si>
  <si>
    <t>Shapleigh</t>
  </si>
  <si>
    <t>Sidney</t>
  </si>
  <si>
    <t>85150</t>
  </si>
  <si>
    <t>85375</t>
  </si>
  <si>
    <t>85525</t>
  </si>
  <si>
    <t>85675</t>
  </si>
  <si>
    <t>85975</t>
  </si>
  <si>
    <t>86125</t>
  </si>
  <si>
    <t>McCormick</t>
  </si>
  <si>
    <t>Sunderland</t>
  </si>
  <si>
    <t>Portsmouth</t>
  </si>
  <si>
    <t>Botetourt</t>
  </si>
  <si>
    <t>Springfield</t>
  </si>
  <si>
    <t>Atlantic</t>
  </si>
  <si>
    <t>Miner</t>
  </si>
  <si>
    <t>Audubon</t>
  </si>
  <si>
    <t>245</t>
  </si>
  <si>
    <t>Sheldon</t>
  </si>
  <si>
    <t>08490</t>
  </si>
  <si>
    <t>09190</t>
  </si>
  <si>
    <t>Casey</t>
  </si>
  <si>
    <t>Barnwell</t>
  </si>
  <si>
    <t>McHenry</t>
  </si>
  <si>
    <t>Carlton</t>
  </si>
  <si>
    <t>Geauga</t>
  </si>
  <si>
    <t>50275</t>
  </si>
  <si>
    <t>52750</t>
  </si>
  <si>
    <t>53425</t>
  </si>
  <si>
    <t>53725</t>
  </si>
  <si>
    <t>15990</t>
  </si>
  <si>
    <t>16165</t>
  </si>
  <si>
    <t>16235</t>
  </si>
  <si>
    <t>28600</t>
  </si>
  <si>
    <t>28900</t>
  </si>
  <si>
    <t>29125</t>
  </si>
  <si>
    <t>86515</t>
  </si>
  <si>
    <t>Beaufort</t>
  </si>
  <si>
    <t>FIPS</t>
  </si>
  <si>
    <t>80285</t>
  </si>
  <si>
    <t>80425</t>
  </si>
  <si>
    <t>80530</t>
  </si>
  <si>
    <t>80635</t>
  </si>
  <si>
    <t>80880</t>
  </si>
  <si>
    <t>320</t>
  </si>
  <si>
    <t>33775</t>
  </si>
  <si>
    <t>78745</t>
  </si>
  <si>
    <t>78780</t>
  </si>
  <si>
    <t>78920</t>
  </si>
  <si>
    <t>81930</t>
  </si>
  <si>
    <t>82840</t>
  </si>
  <si>
    <t>82945</t>
  </si>
  <si>
    <t>39025</t>
  </si>
  <si>
    <t>39325</t>
  </si>
  <si>
    <t>39700</t>
  </si>
  <si>
    <t>40075</t>
  </si>
  <si>
    <t>Real</t>
  </si>
  <si>
    <t>54250</t>
  </si>
  <si>
    <t>Penobscot Indian Island</t>
  </si>
  <si>
    <t>57936</t>
  </si>
  <si>
    <t>Reservation</t>
  </si>
  <si>
    <t>North Franklin</t>
  </si>
  <si>
    <t>04145</t>
  </si>
  <si>
    <t>07985</t>
  </si>
  <si>
    <t>22800</t>
  </si>
  <si>
    <t>Cary</t>
  </si>
  <si>
    <t>Codyville</t>
  </si>
  <si>
    <t>Major</t>
  </si>
  <si>
    <t>73070</t>
  </si>
  <si>
    <t>73420</t>
  </si>
  <si>
    <t>73770</t>
  </si>
  <si>
    <t>28660</t>
  </si>
  <si>
    <t>28870</t>
  </si>
  <si>
    <t>74540</t>
  </si>
  <si>
    <t>Damariscotta</t>
  </si>
  <si>
    <t>Mount Tabor</t>
  </si>
  <si>
    <t>Griswold</t>
  </si>
  <si>
    <t>74190</t>
  </si>
  <si>
    <t>07065</t>
  </si>
  <si>
    <t>56765</t>
  </si>
  <si>
    <t>75730</t>
  </si>
  <si>
    <t>Dickenson</t>
  </si>
  <si>
    <t>Story</t>
  </si>
  <si>
    <t>Tama</t>
  </si>
  <si>
    <t>09850</t>
  </si>
  <si>
    <t>84135</t>
  </si>
  <si>
    <t>85010</t>
  </si>
  <si>
    <t>Hunt</t>
  </si>
  <si>
    <t>Muscogee</t>
  </si>
  <si>
    <t>Waldoboro</t>
  </si>
  <si>
    <t>Apache</t>
  </si>
  <si>
    <t>Bowman</t>
  </si>
  <si>
    <t>Gallatin</t>
  </si>
  <si>
    <t>Waite</t>
  </si>
  <si>
    <t>85185</t>
  </si>
  <si>
    <t>Johnson</t>
  </si>
  <si>
    <t>Itawamba</t>
  </si>
  <si>
    <t>Fauquier</t>
  </si>
  <si>
    <t>Quincy</t>
  </si>
  <si>
    <t>04375</t>
  </si>
  <si>
    <t>05200</t>
  </si>
  <si>
    <t>05425</t>
  </si>
  <si>
    <t>Lynnfield</t>
  </si>
  <si>
    <t>Malden</t>
  </si>
  <si>
    <t>Pierce</t>
  </si>
  <si>
    <t>Spalding</t>
  </si>
  <si>
    <t>Jo Daviess</t>
  </si>
  <si>
    <t>Ravalli</t>
  </si>
  <si>
    <t>West Warwick</t>
  </si>
  <si>
    <t>08815</t>
  </si>
  <si>
    <t>31670</t>
  </si>
  <si>
    <t>31740</t>
  </si>
  <si>
    <t>Owsley</t>
  </si>
  <si>
    <t>Bland</t>
  </si>
  <si>
    <t>Wellington</t>
  </si>
  <si>
    <t>Comanche</t>
  </si>
  <si>
    <t>Berkley</t>
  </si>
  <si>
    <t>Sanford</t>
  </si>
  <si>
    <t>Switzerland</t>
  </si>
  <si>
    <t>Shannon</t>
  </si>
  <si>
    <t>095</t>
  </si>
  <si>
    <t>Platte</t>
  </si>
  <si>
    <t>Lincoln</t>
  </si>
  <si>
    <t>Robeson</t>
  </si>
  <si>
    <t>St. Johns</t>
  </si>
  <si>
    <t>Old Lyme</t>
  </si>
  <si>
    <t>Hendricks</t>
  </si>
  <si>
    <t>Howard</t>
  </si>
  <si>
    <t>Mason</t>
  </si>
  <si>
    <t>Powell</t>
  </si>
  <si>
    <t>Cuyahoga</t>
  </si>
  <si>
    <t>100</t>
  </si>
  <si>
    <t>Red River</t>
  </si>
  <si>
    <t>Owyhee</t>
  </si>
  <si>
    <t>Sampson</t>
  </si>
  <si>
    <t>Lubbock</t>
  </si>
  <si>
    <t>237</t>
  </si>
  <si>
    <t>Plymouth</t>
  </si>
  <si>
    <t>Edgefield</t>
  </si>
  <si>
    <t>Reagan</t>
  </si>
  <si>
    <t>16410</t>
  </si>
  <si>
    <t>16725</t>
  </si>
  <si>
    <t>16865</t>
  </si>
  <si>
    <t>16935</t>
  </si>
  <si>
    <t>17145</t>
  </si>
  <si>
    <t>17250</t>
  </si>
  <si>
    <t>17285</t>
  </si>
  <si>
    <t>62150</t>
  </si>
  <si>
    <t>13900</t>
  </si>
  <si>
    <t>14100</t>
  </si>
  <si>
    <t>14205</t>
  </si>
  <si>
    <t>86025</t>
  </si>
  <si>
    <t>86165</t>
  </si>
  <si>
    <t>13820</t>
  </si>
  <si>
    <t>83890</t>
  </si>
  <si>
    <t>29275</t>
  </si>
  <si>
    <t>81055</t>
  </si>
  <si>
    <t>81300</t>
  </si>
  <si>
    <t>81405</t>
  </si>
  <si>
    <t>81475</t>
  </si>
  <si>
    <t>53950</t>
  </si>
  <si>
    <t>25675</t>
  </si>
  <si>
    <t>25825</t>
  </si>
  <si>
    <t>26275</t>
  </si>
  <si>
    <t>27100</t>
  </si>
  <si>
    <t>N C Voter Registration October 1996</t>
  </si>
  <si>
    <t>Central Falls</t>
  </si>
  <si>
    <t>Cranston</t>
  </si>
  <si>
    <t>Pawtucket</t>
  </si>
  <si>
    <t>Woonsocket</t>
  </si>
  <si>
    <t>No. 8 S.D.</t>
  </si>
  <si>
    <t>Trescott</t>
  </si>
  <si>
    <t>Subdivision</t>
  </si>
  <si>
    <t>Town FIPS</t>
  </si>
  <si>
    <t>T1 R9</t>
  </si>
  <si>
    <t>T17 R5</t>
  </si>
  <si>
    <t>DTT9 &amp; T10</t>
  </si>
  <si>
    <t>00390</t>
  </si>
  <si>
    <t>Rochester</t>
  </si>
  <si>
    <t>Benton</t>
  </si>
  <si>
    <t>28975</t>
  </si>
  <si>
    <t>29185</t>
  </si>
  <si>
    <t>28240</t>
  </si>
  <si>
    <t>28450</t>
  </si>
  <si>
    <t>28590</t>
  </si>
  <si>
    <t>Cambridge</t>
  </si>
  <si>
    <t>Lyman</t>
  </si>
  <si>
    <t>Galveston</t>
  </si>
  <si>
    <t>Cutler</t>
  </si>
  <si>
    <t>North Carolina</t>
  </si>
  <si>
    <t>Colrain</t>
  </si>
  <si>
    <t>Spokane</t>
  </si>
  <si>
    <t>Martin</t>
  </si>
  <si>
    <t>Monroe</t>
  </si>
  <si>
    <t>Montmorency</t>
  </si>
  <si>
    <t>New Limerick</t>
  </si>
  <si>
    <t>Somerville</t>
  </si>
  <si>
    <t>New Portland</t>
  </si>
  <si>
    <t>New Sharon</t>
  </si>
  <si>
    <t>Leake</t>
  </si>
  <si>
    <t>Revere</t>
  </si>
  <si>
    <t>Raynham</t>
  </si>
  <si>
    <t>Rehoboth</t>
  </si>
  <si>
    <t>Cabot</t>
  </si>
  <si>
    <t>Calais</t>
  </si>
  <si>
    <t>St. Landry</t>
  </si>
  <si>
    <t>Roxbury</t>
  </si>
  <si>
    <t>Killingly</t>
  </si>
  <si>
    <t>Killingworth</t>
  </si>
  <si>
    <t>Waldo</t>
  </si>
  <si>
    <t>York</t>
  </si>
  <si>
    <t>Hartford</t>
  </si>
  <si>
    <t>St. Mary's</t>
  </si>
  <si>
    <t>Nobles</t>
  </si>
  <si>
    <t>Camas</t>
  </si>
  <si>
    <t>Canyon</t>
  </si>
  <si>
    <t>Dallas</t>
  </si>
  <si>
    <t>DeKalb</t>
  </si>
  <si>
    <t>Stewart</t>
  </si>
  <si>
    <t>KY</t>
  </si>
  <si>
    <t>Adair</t>
  </si>
  <si>
    <t>Millard</t>
  </si>
  <si>
    <t>Shasta</t>
  </si>
  <si>
    <t>Colquitt</t>
  </si>
  <si>
    <t>Cook</t>
  </si>
  <si>
    <t>Nemaha</t>
  </si>
  <si>
    <t>Litchfield</t>
  </si>
  <si>
    <t>Hunterdon</t>
  </si>
  <si>
    <t>33490</t>
  </si>
  <si>
    <t>33665</t>
  </si>
  <si>
    <t>Powder River</t>
  </si>
  <si>
    <t>Neosho</t>
  </si>
  <si>
    <t>Berlin</t>
  </si>
  <si>
    <t>Miller</t>
  </si>
  <si>
    <t>McClain</t>
  </si>
  <si>
    <t>McCurtain</t>
  </si>
  <si>
    <t>Roseau</t>
  </si>
  <si>
    <t>St. Louis</t>
  </si>
  <si>
    <t>Armstrong</t>
  </si>
  <si>
    <t>Wallowa</t>
  </si>
  <si>
    <t>Marin</t>
  </si>
  <si>
    <t>New Ashford</t>
  </si>
  <si>
    <t>Sutton</t>
  </si>
  <si>
    <t>16825</t>
  </si>
  <si>
    <t>Moore</t>
  </si>
  <si>
    <t>Santa Barbara</t>
  </si>
  <si>
    <t>Swisher</t>
  </si>
  <si>
    <t>Butte</t>
  </si>
  <si>
    <t>Brattleboro</t>
  </si>
  <si>
    <t>Kauai</t>
  </si>
  <si>
    <t>17125</t>
  </si>
  <si>
    <t>17350</t>
  </si>
  <si>
    <t>Anoka</t>
  </si>
  <si>
    <t>220</t>
  </si>
  <si>
    <t>West Central Franklin</t>
  </si>
  <si>
    <t>58270</t>
  </si>
  <si>
    <t>58445</t>
  </si>
  <si>
    <t>19865</t>
  </si>
  <si>
    <t>55600</t>
  </si>
  <si>
    <t>Peach</t>
  </si>
  <si>
    <t>59950</t>
  </si>
  <si>
    <t>60300</t>
  </si>
  <si>
    <t>58070</t>
  </si>
  <si>
    <t>60250</t>
  </si>
  <si>
    <t>48850</t>
  </si>
  <si>
    <t>48925</t>
  </si>
  <si>
    <t>58515</t>
  </si>
  <si>
    <t>59005</t>
  </si>
  <si>
    <t>59110</t>
  </si>
  <si>
    <t>59705</t>
  </si>
  <si>
    <t>01010</t>
  </si>
  <si>
    <t>Frio</t>
  </si>
  <si>
    <t>50650</t>
  </si>
  <si>
    <t>Eliot</t>
  </si>
  <si>
    <t>Durham</t>
  </si>
  <si>
    <t>Barton</t>
  </si>
  <si>
    <t>Poweshiek</t>
  </si>
  <si>
    <t>New Mexico</t>
  </si>
  <si>
    <t>Allendale</t>
  </si>
  <si>
    <t>Bamberg</t>
  </si>
  <si>
    <t>Garland</t>
  </si>
  <si>
    <t>Garza</t>
  </si>
  <si>
    <t>Gillespie</t>
  </si>
  <si>
    <t>Glasscock</t>
  </si>
  <si>
    <t>Goliad</t>
  </si>
  <si>
    <t>Suffolk</t>
  </si>
  <si>
    <t>Muskegon</t>
  </si>
  <si>
    <t>Newaygo</t>
  </si>
  <si>
    <t>Mobile</t>
  </si>
  <si>
    <t>Nicholas</t>
  </si>
  <si>
    <t>Grand Forks</t>
  </si>
  <si>
    <t>LaMoure</t>
  </si>
  <si>
    <t>Geary</t>
  </si>
  <si>
    <t>Gove</t>
  </si>
  <si>
    <t>Sac</t>
  </si>
  <si>
    <t>Wichita</t>
  </si>
  <si>
    <t>Petersham</t>
  </si>
  <si>
    <t>AZ</t>
  </si>
  <si>
    <t>Milam</t>
  </si>
  <si>
    <t>Mills</t>
  </si>
  <si>
    <t>Fergus</t>
  </si>
  <si>
    <t>St. Clair</t>
  </si>
  <si>
    <t>Appanoose</t>
  </si>
  <si>
    <t>Breathitt</t>
  </si>
  <si>
    <t>01450</t>
  </si>
  <si>
    <t>01900</t>
  </si>
  <si>
    <t>02500</t>
  </si>
  <si>
    <t>Bucksport</t>
  </si>
  <si>
    <t>Lebanon</t>
  </si>
  <si>
    <t>Schley</t>
  </si>
  <si>
    <t>Screven</t>
  </si>
  <si>
    <t>Monson</t>
  </si>
  <si>
    <t>Vinalhaven</t>
  </si>
  <si>
    <t>Berkeley</t>
  </si>
  <si>
    <t>San Diego</t>
  </si>
  <si>
    <t>San Francisco</t>
  </si>
  <si>
    <t>Bullock</t>
  </si>
  <si>
    <t>Butler</t>
  </si>
  <si>
    <t>Cattaraugus</t>
  </si>
  <si>
    <t>Paris</t>
  </si>
  <si>
    <t>Parkman</t>
  </si>
  <si>
    <t>Blount</t>
  </si>
  <si>
    <t>District 23</t>
  </si>
  <si>
    <t>District 24</t>
  </si>
  <si>
    <t>Piute</t>
  </si>
  <si>
    <t>Arthur</t>
  </si>
  <si>
    <t>San Bernadino</t>
  </si>
  <si>
    <t>Longmeadow</t>
  </si>
  <si>
    <t>McPherson</t>
  </si>
  <si>
    <t>Stephens</t>
  </si>
  <si>
    <t>Dent</t>
  </si>
  <si>
    <t>Kenedy</t>
  </si>
  <si>
    <t>Utah</t>
  </si>
  <si>
    <t>Hancock</t>
  </si>
  <si>
    <t>Koochiching</t>
  </si>
  <si>
    <t>Marshall</t>
  </si>
  <si>
    <t>Greene</t>
  </si>
  <si>
    <t>Malheur</t>
  </si>
  <si>
    <t>Nance</t>
  </si>
  <si>
    <t>McNairy</t>
  </si>
  <si>
    <t>RI</t>
  </si>
  <si>
    <t>Silver Bow</t>
  </si>
  <si>
    <t>Hockley</t>
  </si>
  <si>
    <t>Honolulu</t>
  </si>
  <si>
    <t>Kingsbury</t>
  </si>
  <si>
    <t>Victoria</t>
  </si>
  <si>
    <t>Menifee</t>
  </si>
  <si>
    <t>Perkins</t>
  </si>
  <si>
    <t>Divide</t>
  </si>
  <si>
    <t>Emmons</t>
  </si>
  <si>
    <t>Macon</t>
  </si>
  <si>
    <t>Madison</t>
  </si>
  <si>
    <t>Monongalia</t>
  </si>
  <si>
    <t>Paulding</t>
  </si>
  <si>
    <t>Aitkin</t>
  </si>
  <si>
    <t>Pushmataha</t>
  </si>
  <si>
    <t>Fairfax City</t>
  </si>
  <si>
    <t>61225</t>
  </si>
  <si>
    <t>Gilchrist</t>
  </si>
  <si>
    <t>Itasca</t>
  </si>
  <si>
    <t>102</t>
  </si>
  <si>
    <t>82235</t>
  </si>
  <si>
    <t>Ashland</t>
  </si>
  <si>
    <t>01115</t>
  </si>
  <si>
    <t>Gaines</t>
  </si>
  <si>
    <t>Pemiscot</t>
  </si>
  <si>
    <t>Pettis</t>
  </si>
  <si>
    <t>01395</t>
  </si>
  <si>
    <t>01570</t>
  </si>
  <si>
    <t>01710</t>
  </si>
  <si>
    <t>01920</t>
  </si>
  <si>
    <t>02100</t>
  </si>
  <si>
    <t>56625</t>
  </si>
  <si>
    <t>78675</t>
  </si>
  <si>
    <t>South Franklin</t>
  </si>
  <si>
    <t>70760</t>
  </si>
  <si>
    <t>East Hancock</t>
  </si>
  <si>
    <t>Seboomook Lake</t>
  </si>
  <si>
    <t>67238</t>
  </si>
  <si>
    <t>Northeast Somerset</t>
  </si>
  <si>
    <t>Ashtabula</t>
  </si>
  <si>
    <t>Calaveras</t>
  </si>
  <si>
    <t>74800</t>
  </si>
  <si>
    <t>74950</t>
  </si>
  <si>
    <t>76075</t>
  </si>
  <si>
    <t>76225</t>
  </si>
  <si>
    <t>Newport</t>
  </si>
  <si>
    <t>135</t>
  </si>
  <si>
    <t>137</t>
  </si>
  <si>
    <t>Gosper</t>
  </si>
  <si>
    <t>Roanoke County</t>
  </si>
  <si>
    <t>Henniker</t>
  </si>
  <si>
    <t>Holderness</t>
  </si>
  <si>
    <t>64675</t>
  </si>
  <si>
    <t>158</t>
  </si>
  <si>
    <t>57082</t>
  </si>
  <si>
    <t>Seneca</t>
  </si>
  <si>
    <t>Hebron</t>
  </si>
  <si>
    <t>Eastham</t>
  </si>
  <si>
    <t>Hodgdon</t>
  </si>
  <si>
    <t>Hope</t>
  </si>
  <si>
    <t>Sangerville</t>
  </si>
  <si>
    <t>Houlton</t>
  </si>
  <si>
    <t>Howland</t>
  </si>
  <si>
    <t>Otsego</t>
  </si>
  <si>
    <t>Aurora</t>
  </si>
  <si>
    <t>Kankakee</t>
  </si>
  <si>
    <t>Macoupin</t>
  </si>
  <si>
    <t>Southwest Harbor</t>
  </si>
  <si>
    <t>Mitchell</t>
  </si>
  <si>
    <t>Foard</t>
  </si>
  <si>
    <t>Cheatham</t>
  </si>
  <si>
    <t>Cocke</t>
  </si>
  <si>
    <t>Cerro Gordo</t>
  </si>
  <si>
    <t>Throckmorton</t>
  </si>
  <si>
    <t>Titus</t>
  </si>
  <si>
    <t>Uvalde</t>
  </si>
  <si>
    <t>Val Verde</t>
  </si>
  <si>
    <t>Rangeley</t>
  </si>
  <si>
    <t>Appleton</t>
  </si>
  <si>
    <t>Arrowsic</t>
  </si>
  <si>
    <t>Arundel</t>
  </si>
  <si>
    <t>Multnomah</t>
  </si>
  <si>
    <t>Petersburg</t>
  </si>
  <si>
    <t>Ontario</t>
  </si>
  <si>
    <t>Sheffield</t>
  </si>
  <si>
    <t>Shelburne</t>
  </si>
  <si>
    <t>Dubois</t>
  </si>
  <si>
    <t>Bakersfield</t>
  </si>
  <si>
    <t>Shrewsbury</t>
  </si>
  <si>
    <t>South Burlington</t>
  </si>
  <si>
    <t>Hempstead</t>
  </si>
  <si>
    <t>Hampshire</t>
  </si>
  <si>
    <t>Ogemaw</t>
  </si>
  <si>
    <t>Charles City</t>
  </si>
  <si>
    <t>St. Mary</t>
  </si>
  <si>
    <t>Vermillion</t>
  </si>
  <si>
    <t>Winkler</t>
  </si>
  <si>
    <t>Becker</t>
  </si>
  <si>
    <t>17875</t>
  </si>
  <si>
    <t>18325</t>
  </si>
  <si>
    <t>Strafford</t>
  </si>
  <si>
    <t>Corson</t>
  </si>
  <si>
    <t>Osceola</t>
  </si>
  <si>
    <t>Hardeman</t>
  </si>
  <si>
    <t>Kanabec</t>
  </si>
  <si>
    <t>Trousdale</t>
  </si>
  <si>
    <t>Unicoi</t>
  </si>
  <si>
    <t>New York</t>
  </si>
  <si>
    <t>NY</t>
  </si>
  <si>
    <t>Southeast Piscataquis</t>
  </si>
  <si>
    <t>70655</t>
  </si>
  <si>
    <t>33</t>
  </si>
  <si>
    <t>Whiteside</t>
  </si>
  <si>
    <t>Will</t>
  </si>
  <si>
    <t>Conecuh</t>
  </si>
  <si>
    <t>63550</t>
  </si>
  <si>
    <t>63775</t>
  </si>
  <si>
    <t>64075</t>
  </si>
  <si>
    <t>64300</t>
  </si>
  <si>
    <t>64600</t>
  </si>
  <si>
    <t>112</t>
  </si>
  <si>
    <t>51114</t>
  </si>
  <si>
    <t>61035</t>
  </si>
  <si>
    <t>61210</t>
  </si>
  <si>
    <t>71425</t>
  </si>
  <si>
    <t>71575</t>
  </si>
  <si>
    <t>71725</t>
  </si>
  <si>
    <t>72400</t>
  </si>
  <si>
    <t>72925</t>
  </si>
  <si>
    <t>73075</t>
  </si>
  <si>
    <t>73300</t>
  </si>
  <si>
    <t>73525</t>
  </si>
  <si>
    <t>73675</t>
  </si>
  <si>
    <t>73975</t>
  </si>
  <si>
    <t>74650</t>
  </si>
  <si>
    <t>76525</t>
  </si>
  <si>
    <t>76750</t>
  </si>
  <si>
    <t>63940</t>
  </si>
  <si>
    <t>64185</t>
  </si>
  <si>
    <t>75175</t>
  </si>
  <si>
    <t>75325</t>
  </si>
  <si>
    <t>75925</t>
  </si>
  <si>
    <t>Colusa</t>
  </si>
  <si>
    <t>Red Willow</t>
  </si>
  <si>
    <t>205</t>
  </si>
  <si>
    <t>021</t>
  </si>
  <si>
    <t>015</t>
  </si>
  <si>
    <t>017</t>
  </si>
  <si>
    <t>019</t>
  </si>
  <si>
    <t>Granite</t>
  </si>
  <si>
    <t>64290</t>
  </si>
  <si>
    <t>64570</t>
  </si>
  <si>
    <t>Pocahontas</t>
  </si>
  <si>
    <t>Topsfield</t>
  </si>
  <si>
    <t>NC</t>
  </si>
  <si>
    <t>Natchitoches</t>
  </si>
  <si>
    <t>Logan</t>
  </si>
  <si>
    <t>Bellingham</t>
  </si>
  <si>
    <t>Williamsburg</t>
  </si>
  <si>
    <t>Leavenworth</t>
  </si>
  <si>
    <t>Hollis</t>
  </si>
  <si>
    <t>Hooksett</t>
  </si>
  <si>
    <t>Jaffrey</t>
  </si>
  <si>
    <t>Massac</t>
  </si>
  <si>
    <t>Moultrie</t>
  </si>
  <si>
    <t>Catron</t>
  </si>
  <si>
    <t>Phelps</t>
  </si>
  <si>
    <t>Mineral</t>
  </si>
  <si>
    <t>Allamakee</t>
  </si>
  <si>
    <t>Benson</t>
  </si>
  <si>
    <t>Hersey</t>
  </si>
  <si>
    <t>Tunbridge</t>
  </si>
  <si>
    <t>Underhill</t>
  </si>
  <si>
    <t>Beckham</t>
  </si>
  <si>
    <t>Scott</t>
  </si>
  <si>
    <t>Shelby</t>
  </si>
  <si>
    <t>Linn</t>
  </si>
  <si>
    <t>Allegheny</t>
  </si>
  <si>
    <t>Fond du Lac</t>
  </si>
  <si>
    <t>Green Lake</t>
  </si>
  <si>
    <t>Greensville</t>
  </si>
  <si>
    <t>LaGrange</t>
  </si>
  <si>
    <t>Covington</t>
  </si>
  <si>
    <t>Pope</t>
  </si>
  <si>
    <t>District 7</t>
  </si>
  <si>
    <t>Stratton</t>
  </si>
  <si>
    <t>East Carroll</t>
  </si>
  <si>
    <t>Ogle</t>
  </si>
  <si>
    <t>Newport News</t>
  </si>
  <si>
    <t>Osage</t>
  </si>
  <si>
    <t>Osborne</t>
  </si>
  <si>
    <t>Meade</t>
  </si>
  <si>
    <t>Morris</t>
  </si>
  <si>
    <t>Yates</t>
  </si>
  <si>
    <t>District 16</t>
  </si>
  <si>
    <t>Bean's Purchase</t>
  </si>
  <si>
    <t>New Fairfield</t>
  </si>
  <si>
    <t>Errol</t>
  </si>
  <si>
    <t>W. Baton Rouge</t>
  </si>
  <si>
    <t>Buncombe</t>
  </si>
  <si>
    <t>Oktibbeha</t>
  </si>
  <si>
    <t>Woodward</t>
  </si>
  <si>
    <t>Craig</t>
  </si>
  <si>
    <t>Culpeper</t>
  </si>
  <si>
    <t>DC</t>
  </si>
  <si>
    <t>Harnett</t>
  </si>
  <si>
    <t>Dutchess</t>
  </si>
  <si>
    <t>Gunnison</t>
  </si>
  <si>
    <t>Cowley</t>
  </si>
  <si>
    <t>Dickinson</t>
  </si>
  <si>
    <t>Yellow Medicine</t>
  </si>
  <si>
    <t>Voting Age Population, Registration, and Turnout</t>
  </si>
  <si>
    <t>070</t>
  </si>
  <si>
    <t>090</t>
  </si>
  <si>
    <t>Accomack</t>
  </si>
  <si>
    <t>Cherokee</t>
  </si>
  <si>
    <t>Lynchburg</t>
  </si>
  <si>
    <t>Brunswick</t>
  </si>
  <si>
    <t>Rock</t>
  </si>
  <si>
    <t>Letcher</t>
  </si>
  <si>
    <t>Steele</t>
  </si>
  <si>
    <t>Huron</t>
  </si>
  <si>
    <t>Washakie</t>
  </si>
  <si>
    <t>Weston</t>
  </si>
  <si>
    <t>Isabella</t>
  </si>
  <si>
    <t>Magoffin</t>
  </si>
  <si>
    <t>Caddo</t>
  </si>
  <si>
    <t>McLennan</t>
  </si>
  <si>
    <t>Franklin County</t>
  </si>
  <si>
    <t>53470</t>
  </si>
  <si>
    <t>Spartanburg</t>
  </si>
  <si>
    <t>Klickitat</t>
  </si>
  <si>
    <t>15395</t>
  </si>
  <si>
    <t>18580</t>
  </si>
  <si>
    <t>19105</t>
  </si>
  <si>
    <t>19210</t>
  </si>
  <si>
    <t>19420</t>
  </si>
  <si>
    <t>20960</t>
  </si>
  <si>
    <t>29575</t>
  </si>
  <si>
    <t>22675</t>
  </si>
  <si>
    <t>22710</t>
  </si>
  <si>
    <t>22955</t>
  </si>
  <si>
    <t>23200</t>
  </si>
  <si>
    <t>23410</t>
  </si>
  <si>
    <t>23865</t>
  </si>
  <si>
    <t>24005</t>
  </si>
  <si>
    <t>Champaign</t>
  </si>
  <si>
    <t>Brevard</t>
  </si>
  <si>
    <t>Georgetown</t>
  </si>
  <si>
    <t>Sawyer</t>
  </si>
  <si>
    <t>82870</t>
  </si>
  <si>
    <t>81680</t>
  </si>
  <si>
    <t>Trempealeau</t>
  </si>
  <si>
    <t>065</t>
  </si>
  <si>
    <t>067</t>
  </si>
  <si>
    <t>Valley</t>
  </si>
  <si>
    <t>Olmsted</t>
  </si>
  <si>
    <t>Jim Hogg</t>
  </si>
  <si>
    <t>Extra Boundary Shapes</t>
  </si>
  <si>
    <t>District 18</t>
  </si>
  <si>
    <t>Kenosha</t>
  </si>
  <si>
    <t>Seminole</t>
  </si>
  <si>
    <t>Ellington</t>
  </si>
  <si>
    <t>Somers</t>
  </si>
  <si>
    <t>Mattawamkeag</t>
  </si>
  <si>
    <t>Maxfield</t>
  </si>
  <si>
    <t>Dixfield</t>
  </si>
  <si>
    <t>Reading</t>
  </si>
  <si>
    <t>Dexter</t>
  </si>
  <si>
    <t>Lovell</t>
  </si>
  <si>
    <t>Livermore Falls</t>
  </si>
  <si>
    <t>Lubec</t>
  </si>
  <si>
    <t>Machias</t>
  </si>
  <si>
    <t>Machiasport</t>
  </si>
  <si>
    <t>Cuming</t>
  </si>
  <si>
    <t>Dawes</t>
  </si>
  <si>
    <t>110</t>
  </si>
  <si>
    <t>Wesley</t>
  </si>
  <si>
    <t>Sibley</t>
  </si>
  <si>
    <t>Stearns</t>
  </si>
  <si>
    <t>Arkansas</t>
  </si>
  <si>
    <t>Payette</t>
  </si>
  <si>
    <t>Colebrook</t>
  </si>
  <si>
    <t>Mendocino</t>
  </si>
  <si>
    <t>Douglas</t>
  </si>
  <si>
    <t>Eagle</t>
  </si>
  <si>
    <t>23400</t>
  </si>
  <si>
    <t>53890</t>
  </si>
  <si>
    <t>15780</t>
  </si>
  <si>
    <t>15920</t>
  </si>
  <si>
    <t>Laramie</t>
  </si>
  <si>
    <t>21030</t>
  </si>
  <si>
    <t>19770</t>
  </si>
  <si>
    <t>21730</t>
  </si>
  <si>
    <t>22535</t>
  </si>
  <si>
    <t>62290</t>
  </si>
  <si>
    <t>62710</t>
  </si>
  <si>
    <t>63480</t>
  </si>
  <si>
    <t>63970</t>
  </si>
  <si>
    <t>65370</t>
  </si>
  <si>
    <t>65930</t>
  </si>
  <si>
    <t>66210</t>
  </si>
  <si>
    <t>86305</t>
  </si>
  <si>
    <t>67610</t>
  </si>
  <si>
    <t>67960</t>
  </si>
  <si>
    <t>68170</t>
  </si>
  <si>
    <t>68310</t>
  </si>
  <si>
    <t>68940</t>
  </si>
  <si>
    <t>69220</t>
  </si>
  <si>
    <t>76290</t>
  </si>
  <si>
    <t>76570</t>
  </si>
  <si>
    <t>77200</t>
  </si>
  <si>
    <t>77830</t>
  </si>
  <si>
    <t>78250</t>
  </si>
  <si>
    <t>78600</t>
  </si>
  <si>
    <t>79510</t>
  </si>
  <si>
    <t>79720</t>
  </si>
  <si>
    <t>80070</t>
  </si>
  <si>
    <t>80280</t>
  </si>
  <si>
    <t>80490</t>
  </si>
  <si>
    <t>82590</t>
  </si>
  <si>
    <t>58300</t>
  </si>
  <si>
    <t>59980</t>
  </si>
  <si>
    <t>60120</t>
  </si>
  <si>
    <t>Georgia</t>
  </si>
  <si>
    <t>Issaquena</t>
  </si>
  <si>
    <t>Barrow</t>
  </si>
  <si>
    <t>Norman</t>
  </si>
  <si>
    <t>Catoosa</t>
  </si>
  <si>
    <t>Charlton</t>
  </si>
  <si>
    <t>Chatham</t>
  </si>
  <si>
    <t>District 5</t>
  </si>
  <si>
    <t>Codington</t>
  </si>
  <si>
    <t>27295</t>
  </si>
  <si>
    <t>27505</t>
  </si>
  <si>
    <t>27645</t>
  </si>
  <si>
    <t>27855</t>
  </si>
  <si>
    <t>Constitutional</t>
  </si>
  <si>
    <t>Fannin</t>
  </si>
  <si>
    <t>Burnham</t>
  </si>
  <si>
    <t>Larue</t>
  </si>
  <si>
    <t>Graves</t>
  </si>
  <si>
    <t>Ness</t>
  </si>
  <si>
    <t>Deer Lodge</t>
  </si>
  <si>
    <t>Fallon</t>
  </si>
  <si>
    <t>Readsboro</t>
  </si>
  <si>
    <t>Richford</t>
  </si>
  <si>
    <t>Ripton</t>
  </si>
  <si>
    <t>Ringgold</t>
  </si>
  <si>
    <t>Oldham</t>
  </si>
  <si>
    <t>Frenchboro</t>
  </si>
  <si>
    <t>Greenwich</t>
  </si>
  <si>
    <t>District 9</t>
  </si>
  <si>
    <t>Etna</t>
  </si>
  <si>
    <t>Ballard</t>
  </si>
  <si>
    <t>Passaic</t>
  </si>
  <si>
    <t>Somerset</t>
  </si>
  <si>
    <t>Leverett</t>
  </si>
  <si>
    <t>Cochise</t>
  </si>
  <si>
    <t>Maricopa</t>
  </si>
  <si>
    <t>La Paz</t>
  </si>
  <si>
    <t>Denver</t>
  </si>
  <si>
    <t>Dolores</t>
  </si>
  <si>
    <t>South Hampton</t>
  </si>
  <si>
    <t>Westerly</t>
  </si>
  <si>
    <t>Blaine</t>
  </si>
  <si>
    <t>86440</t>
  </si>
  <si>
    <t>86790</t>
  </si>
  <si>
    <t>87000</t>
  </si>
  <si>
    <t>87070</t>
  </si>
  <si>
    <t>87560</t>
  </si>
  <si>
    <t>87700</t>
  </si>
  <si>
    <t>87910</t>
  </si>
  <si>
    <t>88190</t>
  </si>
  <si>
    <t>00325</t>
  </si>
  <si>
    <t>00475</t>
  </si>
  <si>
    <t>00700</t>
  </si>
  <si>
    <t>Hot Spring</t>
  </si>
  <si>
    <t>Prince George</t>
  </si>
  <si>
    <t>Meagher</t>
  </si>
  <si>
    <t>Elko</t>
  </si>
  <si>
    <t>Ascension</t>
  </si>
  <si>
    <t>Maverick</t>
  </si>
  <si>
    <t>HI</t>
  </si>
  <si>
    <t>Tarrant</t>
  </si>
  <si>
    <t>Terry</t>
  </si>
  <si>
    <t>Lackawanna</t>
  </si>
  <si>
    <t>Clear Creek</t>
  </si>
  <si>
    <t>Mont Vernon</t>
  </si>
  <si>
    <t>Medfield</t>
  </si>
  <si>
    <t>Millville</t>
  </si>
  <si>
    <t>Haverhill</t>
  </si>
  <si>
    <t>Hawley</t>
  </si>
  <si>
    <t>Carson City</t>
  </si>
  <si>
    <t>Jenkins</t>
  </si>
  <si>
    <t>Waller</t>
  </si>
  <si>
    <t>Texas</t>
  </si>
  <si>
    <t>Needham</t>
  </si>
  <si>
    <t>Lassen</t>
  </si>
  <si>
    <t>Tisbury</t>
  </si>
  <si>
    <t>Collin</t>
  </si>
  <si>
    <t>Assumption</t>
  </si>
  <si>
    <t>Crow Wing</t>
  </si>
  <si>
    <t>Dakota</t>
  </si>
  <si>
    <t>Faribault</t>
  </si>
  <si>
    <t>VT</t>
  </si>
  <si>
    <t>Cayuga</t>
  </si>
  <si>
    <t>Pottawatomie</t>
  </si>
  <si>
    <t>Evans</t>
  </si>
  <si>
    <t>Attala</t>
  </si>
  <si>
    <t>Montana</t>
  </si>
  <si>
    <t>Cowlitz</t>
  </si>
  <si>
    <t>Rhode Island</t>
  </si>
  <si>
    <t>Lake</t>
  </si>
  <si>
    <t>Ferry</t>
  </si>
  <si>
    <t>Grainger</t>
  </si>
  <si>
    <t>Hamblen</t>
  </si>
  <si>
    <t>Antelope</t>
  </si>
  <si>
    <t>Alpine</t>
  </si>
  <si>
    <t>Bannock</t>
  </si>
  <si>
    <t>Palmyra</t>
  </si>
  <si>
    <t>Landaff</t>
  </si>
  <si>
    <t>Pontotoc</t>
  </si>
  <si>
    <t>Patten</t>
  </si>
  <si>
    <t>Obion</t>
  </si>
  <si>
    <t>Sequatchie</t>
  </si>
  <si>
    <t>Arizona</t>
  </si>
  <si>
    <t>Mohave</t>
  </si>
  <si>
    <t>Whitefield</t>
  </si>
  <si>
    <t>Wentworth's Loc.</t>
  </si>
  <si>
    <t>KS</t>
  </si>
  <si>
    <t>Saunders</t>
  </si>
  <si>
    <t>Jay</t>
  </si>
  <si>
    <t>Stewartstown</t>
  </si>
  <si>
    <t>Shutesbury</t>
  </si>
  <si>
    <t>Lynn</t>
  </si>
  <si>
    <t>Ford</t>
  </si>
  <si>
    <t>Limestone</t>
  </si>
  <si>
    <t>Matagorda</t>
  </si>
  <si>
    <t>Del Norte</t>
  </si>
  <si>
    <t>Rockcastle</t>
  </si>
  <si>
    <t>Foster</t>
  </si>
  <si>
    <t>Preble</t>
  </si>
  <si>
    <t>Alburg</t>
  </si>
  <si>
    <t>Wyoming</t>
  </si>
  <si>
    <t>Meddybemps</t>
  </si>
  <si>
    <t>Merrill</t>
  </si>
  <si>
    <t>Karnes</t>
  </si>
  <si>
    <t>Kaufman</t>
  </si>
  <si>
    <t>District 10</t>
  </si>
  <si>
    <t>Rains</t>
  </si>
  <si>
    <t>Marinette</t>
  </si>
  <si>
    <t>Greenup</t>
  </si>
  <si>
    <t>Hadley's Purchase</t>
  </si>
  <si>
    <t>Hale's Location</t>
  </si>
  <si>
    <t>Billings</t>
  </si>
  <si>
    <t>Meigs</t>
  </si>
  <si>
    <t>Berwick</t>
  </si>
  <si>
    <t>West Paris</t>
  </si>
  <si>
    <t>Exeter</t>
  </si>
  <si>
    <t>Kennebunk</t>
  </si>
  <si>
    <t>Sweet Grass</t>
  </si>
  <si>
    <t>Toole</t>
  </si>
  <si>
    <t>Weld</t>
  </si>
  <si>
    <t>Hardin</t>
  </si>
  <si>
    <t>Cibola</t>
  </si>
  <si>
    <t>New Madrid</t>
  </si>
  <si>
    <t>Deer Isle</t>
  </si>
  <si>
    <t>Addison</t>
  </si>
  <si>
    <t>Bennington</t>
  </si>
  <si>
    <t>Banks</t>
  </si>
  <si>
    <t>Kern</t>
  </si>
  <si>
    <t>Kings</t>
  </si>
  <si>
    <t>Marblehead</t>
  </si>
  <si>
    <t>Cutt's Grant</t>
  </si>
  <si>
    <t>Bay</t>
  </si>
  <si>
    <t>Bradford</t>
  </si>
  <si>
    <t>Naugatuck</t>
  </si>
  <si>
    <t>Denmark</t>
  </si>
  <si>
    <t>Brooksville</t>
  </si>
  <si>
    <t>Pearl River</t>
  </si>
  <si>
    <t>Passadumkeag</t>
  </si>
  <si>
    <t>Medina</t>
  </si>
  <si>
    <t>Prowers</t>
  </si>
  <si>
    <t>Millbury</t>
  </si>
  <si>
    <t>Millis</t>
  </si>
  <si>
    <t>Spink</t>
  </si>
  <si>
    <t>Stanley</t>
  </si>
  <si>
    <t>Bowdoinham</t>
  </si>
  <si>
    <t>Langdon</t>
  </si>
  <si>
    <t xml:space="preserve">Spencer </t>
  </si>
  <si>
    <t>Towns</t>
  </si>
  <si>
    <t>Rio Grande</t>
  </si>
  <si>
    <t>Marengo</t>
  </si>
  <si>
    <t>Nicollet</t>
  </si>
  <si>
    <t>Braintree</t>
  </si>
  <si>
    <t>East Central Franklin</t>
  </si>
  <si>
    <t>Lewis and Clark</t>
  </si>
  <si>
    <t>56050</t>
  </si>
  <si>
    <t>61000</t>
  </si>
  <si>
    <t>Hood River</t>
  </si>
  <si>
    <t>Sweetwater</t>
  </si>
  <si>
    <t>Merced</t>
  </si>
  <si>
    <t>Oglethorpe</t>
  </si>
  <si>
    <t>61300</t>
  </si>
  <si>
    <t>61525</t>
  </si>
  <si>
    <t>61675</t>
  </si>
  <si>
    <t>61750</t>
  </si>
  <si>
    <t>62050</t>
  </si>
  <si>
    <t>62200</t>
  </si>
  <si>
    <t>62575</t>
  </si>
  <si>
    <t>62875</t>
  </si>
  <si>
    <t>63175</t>
  </si>
  <si>
    <t>57920</t>
  </si>
  <si>
    <t>58060</t>
  </si>
  <si>
    <t>58165</t>
  </si>
  <si>
    <t>60405</t>
  </si>
  <si>
    <t>65050</t>
  </si>
  <si>
    <t>65275</t>
  </si>
  <si>
    <t>66175</t>
  </si>
  <si>
    <t>69550</t>
  </si>
  <si>
    <t>69775</t>
  </si>
  <si>
    <t>69925</t>
  </si>
  <si>
    <t>McCone</t>
  </si>
  <si>
    <t>145</t>
  </si>
  <si>
    <t>Mille Lacs</t>
  </si>
  <si>
    <t>Box Elder</t>
  </si>
  <si>
    <t>Tift</t>
  </si>
  <si>
    <t>36700</t>
  </si>
  <si>
    <t>37075</t>
  </si>
  <si>
    <t>195</t>
  </si>
  <si>
    <t>Navajo</t>
  </si>
  <si>
    <t>Pima</t>
  </si>
  <si>
    <t>Antrim</t>
  </si>
  <si>
    <t>Rusk</t>
  </si>
  <si>
    <t>Conejos</t>
  </si>
  <si>
    <t>McDowell</t>
  </si>
  <si>
    <t>Lamb</t>
  </si>
  <si>
    <t>Passamaquoddy Indian Township</t>
  </si>
  <si>
    <t>Hamilton</t>
  </si>
  <si>
    <t>Alcorn</t>
  </si>
  <si>
    <t>Berrien</t>
  </si>
  <si>
    <t>58600</t>
  </si>
  <si>
    <t>59125</t>
  </si>
  <si>
    <t>59275</t>
  </si>
  <si>
    <t>Arenac</t>
  </si>
  <si>
    <t>Richmond County</t>
  </si>
  <si>
    <t>Chaves</t>
  </si>
  <si>
    <t>Gay Head</t>
  </si>
  <si>
    <t>Lyon</t>
  </si>
  <si>
    <t>Ottawa</t>
  </si>
  <si>
    <t>King William</t>
  </si>
  <si>
    <t>King and Queen</t>
  </si>
  <si>
    <t>Plumas</t>
  </si>
  <si>
    <t>Green's Grant</t>
  </si>
  <si>
    <t>Merrick</t>
  </si>
  <si>
    <t>Marquette</t>
  </si>
  <si>
    <t>Josephine</t>
  </si>
  <si>
    <t>Goffstown</t>
  </si>
  <si>
    <t>Kanawha</t>
  </si>
  <si>
    <t>Humboldt</t>
  </si>
  <si>
    <t>005</t>
  </si>
  <si>
    <t>007</t>
  </si>
  <si>
    <t>Fentress</t>
  </si>
  <si>
    <t>Giles</t>
  </si>
  <si>
    <t>Storey</t>
  </si>
  <si>
    <t>Washoe</t>
  </si>
  <si>
    <t>Fremont</t>
  </si>
  <si>
    <t>Prairie</t>
  </si>
  <si>
    <t>Scotts Bluff</t>
  </si>
  <si>
    <t>Laurel</t>
  </si>
  <si>
    <t>Leslie</t>
  </si>
  <si>
    <t>Winchester</t>
  </si>
  <si>
    <t>Caldwell</t>
  </si>
  <si>
    <t>Calloway</t>
  </si>
  <si>
    <t>Campbell</t>
  </si>
  <si>
    <t>Carlisle</t>
  </si>
  <si>
    <t>East Windsor</t>
  </si>
  <si>
    <t>Eastford</t>
  </si>
  <si>
    <t>Elkhart</t>
  </si>
  <si>
    <t>Powhatan</t>
  </si>
  <si>
    <t>North Canaan</t>
  </si>
  <si>
    <t>Granby</t>
  </si>
  <si>
    <t>Newark</t>
  </si>
  <si>
    <t>Unity</t>
  </si>
  <si>
    <t>Temple</t>
  </si>
  <si>
    <t>Dukes</t>
  </si>
  <si>
    <t>Deering</t>
  </si>
  <si>
    <t>Swift</t>
  </si>
  <si>
    <t>Derry</t>
  </si>
  <si>
    <t>Robertson</t>
  </si>
  <si>
    <t>McKenzie</t>
  </si>
  <si>
    <t>Saguache</t>
  </si>
  <si>
    <t>Claiborne</t>
  </si>
  <si>
    <t>Blair</t>
  </si>
  <si>
    <t>Juneau</t>
  </si>
  <si>
    <t>Gogebic</t>
  </si>
  <si>
    <t>Bottineau</t>
  </si>
  <si>
    <t>North Dakota</t>
  </si>
  <si>
    <t>Scituate</t>
  </si>
  <si>
    <t>Lempster</t>
  </si>
  <si>
    <t>Middleton</t>
  </si>
  <si>
    <t>Milford</t>
  </si>
  <si>
    <t>Portage</t>
  </si>
  <si>
    <t>Big Stone</t>
  </si>
  <si>
    <t>Dooly</t>
  </si>
  <si>
    <t>Yoakum</t>
  </si>
  <si>
    <t>Young</t>
  </si>
  <si>
    <t>18550</t>
  </si>
  <si>
    <t>21250</t>
  </si>
  <si>
    <t>21925</t>
  </si>
  <si>
    <t>23500</t>
  </si>
  <si>
    <t>Sublette</t>
  </si>
  <si>
    <t>Duchesne</t>
  </si>
  <si>
    <t>Emery</t>
  </si>
  <si>
    <t>Pickett</t>
  </si>
  <si>
    <t>09</t>
  </si>
  <si>
    <t>Runnels</t>
  </si>
  <si>
    <t>Contra Costa</t>
  </si>
  <si>
    <t>Harney</t>
  </si>
  <si>
    <t>Centre</t>
  </si>
  <si>
    <t>70075</t>
  </si>
  <si>
    <t>70375</t>
  </si>
  <si>
    <t>70525</t>
  </si>
  <si>
    <t>70675</t>
  </si>
  <si>
    <t>70750</t>
  </si>
  <si>
    <t>71050</t>
  </si>
  <si>
    <t>Jack</t>
  </si>
  <si>
    <t>Raleigh</t>
  </si>
  <si>
    <t>Illinois</t>
  </si>
  <si>
    <t>St. Louis City</t>
  </si>
  <si>
    <t>Kane</t>
  </si>
  <si>
    <t>Coahoma</t>
  </si>
  <si>
    <t>Ohio</t>
  </si>
  <si>
    <t>Hill</t>
  </si>
  <si>
    <t>Mower</t>
  </si>
  <si>
    <t>Noble</t>
  </si>
  <si>
    <t>Harrington</t>
  </si>
  <si>
    <t>Hiram</t>
  </si>
  <si>
    <t>58075</t>
  </si>
  <si>
    <t>58375</t>
  </si>
  <si>
    <t>Van Wert</t>
  </si>
  <si>
    <t>Fort Bend</t>
  </si>
  <si>
    <t>Keokuk</t>
  </si>
  <si>
    <t>Robbinston</t>
  </si>
  <si>
    <t>Rome</t>
  </si>
  <si>
    <t>Cummington</t>
  </si>
  <si>
    <t>Dalton</t>
  </si>
  <si>
    <t>Baxter</t>
  </si>
  <si>
    <t>Foxborough</t>
  </si>
  <si>
    <t>Readfield</t>
  </si>
  <si>
    <t>Starks</t>
  </si>
  <si>
    <t>Hart's Location</t>
  </si>
  <si>
    <t>Francestown</t>
  </si>
  <si>
    <t>Baraga</t>
  </si>
  <si>
    <t>Ada</t>
  </si>
  <si>
    <t>Morrill</t>
  </si>
  <si>
    <t>Mingo</t>
  </si>
  <si>
    <t>Thurston</t>
  </si>
  <si>
    <t>Gilsum</t>
  </si>
  <si>
    <t>Dix's Grant</t>
  </si>
  <si>
    <t>Mapleton</t>
  </si>
  <si>
    <t>Huerfano</t>
  </si>
  <si>
    <t>Rutland</t>
  </si>
  <si>
    <t>Petroleum</t>
  </si>
  <si>
    <t>Claremont</t>
  </si>
  <si>
    <t>Boscawen</t>
  </si>
  <si>
    <t>Brentwood</t>
  </si>
  <si>
    <t>Campton</t>
  </si>
  <si>
    <t>Northwood</t>
  </si>
  <si>
    <t>Nottingham</t>
  </si>
  <si>
    <t>Orford</t>
  </si>
  <si>
    <t>Ossipee</t>
  </si>
  <si>
    <t>Keweenaw</t>
  </si>
  <si>
    <t>Watonwan</t>
  </si>
  <si>
    <t>Ozark</t>
  </si>
  <si>
    <t>63860</t>
  </si>
  <si>
    <t>Kingfisher</t>
  </si>
  <si>
    <t>07665</t>
  </si>
  <si>
    <t>07980</t>
  </si>
  <si>
    <t>08085</t>
  </si>
  <si>
    <t>08470</t>
  </si>
  <si>
    <t>Newtown</t>
  </si>
  <si>
    <t>North Branford</t>
  </si>
  <si>
    <t>Windsor</t>
  </si>
  <si>
    <t>Fountain</t>
  </si>
  <si>
    <t>Hidalgo</t>
  </si>
  <si>
    <t>Pittsylvania</t>
  </si>
  <si>
    <t>Kalamazoo</t>
  </si>
  <si>
    <t>Berks</t>
  </si>
  <si>
    <t>Skowhegan</t>
  </si>
  <si>
    <t>Kay</t>
  </si>
  <si>
    <t>Smyth</t>
  </si>
  <si>
    <t>Newbury</t>
  </si>
  <si>
    <t>Newfane</t>
  </si>
  <si>
    <t>Wilbraham</t>
  </si>
  <si>
    <t>Winchendon</t>
  </si>
  <si>
    <t>Fairlee</t>
  </si>
  <si>
    <t>Wilkin</t>
  </si>
  <si>
    <t>Prince Edward</t>
  </si>
  <si>
    <t>New Hartford</t>
  </si>
  <si>
    <t>Crawford's Purchase</t>
  </si>
  <si>
    <t>Croydon</t>
  </si>
  <si>
    <t>Guadalupe</t>
  </si>
  <si>
    <t>Harding</t>
  </si>
  <si>
    <t>Madawaska</t>
  </si>
  <si>
    <t>Cameron</t>
  </si>
  <si>
    <t>Manitowoc</t>
  </si>
  <si>
    <t>Guernsey</t>
  </si>
  <si>
    <t>San Jacinto</t>
  </si>
  <si>
    <t>San Augustine</t>
  </si>
  <si>
    <t>St. Lawrence</t>
  </si>
  <si>
    <t>McCulloch</t>
  </si>
  <si>
    <t>Montville</t>
  </si>
  <si>
    <t>Moose River</t>
  </si>
  <si>
    <t>City</t>
  </si>
  <si>
    <t>29910</t>
  </si>
  <si>
    <t>175</t>
  </si>
  <si>
    <t>045</t>
  </si>
  <si>
    <t>047</t>
  </si>
  <si>
    <t>54870</t>
  </si>
  <si>
    <t>56270</t>
  </si>
  <si>
    <t>57040</t>
  </si>
  <si>
    <t>14310</t>
  </si>
  <si>
    <t>14380</t>
  </si>
  <si>
    <t>86655</t>
  </si>
  <si>
    <t>86760</t>
  </si>
  <si>
    <t>340</t>
  </si>
  <si>
    <t>86865</t>
  </si>
  <si>
    <t>18195</t>
  </si>
  <si>
    <t>18475</t>
  </si>
  <si>
    <t>66420</t>
  </si>
  <si>
    <t>GA</t>
  </si>
  <si>
    <t>Appling</t>
  </si>
  <si>
    <t>Harlan</t>
  </si>
  <si>
    <t>Newton</t>
  </si>
  <si>
    <t>Dougherty</t>
  </si>
  <si>
    <t>83430</t>
  </si>
  <si>
    <t>83500</t>
  </si>
  <si>
    <t>85950</t>
  </si>
  <si>
    <t>86370</t>
  </si>
  <si>
    <t>Vilas</t>
  </si>
  <si>
    <t>Ben Hill</t>
  </si>
  <si>
    <t>Morrison</t>
  </si>
  <si>
    <t>Queen Anne's</t>
  </si>
  <si>
    <t>Dinwiddie</t>
  </si>
  <si>
    <t>Monona</t>
  </si>
  <si>
    <t>Lexington</t>
  </si>
  <si>
    <t>Cheboygan</t>
  </si>
  <si>
    <t>Royalston</t>
  </si>
  <si>
    <t>Reno</t>
  </si>
  <si>
    <t>New Salem</t>
  </si>
  <si>
    <t>Santa Clara</t>
  </si>
  <si>
    <t>Thayer</t>
  </si>
  <si>
    <t>St. Lucie</t>
  </si>
  <si>
    <t>St. Bernard</t>
  </si>
  <si>
    <t>Wilson</t>
  </si>
  <si>
    <t>Embden</t>
  </si>
  <si>
    <t>Leyden</t>
  </si>
  <si>
    <t>Littleton</t>
  </si>
  <si>
    <t>Buckfield</t>
  </si>
  <si>
    <t>Collingsworth</t>
  </si>
  <si>
    <t>Comal</t>
  </si>
  <si>
    <t>Crook</t>
  </si>
  <si>
    <t>Le Flore</t>
  </si>
  <si>
    <t>60685</t>
  </si>
  <si>
    <t>60790</t>
  </si>
  <si>
    <t>55450</t>
  </si>
  <si>
    <t>Chemung</t>
  </si>
  <si>
    <t>Kingman</t>
  </si>
  <si>
    <t>Porter</t>
  </si>
  <si>
    <t>Kinney</t>
  </si>
  <si>
    <t>Kleberg</t>
  </si>
  <si>
    <t>60545</t>
  </si>
  <si>
    <t>59650</t>
  </si>
  <si>
    <t>60100</t>
  </si>
  <si>
    <t>ND</t>
  </si>
  <si>
    <t>OH</t>
  </si>
  <si>
    <t>60825</t>
  </si>
  <si>
    <t>Andrews</t>
  </si>
  <si>
    <t>Irion</t>
  </si>
  <si>
    <t>037</t>
  </si>
  <si>
    <t>Hemphill</t>
  </si>
  <si>
    <t>Isle of Wight</t>
  </si>
  <si>
    <t>New Boston</t>
  </si>
  <si>
    <t>New Durham</t>
  </si>
  <si>
    <t>New Hampton</t>
  </si>
  <si>
    <t>Westmanland</t>
  </si>
  <si>
    <t>Keene</t>
  </si>
  <si>
    <t>Muhlenberg</t>
  </si>
  <si>
    <t>Shawnee</t>
  </si>
  <si>
    <t>Hampton</t>
  </si>
  <si>
    <t>Bronx</t>
  </si>
  <si>
    <t>Billerica</t>
  </si>
  <si>
    <t>Belchertown</t>
  </si>
  <si>
    <t>Sebec</t>
  </si>
  <si>
    <t>Sangamon</t>
  </si>
  <si>
    <t>Sudbury</t>
  </si>
  <si>
    <t>011</t>
  </si>
  <si>
    <t>013</t>
  </si>
  <si>
    <t>Torrance</t>
  </si>
  <si>
    <t>Valencia</t>
  </si>
  <si>
    <t>Westchester</t>
  </si>
  <si>
    <t>Barnard</t>
  </si>
  <si>
    <t>Barnet</t>
  </si>
  <si>
    <t>Crittenden</t>
  </si>
  <si>
    <t>District 1</t>
  </si>
  <si>
    <t>Niagara</t>
  </si>
  <si>
    <t>Trenton</t>
  </si>
  <si>
    <t>Thorndike</t>
  </si>
  <si>
    <t>Gentry</t>
  </si>
  <si>
    <t>Grundy</t>
  </si>
  <si>
    <t>Defiance</t>
  </si>
  <si>
    <t>Loudoun</t>
  </si>
  <si>
    <t>Larimer</t>
  </si>
  <si>
    <t>Winneshiek</t>
  </si>
  <si>
    <t>Bethlehem</t>
  </si>
  <si>
    <t>Effingham</t>
  </si>
  <si>
    <t>Swansea</t>
  </si>
  <si>
    <t>Taunton</t>
  </si>
  <si>
    <t>07350</t>
  </si>
  <si>
    <t>07420</t>
  </si>
  <si>
    <t>Weymouth</t>
  </si>
  <si>
    <t>11220</t>
  </si>
  <si>
    <t>11380</t>
  </si>
  <si>
    <t>Colonial Heights</t>
  </si>
  <si>
    <t>Solon</t>
  </si>
  <si>
    <t>Worthington</t>
  </si>
  <si>
    <t>Landgrove</t>
  </si>
  <si>
    <t>Muskogee</t>
  </si>
  <si>
    <t>Whately</t>
  </si>
  <si>
    <t>Fayston</t>
  </si>
  <si>
    <t>Fletcher</t>
  </si>
  <si>
    <t>Glover</t>
  </si>
  <si>
    <t>Ira</t>
  </si>
  <si>
    <t>Irasburg</t>
  </si>
  <si>
    <t>Marathon</t>
  </si>
  <si>
    <t>Glacier</t>
  </si>
  <si>
    <t>Willington</t>
  </si>
  <si>
    <t>Eastland</t>
  </si>
  <si>
    <t>115</t>
  </si>
  <si>
    <t>Ionia</t>
  </si>
  <si>
    <t>Total</t>
  </si>
  <si>
    <t>285</t>
  </si>
  <si>
    <t>District 17</t>
  </si>
  <si>
    <t>Perry</t>
  </si>
  <si>
    <t>Wethersfield</t>
  </si>
  <si>
    <t>Waterville</t>
  </si>
  <si>
    <t xml:space="preserve">McCracken </t>
  </si>
  <si>
    <t>Bacon</t>
  </si>
  <si>
    <t>District 25</t>
  </si>
  <si>
    <t>Peoria</t>
  </si>
  <si>
    <t>Alstead</t>
  </si>
  <si>
    <t>Oconto</t>
  </si>
  <si>
    <t>Mesa</t>
  </si>
  <si>
    <t>Starke</t>
  </si>
  <si>
    <t>Steuben</t>
  </si>
  <si>
    <t>Sullivan</t>
  </si>
  <si>
    <t>Hickman</t>
  </si>
  <si>
    <t>Hopkins</t>
  </si>
  <si>
    <t>Fairfield</t>
  </si>
  <si>
    <t>Caswell</t>
  </si>
  <si>
    <t>157</t>
  </si>
  <si>
    <t>Lenawee</t>
  </si>
  <si>
    <t>Luce</t>
  </si>
  <si>
    <t>Refugio</t>
  </si>
  <si>
    <t>Rockwall</t>
  </si>
  <si>
    <t>Terrell</t>
  </si>
  <si>
    <t>67400</t>
  </si>
  <si>
    <t>Huntinton</t>
  </si>
  <si>
    <t>Haywood</t>
  </si>
  <si>
    <t>TN</t>
  </si>
  <si>
    <t>Wabasha</t>
  </si>
  <si>
    <t>57320</t>
  </si>
  <si>
    <t>Oconee</t>
  </si>
  <si>
    <t>Burleigh</t>
  </si>
  <si>
    <t>181</t>
  </si>
  <si>
    <t>185</t>
  </si>
  <si>
    <t>Rawlins</t>
  </si>
  <si>
    <t>Brownfield</t>
  </si>
  <si>
    <t>Pepin</t>
  </si>
  <si>
    <t>Daniels</t>
  </si>
  <si>
    <t>Sandisfield</t>
  </si>
  <si>
    <t>Sandwich</t>
  </si>
  <si>
    <t>Narragansett</t>
  </si>
  <si>
    <t>Rocky Hill</t>
  </si>
  <si>
    <t>Charleston</t>
  </si>
  <si>
    <t>Gloucester</t>
  </si>
  <si>
    <t>Palo Alto</t>
  </si>
  <si>
    <t>Cavalier</t>
  </si>
  <si>
    <t>057</t>
  </si>
  <si>
    <t>Santa Rosa</t>
  </si>
  <si>
    <t>Rockport</t>
  </si>
  <si>
    <t>Rowe</t>
  </si>
  <si>
    <t>Rowley</t>
  </si>
  <si>
    <t>Rensselaer</t>
  </si>
  <si>
    <t>Saugus</t>
  </si>
  <si>
    <t>Stannard</t>
  </si>
  <si>
    <t>Frenchville</t>
  </si>
  <si>
    <t>Kendall</t>
  </si>
  <si>
    <t>Currituck</t>
  </si>
  <si>
    <t>Tucker</t>
  </si>
  <si>
    <t>Glades</t>
  </si>
  <si>
    <t>Cache</t>
  </si>
  <si>
    <t>Waukesha</t>
  </si>
  <si>
    <t>Vienna</t>
  </si>
  <si>
    <t>Teller</t>
  </si>
  <si>
    <t>Green</t>
  </si>
  <si>
    <t>New Britain</t>
  </si>
  <si>
    <t>Stokes</t>
  </si>
  <si>
    <t>Sandown</t>
  </si>
  <si>
    <t>Hopkinton</t>
  </si>
  <si>
    <t>Barren</t>
  </si>
  <si>
    <t>Bath</t>
  </si>
  <si>
    <t>Bridgeport</t>
  </si>
  <si>
    <t>Harvard</t>
  </si>
  <si>
    <t>Surry</t>
  </si>
  <si>
    <t>Palermo</t>
  </si>
  <si>
    <t>Biddeford</t>
  </si>
  <si>
    <t>Blue Hill</t>
  </si>
  <si>
    <t>Glocester</t>
  </si>
  <si>
    <t>Sully</t>
  </si>
  <si>
    <t>Tripp</t>
  </si>
  <si>
    <t>Yankton</t>
  </si>
  <si>
    <t>Harwich</t>
  </si>
  <si>
    <t>Hatfield</t>
  </si>
  <si>
    <t>Boyle</t>
  </si>
  <si>
    <t>Coconino</t>
  </si>
  <si>
    <t>Gila</t>
  </si>
  <si>
    <t>Graham</t>
  </si>
  <si>
    <t>Spotsylvania</t>
  </si>
  <si>
    <t>Harwinton</t>
  </si>
  <si>
    <t>Edinburg</t>
  </si>
  <si>
    <t>Charlestown</t>
  </si>
  <si>
    <t>Hingham</t>
  </si>
  <si>
    <t>East Greenwich</t>
  </si>
  <si>
    <t>Oakham</t>
  </si>
  <si>
    <t>Norwell</t>
  </si>
  <si>
    <t>Chesterfield</t>
  </si>
  <si>
    <t>Marshfield</t>
  </si>
  <si>
    <t>Talmadge</t>
  </si>
  <si>
    <t>Woodbury</t>
  </si>
  <si>
    <t>Bond</t>
  </si>
  <si>
    <t>Bureau</t>
  </si>
  <si>
    <t>Epsom</t>
  </si>
  <si>
    <t>Onondaga</t>
  </si>
  <si>
    <t>Routt</t>
  </si>
  <si>
    <t>New Kent</t>
  </si>
  <si>
    <t>New Hapmshire</t>
  </si>
  <si>
    <t>Allagash</t>
  </si>
  <si>
    <t>Wetzel</t>
  </si>
  <si>
    <t>Lyndon</t>
  </si>
  <si>
    <t>Dunstable</t>
  </si>
  <si>
    <t>Iberia</t>
  </si>
  <si>
    <t>Lea</t>
  </si>
  <si>
    <t>Branford</t>
  </si>
  <si>
    <t>Burrillville</t>
  </si>
  <si>
    <t>Mendon</t>
  </si>
  <si>
    <t>Middlebury</t>
  </si>
  <si>
    <t>Schoolcraft</t>
  </si>
  <si>
    <t>Coles</t>
  </si>
  <si>
    <t>Sterling</t>
  </si>
  <si>
    <t>Upshur</t>
  </si>
  <si>
    <t>Dodge</t>
  </si>
  <si>
    <t>Licking</t>
  </si>
  <si>
    <t>New Milford</t>
  </si>
  <si>
    <t>Dennysville</t>
  </si>
  <si>
    <t>Detroit</t>
  </si>
  <si>
    <t>Fairhaven</t>
  </si>
  <si>
    <t>Isle La Motte</t>
  </si>
  <si>
    <t>Day</t>
  </si>
  <si>
    <t>Sarasota</t>
  </si>
  <si>
    <t>Sierra</t>
  </si>
  <si>
    <t>Henry</t>
  </si>
  <si>
    <t>Houston</t>
  </si>
  <si>
    <t>Clermont</t>
  </si>
  <si>
    <t>Yalobusha</t>
  </si>
  <si>
    <t>Power</t>
  </si>
  <si>
    <t>Shaftsbury</t>
  </si>
  <si>
    <t>Troy</t>
  </si>
  <si>
    <t>Holt</t>
  </si>
  <si>
    <t>White Pine</t>
  </si>
  <si>
    <t>Haralson</t>
  </si>
  <si>
    <t>225</t>
  </si>
  <si>
    <t>150</t>
  </si>
  <si>
    <t>130</t>
  </si>
  <si>
    <t>Candler</t>
  </si>
  <si>
    <t>Carroll</t>
  </si>
  <si>
    <t>Wallace</t>
  </si>
  <si>
    <t>Estill</t>
  </si>
  <si>
    <t>Alameda</t>
  </si>
  <si>
    <t>Camden</t>
  </si>
  <si>
    <t>Thomas</t>
  </si>
  <si>
    <t>Otter Tail</t>
  </si>
  <si>
    <t>Eaton</t>
  </si>
  <si>
    <t>48620</t>
  </si>
  <si>
    <t>Florence</t>
  </si>
  <si>
    <t>280</t>
  </si>
  <si>
    <t>14485</t>
  </si>
  <si>
    <t>14555</t>
  </si>
  <si>
    <t>14905</t>
  </si>
  <si>
    <t>14940</t>
  </si>
  <si>
    <t>60750</t>
  </si>
  <si>
    <t>61030</t>
  </si>
  <si>
    <t>028</t>
  </si>
  <si>
    <t>325</t>
  </si>
  <si>
    <t>Patrick</t>
  </si>
  <si>
    <t>Woolwich</t>
  </si>
  <si>
    <t>Ansonia</t>
  </si>
  <si>
    <t>Fluvanna</t>
  </si>
  <si>
    <t>290</t>
  </si>
  <si>
    <t>Putney</t>
  </si>
  <si>
    <t>Barnstead</t>
  </si>
  <si>
    <t>Cimarron</t>
  </si>
  <si>
    <t>Dayton</t>
  </si>
  <si>
    <t>Deblois</t>
  </si>
  <si>
    <t>Mount Holly</t>
  </si>
  <si>
    <t>Hudson</t>
  </si>
  <si>
    <t>Standish</t>
  </si>
  <si>
    <t>Gilead</t>
  </si>
  <si>
    <t>New Canaan</t>
  </si>
  <si>
    <t>Stanly</t>
  </si>
  <si>
    <t>County</t>
  </si>
  <si>
    <t>Peru</t>
  </si>
  <si>
    <t>Nowata</t>
  </si>
  <si>
    <t>Mayes</t>
  </si>
  <si>
    <t>Mifflin</t>
  </si>
  <si>
    <t>Ross</t>
  </si>
  <si>
    <t>Tinmouth</t>
  </si>
  <si>
    <t>NJ</t>
  </si>
  <si>
    <t>Wolfeboro</t>
  </si>
  <si>
    <t>Nahant</t>
  </si>
  <si>
    <t>Centerville</t>
  </si>
  <si>
    <t>Proctor</t>
  </si>
  <si>
    <t>Brooklin</t>
  </si>
  <si>
    <t>San Joaquin</t>
  </si>
  <si>
    <t>Verona</t>
  </si>
  <si>
    <t>CT</t>
  </si>
  <si>
    <t>WY</t>
  </si>
  <si>
    <t>Stillwater</t>
  </si>
  <si>
    <t>Abbot</t>
  </si>
  <si>
    <t>Jerauld</t>
  </si>
  <si>
    <t>Richardson</t>
  </si>
  <si>
    <t>Ellis</t>
  </si>
  <si>
    <t>Jeff Davis</t>
  </si>
  <si>
    <t>Sumner</t>
  </si>
  <si>
    <t>Aroostook</t>
  </si>
  <si>
    <t>Meriden</t>
  </si>
  <si>
    <t>Ferrisburg</t>
  </si>
  <si>
    <t>Tuscola</t>
  </si>
  <si>
    <t>Van</t>
  </si>
  <si>
    <t>Wade</t>
  </si>
  <si>
    <t>Hutchinson</t>
  </si>
  <si>
    <t>Hyde</t>
  </si>
  <si>
    <t>Lowell</t>
  </si>
  <si>
    <t>Ludlow</t>
  </si>
  <si>
    <t>Connecticut</t>
  </si>
  <si>
    <t>Pamlico</t>
  </si>
  <si>
    <t>Pasquotank</t>
  </si>
  <si>
    <t>Freetown</t>
  </si>
  <si>
    <t>West Gardiner</t>
  </si>
  <si>
    <t>36180</t>
  </si>
  <si>
    <t>54100</t>
  </si>
  <si>
    <t>54310</t>
  </si>
  <si>
    <t>54415</t>
  </si>
  <si>
    <t>200</t>
  </si>
  <si>
    <t>Pecos</t>
  </si>
  <si>
    <t>Montague</t>
  </si>
  <si>
    <t>Davis</t>
  </si>
  <si>
    <t>Prentiss</t>
  </si>
  <si>
    <t>Okanogan</t>
  </si>
  <si>
    <t>Forest</t>
  </si>
  <si>
    <t>Boise</t>
  </si>
  <si>
    <t>Alpena</t>
  </si>
  <si>
    <t>Truro</t>
  </si>
  <si>
    <t>Ayer</t>
  </si>
  <si>
    <t>Barre</t>
  </si>
  <si>
    <t>Sanborn</t>
  </si>
  <si>
    <t>Beltrami</t>
  </si>
  <si>
    <t>San Luis Obispo</t>
  </si>
  <si>
    <t>Garrard</t>
  </si>
  <si>
    <t>District 11</t>
  </si>
  <si>
    <t>Glynn</t>
  </si>
  <si>
    <t>Gordon</t>
  </si>
  <si>
    <t>Modoc</t>
  </si>
  <si>
    <t>Townsend</t>
  </si>
  <si>
    <t>Radford</t>
  </si>
  <si>
    <t>Cheyenne</t>
  </si>
  <si>
    <t>DuPage</t>
  </si>
  <si>
    <t>McDonough</t>
  </si>
  <si>
    <t>Natural Law</t>
  </si>
  <si>
    <t>Concho</t>
  </si>
  <si>
    <t>335</t>
  </si>
  <si>
    <t>Rhea</t>
  </si>
  <si>
    <t>Goodhue</t>
  </si>
  <si>
    <t>Caledonia</t>
  </si>
  <si>
    <t>Kerr</t>
  </si>
  <si>
    <t>Taylor</t>
  </si>
  <si>
    <t>Union</t>
  </si>
  <si>
    <t>54400</t>
  </si>
  <si>
    <t>55000</t>
  </si>
  <si>
    <t>Wrentham</t>
  </si>
  <si>
    <t>64020</t>
  </si>
  <si>
    <t>09860</t>
  </si>
  <si>
    <t>10100</t>
  </si>
  <si>
    <t>10660</t>
  </si>
  <si>
    <t>Friendship</t>
  </si>
  <si>
    <t>Coryell</t>
  </si>
  <si>
    <t>Cottle</t>
  </si>
  <si>
    <t>Crosby</t>
  </si>
  <si>
    <t>Culberson</t>
  </si>
  <si>
    <t>Henrico</t>
  </si>
  <si>
    <t>Monmouth</t>
  </si>
  <si>
    <t>O'Brien</t>
  </si>
  <si>
    <t>Vergennes</t>
  </si>
  <si>
    <t>Gadsden</t>
  </si>
  <si>
    <t>Ziebach</t>
  </si>
  <si>
    <t>Mackinac</t>
  </si>
  <si>
    <t>Mahaska</t>
  </si>
  <si>
    <t>Henderson</t>
  </si>
  <si>
    <t>Schenectady</t>
  </si>
  <si>
    <t>Rockbridge</t>
  </si>
  <si>
    <t>097</t>
  </si>
  <si>
    <t>055</t>
  </si>
  <si>
    <t>073</t>
  </si>
  <si>
    <t>075</t>
  </si>
  <si>
    <t>077</t>
  </si>
  <si>
    <t>Jones</t>
  </si>
  <si>
    <t>083</t>
  </si>
  <si>
    <t>085</t>
  </si>
  <si>
    <t>093</t>
  </si>
  <si>
    <t>Highland</t>
  </si>
  <si>
    <t>Tehama</t>
  </si>
  <si>
    <t>Laurens</t>
  </si>
  <si>
    <t>275</t>
  </si>
  <si>
    <t>Pine</t>
  </si>
  <si>
    <t>Pipestone</t>
  </si>
  <si>
    <t>12735</t>
  </si>
  <si>
    <t>13365</t>
  </si>
  <si>
    <t>13470</t>
  </si>
  <si>
    <t>13610</t>
  </si>
  <si>
    <t>13750</t>
  </si>
  <si>
    <t>48900</t>
  </si>
  <si>
    <t>Smithfield</t>
  </si>
  <si>
    <t>Roosevelt</t>
  </si>
  <si>
    <t>Rosebud</t>
  </si>
  <si>
    <t>Ritchie</t>
  </si>
  <si>
    <t>Sanders</t>
  </si>
  <si>
    <t>315</t>
  </si>
  <si>
    <t>Outagamie</t>
  </si>
  <si>
    <t>St. Tammany</t>
  </si>
  <si>
    <t>Woodville</t>
  </si>
  <si>
    <t>Branch</t>
  </si>
  <si>
    <t>Charlevoix</t>
  </si>
  <si>
    <t>Rio Blanco</t>
  </si>
  <si>
    <t>Goochland</t>
  </si>
  <si>
    <t>Total REG</t>
  </si>
  <si>
    <t>Turnout</t>
  </si>
  <si>
    <t>Gasconade</t>
  </si>
  <si>
    <t>Rollinsford</t>
  </si>
  <si>
    <t>Sherborn</t>
  </si>
  <si>
    <t>Jefferson Davis</t>
  </si>
  <si>
    <t>Dauphin</t>
  </si>
  <si>
    <t>District 19</t>
  </si>
  <si>
    <t>Hennepin</t>
  </si>
  <si>
    <t>La Plata</t>
  </si>
  <si>
    <t>South Thomaston</t>
  </si>
  <si>
    <t>Stacyville</t>
  </si>
  <si>
    <t>Nashua</t>
  </si>
  <si>
    <t>Middlefield</t>
  </si>
  <si>
    <t>Brewer</t>
  </si>
  <si>
    <t>Hocking</t>
  </si>
  <si>
    <t>Medford</t>
  </si>
  <si>
    <t>Medway</t>
  </si>
  <si>
    <t>Montour</t>
  </si>
  <si>
    <t>Hanson</t>
  </si>
  <si>
    <t>Clifton Forge</t>
  </si>
  <si>
    <t>District 21</t>
  </si>
  <si>
    <t>Summers</t>
  </si>
  <si>
    <t>Angelina</t>
  </si>
  <si>
    <t>Melrose</t>
  </si>
  <si>
    <t>Sagadahoc</t>
  </si>
  <si>
    <t>Holliston</t>
  </si>
  <si>
    <t>Fulton</t>
  </si>
  <si>
    <t>Habersham</t>
  </si>
  <si>
    <t>Vanderburgh</t>
  </si>
  <si>
    <t>Darlington</t>
  </si>
  <si>
    <t>Dillon</t>
  </si>
  <si>
    <t>Parker</t>
  </si>
  <si>
    <t>Caribou</t>
  </si>
  <si>
    <t>Hettinger</t>
  </si>
  <si>
    <t>Kidder</t>
  </si>
  <si>
    <t>Meredith</t>
  </si>
  <si>
    <t>Milan</t>
  </si>
  <si>
    <t>Millsfield</t>
  </si>
  <si>
    <t>Tunica</t>
  </si>
  <si>
    <t>Kingston</t>
  </si>
  <si>
    <t>Lakeville</t>
  </si>
  <si>
    <t>American</t>
  </si>
  <si>
    <t>Corinth</t>
  </si>
  <si>
    <t>Otis</t>
  </si>
  <si>
    <t>Colleton</t>
  </si>
  <si>
    <t>Brooklyn</t>
  </si>
  <si>
    <t>Chaplin</t>
  </si>
  <si>
    <t>Boylston</t>
  </si>
  <si>
    <t>Tippecanoe</t>
  </si>
  <si>
    <t>Tipton</t>
  </si>
  <si>
    <t>Chapman</t>
  </si>
  <si>
    <t>Clarendon</t>
  </si>
  <si>
    <t>Livermore</t>
  </si>
  <si>
    <t>Boothbay</t>
  </si>
  <si>
    <t>Catawba</t>
  </si>
  <si>
    <t>Kossuth</t>
  </si>
  <si>
    <t>McMinn</t>
  </si>
  <si>
    <t>San Mateo</t>
  </si>
  <si>
    <t>Rockingham</t>
  </si>
  <si>
    <t>Brandon</t>
  </si>
  <si>
    <t>Santa Cruz</t>
  </si>
  <si>
    <t>25</t>
  </si>
  <si>
    <t>West Virginia</t>
  </si>
  <si>
    <t>Yuma</t>
  </si>
  <si>
    <t>Brooke</t>
  </si>
  <si>
    <t>Cabell</t>
  </si>
  <si>
    <t>Crockett</t>
  </si>
  <si>
    <t>De Soto</t>
  </si>
  <si>
    <t>23</t>
  </si>
  <si>
    <t>Roane</t>
  </si>
  <si>
    <t>Clarion</t>
  </si>
  <si>
    <t>Clearfield</t>
  </si>
  <si>
    <t>Scioto</t>
  </si>
  <si>
    <t>Fillmore</t>
  </si>
  <si>
    <t>San Patrico</t>
  </si>
  <si>
    <t>Pinal</t>
  </si>
  <si>
    <t>Gilliam</t>
  </si>
  <si>
    <t>240</t>
  </si>
  <si>
    <t>44</t>
  </si>
  <si>
    <t>Elliott</t>
  </si>
  <si>
    <t>Caroll</t>
  </si>
  <si>
    <t>Cass</t>
  </si>
  <si>
    <t>West Fairlee</t>
  </si>
  <si>
    <t>James City</t>
  </si>
  <si>
    <t>025</t>
  </si>
  <si>
    <t>027</t>
  </si>
  <si>
    <t>029</t>
  </si>
  <si>
    <t>031</t>
  </si>
  <si>
    <t>035</t>
  </si>
  <si>
    <t>Glenn</t>
  </si>
  <si>
    <t>Door</t>
  </si>
  <si>
    <t>Livingston</t>
  </si>
  <si>
    <t>Tuscarawas</t>
  </si>
  <si>
    <t>Edmonson</t>
  </si>
  <si>
    <t>Vassalboro</t>
  </si>
  <si>
    <t>Old Saybrook</t>
  </si>
  <si>
    <t>Coshocton</t>
  </si>
  <si>
    <t>Esmeralda</t>
  </si>
  <si>
    <t>Treasure</t>
  </si>
  <si>
    <t>Baring</t>
  </si>
  <si>
    <t>Beals</t>
  </si>
  <si>
    <t>Greenville</t>
  </si>
  <si>
    <t>Metcalfe</t>
  </si>
  <si>
    <t>Sebago</t>
  </si>
  <si>
    <t>Tyngsborough</t>
  </si>
  <si>
    <t>Box Butte</t>
  </si>
  <si>
    <t>Fitzwilliam</t>
  </si>
  <si>
    <t>Nassau</t>
  </si>
  <si>
    <t>Terrebonne</t>
  </si>
  <si>
    <t>Phillipston</t>
  </si>
  <si>
    <t>Brownville</t>
  </si>
  <si>
    <t>Traill</t>
  </si>
  <si>
    <t>Walsh</t>
  </si>
  <si>
    <t>Okeechobee</t>
  </si>
  <si>
    <t>Hall</t>
  </si>
  <si>
    <t>New Shoreham</t>
  </si>
  <si>
    <t>Wexford</t>
  </si>
  <si>
    <t>Grayson</t>
  </si>
  <si>
    <t>Etowah</t>
  </si>
  <si>
    <t>%REG/VAP</t>
  </si>
  <si>
    <t>Buxton</t>
  </si>
  <si>
    <t>Holyoke</t>
  </si>
  <si>
    <t>Niobrara</t>
  </si>
  <si>
    <t>Kit Carson</t>
  </si>
  <si>
    <t>Gladwin</t>
  </si>
  <si>
    <t>Castle Hill</t>
  </si>
  <si>
    <t>Webster</t>
  </si>
  <si>
    <t>Aransas</t>
  </si>
  <si>
    <t>Charles Mix</t>
  </si>
  <si>
    <t>Clayton</t>
  </si>
  <si>
    <t>Clinch</t>
  </si>
  <si>
    <t>Cobb</t>
  </si>
  <si>
    <t>Washinton</t>
  </si>
  <si>
    <t>Sutter</t>
  </si>
  <si>
    <t>Kandiyohi</t>
  </si>
  <si>
    <t>Escambia</t>
  </si>
  <si>
    <t>Fayette</t>
  </si>
  <si>
    <t>Marion</t>
  </si>
  <si>
    <t>Horry</t>
  </si>
  <si>
    <t>Elmore</t>
  </si>
  <si>
    <t>Eureka</t>
  </si>
  <si>
    <t>Lander</t>
  </si>
  <si>
    <t>27620</t>
  </si>
  <si>
    <t>27690</t>
  </si>
  <si>
    <t>56060</t>
  </si>
  <si>
    <t>Peterborough</t>
  </si>
  <si>
    <t>Piermont</t>
  </si>
  <si>
    <t>55395</t>
  </si>
  <si>
    <t>55500</t>
  </si>
  <si>
    <t>Summit</t>
  </si>
  <si>
    <t>Shiawassee</t>
  </si>
  <si>
    <t>Wyandotte</t>
  </si>
  <si>
    <t>55745</t>
  </si>
  <si>
    <t>55955</t>
  </si>
  <si>
    <t>56130</t>
  </si>
  <si>
    <t>56375</t>
  </si>
  <si>
    <t>56585</t>
  </si>
  <si>
    <t>Mahoning</t>
  </si>
  <si>
    <t>58825</t>
  </si>
  <si>
    <t>Derby</t>
  </si>
  <si>
    <t>Royalton</t>
  </si>
  <si>
    <t>Beaver Cove</t>
  </si>
  <si>
    <t>Albion</t>
  </si>
  <si>
    <t>Carbon</t>
  </si>
  <si>
    <t>District 13</t>
  </si>
  <si>
    <t>Pennington</t>
  </si>
  <si>
    <t>Bartow</t>
  </si>
  <si>
    <t>District 14</t>
  </si>
  <si>
    <t>Randall</t>
  </si>
  <si>
    <t>Marlboro</t>
  </si>
  <si>
    <t>Newberry</t>
  </si>
  <si>
    <t>WV</t>
  </si>
  <si>
    <t>Braxton</t>
  </si>
  <si>
    <t>Coos</t>
  </si>
  <si>
    <t>Grafton</t>
  </si>
  <si>
    <t>Rutherford</t>
  </si>
  <si>
    <t>San Saba</t>
  </si>
  <si>
    <t>Grimes</t>
  </si>
  <si>
    <t>Mattapoisett</t>
  </si>
  <si>
    <t>Pittston</t>
  </si>
  <si>
    <t>Poland</t>
  </si>
  <si>
    <t>Sherburne</t>
  </si>
  <si>
    <t>Bridgewater</t>
  </si>
  <si>
    <t>Bridport</t>
  </si>
  <si>
    <t>Suwannee</t>
  </si>
  <si>
    <t>Staunton</t>
  </si>
  <si>
    <t>Ware</t>
  </si>
  <si>
    <t>Warren</t>
  </si>
  <si>
    <t>Chester</t>
  </si>
  <si>
    <t>Clallam</t>
  </si>
  <si>
    <t>Juab</t>
  </si>
  <si>
    <t>Albany</t>
  </si>
  <si>
    <t>Boone</t>
  </si>
  <si>
    <t>Washburn</t>
  </si>
  <si>
    <t>Ryegate</t>
  </si>
  <si>
    <t>Salisbury</t>
  </si>
  <si>
    <t>Gorham</t>
  </si>
  <si>
    <t>Calumet</t>
  </si>
  <si>
    <t>Wood</t>
  </si>
  <si>
    <t>Ste. Genevieve</t>
  </si>
  <si>
    <t>023</t>
  </si>
  <si>
    <t>Jennings</t>
  </si>
  <si>
    <t>Knox</t>
  </si>
  <si>
    <t>Mellette</t>
  </si>
  <si>
    <t>Langlade</t>
  </si>
  <si>
    <t>St. John the Baptist</t>
  </si>
  <si>
    <t>Wapello</t>
  </si>
  <si>
    <t>Geneva</t>
  </si>
  <si>
    <t>DeWitt</t>
  </si>
  <si>
    <t>Cumberland</t>
  </si>
  <si>
    <t>Dane</t>
  </si>
  <si>
    <t>Gonzales</t>
  </si>
  <si>
    <t>Gregg</t>
  </si>
  <si>
    <t>Sunflower</t>
  </si>
  <si>
    <t>Ridgefield</t>
  </si>
  <si>
    <t>Huntingdon</t>
  </si>
  <si>
    <t>Muscatine</t>
  </si>
  <si>
    <t>Pulaski</t>
  </si>
  <si>
    <t>Hays</t>
  </si>
  <si>
    <t>Pointe Coupee</t>
  </si>
  <si>
    <t>Grantham</t>
  </si>
  <si>
    <t>La Fayette</t>
  </si>
  <si>
    <t>MS</t>
  </si>
  <si>
    <t>Bennett</t>
  </si>
  <si>
    <t>Baltimore County</t>
  </si>
  <si>
    <t>PA</t>
  </si>
  <si>
    <t>Ramsey</t>
  </si>
  <si>
    <t>Rich</t>
  </si>
  <si>
    <t>009</t>
  </si>
  <si>
    <t>Pennsylvania</t>
  </si>
  <si>
    <t>WA</t>
  </si>
  <si>
    <t>Riley</t>
  </si>
  <si>
    <t>Rooks</t>
  </si>
  <si>
    <t>Saline</t>
  </si>
  <si>
    <t>Seward</t>
  </si>
  <si>
    <t>Dudley</t>
  </si>
  <si>
    <t>Pittsburg</t>
  </si>
  <si>
    <t>Berkshire</t>
  </si>
  <si>
    <t>Uintah</t>
  </si>
  <si>
    <t>Republican</t>
  </si>
  <si>
    <t>Reform</t>
  </si>
  <si>
    <t>Lafayette</t>
  </si>
  <si>
    <t>Leon</t>
  </si>
  <si>
    <t>Levy</t>
  </si>
  <si>
    <t>Dubuque</t>
  </si>
  <si>
    <t>Mariaville</t>
  </si>
  <si>
    <t>Haskell</t>
  </si>
  <si>
    <t>Fairfax County</t>
  </si>
  <si>
    <t>Wallingford</t>
  </si>
  <si>
    <t>Erving's Location</t>
  </si>
  <si>
    <t>Morgan</t>
  </si>
  <si>
    <t>Clearwater</t>
  </si>
  <si>
    <t>Gem</t>
  </si>
  <si>
    <t>Gooding</t>
  </si>
  <si>
    <t>Barkhamsted</t>
  </si>
  <si>
    <t>ME</t>
  </si>
  <si>
    <t>Mars Hill</t>
  </si>
  <si>
    <t>Madrid</t>
  </si>
  <si>
    <t>Los Alamos</t>
  </si>
  <si>
    <t>Candia</t>
  </si>
  <si>
    <t>Cornish</t>
  </si>
  <si>
    <t>Bedford County</t>
  </si>
  <si>
    <t>Franconia</t>
  </si>
  <si>
    <t>New Sweden</t>
  </si>
  <si>
    <t>Ashford</t>
  </si>
  <si>
    <t>DeSoto</t>
  </si>
  <si>
    <t>Macomb</t>
  </si>
  <si>
    <t>Manistee</t>
  </si>
  <si>
    <t>08660</t>
  </si>
  <si>
    <t>62340</t>
  </si>
  <si>
    <t>Edgecomb</t>
  </si>
  <si>
    <t>Duke</t>
  </si>
  <si>
    <t>Colfax</t>
  </si>
  <si>
    <t>Smyrna</t>
  </si>
  <si>
    <t>Menard</t>
  </si>
  <si>
    <t>Hale</t>
  </si>
  <si>
    <t>Pitkin</t>
  </si>
  <si>
    <t>Jefferson</t>
  </si>
  <si>
    <t>Lamar</t>
  </si>
  <si>
    <t>Whitfield</t>
  </si>
  <si>
    <t>Absentee</t>
  </si>
  <si>
    <t>Boothbay Harbor</t>
  </si>
  <si>
    <t>Haynesville</t>
  </si>
  <si>
    <t>Wells</t>
  </si>
  <si>
    <t>South Dakota</t>
  </si>
  <si>
    <t>Beddington</t>
  </si>
  <si>
    <t>Schoharie</t>
  </si>
  <si>
    <t>Jackson</t>
  </si>
  <si>
    <t>SD</t>
  </si>
  <si>
    <t>Bolivar</t>
  </si>
  <si>
    <t>Chickasaw</t>
  </si>
  <si>
    <t>Mono</t>
  </si>
  <si>
    <t>Nelson</t>
  </si>
  <si>
    <t>Schleicher</t>
  </si>
  <si>
    <t>District 2</t>
  </si>
  <si>
    <t>District 3</t>
  </si>
  <si>
    <t>Warrick</t>
  </si>
  <si>
    <t>Musselshell</t>
  </si>
  <si>
    <t>Gratiot</t>
  </si>
  <si>
    <t>Hillsdale</t>
  </si>
  <si>
    <t>Sandgate</t>
  </si>
  <si>
    <t>Searsburg</t>
  </si>
  <si>
    <t>Wasco</t>
  </si>
  <si>
    <t>Yamhill</t>
  </si>
  <si>
    <t>Charles</t>
  </si>
  <si>
    <t>Dorchester</t>
  </si>
  <si>
    <t>Telfair</t>
  </si>
  <si>
    <t>Idaho</t>
  </si>
  <si>
    <t>ID</t>
  </si>
  <si>
    <t>Tioga</t>
  </si>
  <si>
    <t>Franklin</t>
  </si>
  <si>
    <t>Beadle</t>
  </si>
  <si>
    <t>Vigo</t>
  </si>
  <si>
    <t>Heath</t>
  </si>
  <si>
    <t>Alna</t>
  </si>
  <si>
    <t>Amity</t>
  </si>
  <si>
    <t>Grays Harbor</t>
  </si>
  <si>
    <t>Island</t>
  </si>
  <si>
    <t>King</t>
  </si>
  <si>
    <t>Hansford</t>
  </si>
  <si>
    <t>Hartley</t>
  </si>
  <si>
    <t>Bancroft</t>
  </si>
  <si>
    <t>Bangor</t>
  </si>
  <si>
    <t>Natick</t>
  </si>
  <si>
    <t>Marlow</t>
  </si>
  <si>
    <t>Danvers</t>
  </si>
  <si>
    <t>Portage Lake</t>
  </si>
  <si>
    <t>Bon Homme</t>
  </si>
  <si>
    <t>Franklin City</t>
  </si>
  <si>
    <t>Richmond City</t>
  </si>
  <si>
    <t>Portland</t>
  </si>
  <si>
    <t>Blackstone</t>
  </si>
  <si>
    <t>Moffat</t>
  </si>
  <si>
    <t>Montezuma</t>
  </si>
  <si>
    <t>Yolo</t>
  </si>
  <si>
    <t>Greenland</t>
  </si>
  <si>
    <t>Farmington</t>
  </si>
  <si>
    <t>Townshend</t>
  </si>
  <si>
    <t>Erie</t>
  </si>
  <si>
    <t>Lunenburg</t>
  </si>
  <si>
    <t>Rice</t>
  </si>
  <si>
    <t>Simsbury</t>
  </si>
  <si>
    <t>Craven</t>
  </si>
  <si>
    <t>Mechanic Falls</t>
  </si>
  <si>
    <t>Easthampton</t>
  </si>
  <si>
    <t>Easton</t>
  </si>
  <si>
    <t>Colorado</t>
  </si>
  <si>
    <t>CO</t>
  </si>
  <si>
    <t>Dunn</t>
  </si>
  <si>
    <t>Nye</t>
  </si>
  <si>
    <t>Pershing</t>
  </si>
  <si>
    <t>West Baton Rouge</t>
  </si>
  <si>
    <t>West Feliciana</t>
  </si>
  <si>
    <t>San Patricio</t>
  </si>
  <si>
    <t>Pacific</t>
  </si>
  <si>
    <t>Cascade</t>
  </si>
  <si>
    <t>Moscow</t>
  </si>
  <si>
    <t>Mount Chase</t>
  </si>
  <si>
    <t>Mount Desert</t>
  </si>
  <si>
    <t>East Kingston</t>
  </si>
  <si>
    <t>Polk</t>
  </si>
  <si>
    <t>Putnam</t>
  </si>
  <si>
    <t>Boundary</t>
  </si>
  <si>
    <t>St. Martin</t>
  </si>
  <si>
    <t>North Stonington</t>
  </si>
  <si>
    <t>Norwalk</t>
  </si>
  <si>
    <t>Whitley</t>
  </si>
  <si>
    <t>Chariton</t>
  </si>
  <si>
    <t>Bow</t>
  </si>
  <si>
    <t>62500</t>
  </si>
  <si>
    <t>62660</t>
  </si>
  <si>
    <t>Clarksville</t>
  </si>
  <si>
    <t>Kalkaska</t>
  </si>
  <si>
    <t>07525</t>
  </si>
  <si>
    <t>08980</t>
  </si>
  <si>
    <t>Ashley</t>
  </si>
  <si>
    <t>San Juan</t>
  </si>
  <si>
    <t>Sedgwick</t>
  </si>
  <si>
    <t>09000</t>
  </si>
  <si>
    <t>09105</t>
  </si>
  <si>
    <t>09175</t>
  </si>
  <si>
    <t>Swanzey</t>
  </si>
  <si>
    <t>62900</t>
  </si>
  <si>
    <t>Lehigh</t>
  </si>
  <si>
    <t>Ouachita</t>
  </si>
  <si>
    <t>New Hampshire</t>
  </si>
  <si>
    <t>Schuyler</t>
  </si>
  <si>
    <t>Deaf Smith</t>
  </si>
  <si>
    <t>Sharon</t>
  </si>
  <si>
    <t>Waterford</t>
  </si>
  <si>
    <t>East Millinocket</t>
  </si>
  <si>
    <t>Hickory</t>
  </si>
  <si>
    <t>Weathersfield</t>
  </si>
  <si>
    <t>Shenandoah</t>
  </si>
  <si>
    <t>Sharkey</t>
  </si>
  <si>
    <t>East Feliciana</t>
  </si>
  <si>
    <t>Bucks</t>
  </si>
  <si>
    <t>Denton</t>
  </si>
  <si>
    <t>Dewitt</t>
  </si>
  <si>
    <t>Dickens</t>
  </si>
  <si>
    <t>Lipscomb</t>
  </si>
  <si>
    <t>Chouteau</t>
  </si>
  <si>
    <t>Sequoyah</t>
  </si>
  <si>
    <t>Tillman</t>
  </si>
  <si>
    <t>Todd</t>
  </si>
  <si>
    <t>McCreary</t>
  </si>
  <si>
    <t>Hand</t>
  </si>
  <si>
    <t>Lincolnville</t>
  </si>
  <si>
    <t>050</t>
  </si>
  <si>
    <t>060</t>
  </si>
  <si>
    <t>Clackamas</t>
  </si>
  <si>
    <t>Clatsop</t>
  </si>
  <si>
    <t>Kemper</t>
  </si>
  <si>
    <t>Bossier</t>
  </si>
  <si>
    <t>303</t>
  </si>
  <si>
    <t>305</t>
  </si>
  <si>
    <t>Kent</t>
  </si>
  <si>
    <t>270</t>
  </si>
  <si>
    <t>Rumney</t>
  </si>
  <si>
    <t>Rye</t>
  </si>
  <si>
    <t>297</t>
  </si>
  <si>
    <t>Cape May</t>
  </si>
  <si>
    <t>Spencer</t>
  </si>
  <si>
    <t>Trigg</t>
  </si>
  <si>
    <t>Avoyelles</t>
  </si>
  <si>
    <t>LaPorte</t>
  </si>
  <si>
    <t>Miami</t>
  </si>
  <si>
    <t>Las Animas</t>
  </si>
  <si>
    <t>Sargent's Purchase</t>
  </si>
  <si>
    <t>Seabrook</t>
  </si>
  <si>
    <t>Gilmanton</t>
  </si>
  <si>
    <t>Sanbornton</t>
  </si>
  <si>
    <t>Kennebunkport</t>
  </si>
  <si>
    <t>Luna</t>
  </si>
  <si>
    <t>Danforth</t>
  </si>
  <si>
    <t>Newington</t>
  </si>
  <si>
    <t>Newmarket</t>
  </si>
  <si>
    <t>Westfield</t>
  </si>
  <si>
    <t>Cape Elizabeth</t>
  </si>
  <si>
    <t>Roque Bluffs</t>
  </si>
  <si>
    <t>Rumford</t>
  </si>
  <si>
    <t>Sabattus</t>
  </si>
  <si>
    <t>Saco</t>
  </si>
  <si>
    <t>St. Agatha</t>
  </si>
  <si>
    <t>St. Albans</t>
  </si>
  <si>
    <t>Framingham</t>
  </si>
  <si>
    <t>Thornton</t>
  </si>
  <si>
    <t>Tilton</t>
  </si>
  <si>
    <t>Prospect</t>
  </si>
  <si>
    <t>Chicot</t>
  </si>
  <si>
    <t>Pickens</t>
  </si>
  <si>
    <t>Adams</t>
  </si>
  <si>
    <t>Callaway</t>
  </si>
  <si>
    <t>Yuba</t>
  </si>
  <si>
    <t>Gilford</t>
  </si>
  <si>
    <t>Tuftonboro</t>
  </si>
  <si>
    <t>Town</t>
  </si>
  <si>
    <t>Rock Island</t>
  </si>
  <si>
    <t>Mexico</t>
  </si>
  <si>
    <t>Alamosa</t>
  </si>
  <si>
    <t>Piatt</t>
  </si>
  <si>
    <t>Dimmit</t>
  </si>
  <si>
    <t>Donley</t>
  </si>
  <si>
    <t>Sarpy</t>
  </si>
  <si>
    <t>Pendleton</t>
  </si>
  <si>
    <t>Iosco</t>
  </si>
  <si>
    <t>Sanpete</t>
  </si>
  <si>
    <t>Ward</t>
  </si>
  <si>
    <t>Monticello</t>
  </si>
  <si>
    <t>Topsham</t>
  </si>
  <si>
    <t>Bonner</t>
  </si>
  <si>
    <t>Bonneville</t>
  </si>
  <si>
    <t>Montgomery</t>
  </si>
  <si>
    <t>Kootenai</t>
  </si>
  <si>
    <t>Latah</t>
  </si>
  <si>
    <t>Flathead</t>
  </si>
  <si>
    <t>Solano</t>
  </si>
  <si>
    <t>Sonoma</t>
  </si>
  <si>
    <t>Bertie</t>
  </si>
  <si>
    <t>Bladen</t>
  </si>
  <si>
    <t>Dover-Foxcroft</t>
  </si>
  <si>
    <t>Dresden</t>
  </si>
  <si>
    <t>Concordia</t>
  </si>
  <si>
    <t>McCook</t>
  </si>
  <si>
    <t>01955</t>
  </si>
  <si>
    <t>02095</t>
  </si>
  <si>
    <t>07000</t>
  </si>
  <si>
    <t>07175</t>
  </si>
  <si>
    <t>05490</t>
  </si>
  <si>
    <t>Shackelford</t>
  </si>
  <si>
    <t>East Brookfield</t>
  </si>
  <si>
    <t>Westhampton</t>
  </si>
  <si>
    <t>09595</t>
  </si>
  <si>
    <t>09840</t>
  </si>
  <si>
    <t>11000</t>
  </si>
  <si>
    <t>13135</t>
  </si>
  <si>
    <t>Vance</t>
  </si>
  <si>
    <t>Falmouth</t>
  </si>
  <si>
    <t>Fitchburg</t>
  </si>
  <si>
    <t>Greensboro</t>
  </si>
  <si>
    <t>Pawlet</t>
  </si>
  <si>
    <t>West Springfield</t>
  </si>
  <si>
    <t>Plainville</t>
  </si>
  <si>
    <t>Plympton</t>
  </si>
  <si>
    <t>105</t>
  </si>
  <si>
    <t>Sheboygan</t>
  </si>
  <si>
    <t>Darke</t>
  </si>
  <si>
    <t>Decatur</t>
  </si>
  <si>
    <t>Saluda</t>
  </si>
  <si>
    <t>Essex</t>
  </si>
  <si>
    <t>Blanco</t>
  </si>
  <si>
    <t>Borden</t>
  </si>
  <si>
    <t>Bosque</t>
  </si>
  <si>
    <t>Atkinson</t>
  </si>
  <si>
    <t>125</t>
  </si>
  <si>
    <t>Windsor Locks</t>
  </si>
  <si>
    <t>Masardis</t>
  </si>
  <si>
    <t>Rupert</t>
  </si>
  <si>
    <t>Alton</t>
  </si>
  <si>
    <t>St. Joseph</t>
  </si>
  <si>
    <t>293</t>
  </si>
  <si>
    <t>295</t>
  </si>
  <si>
    <t>District 39</t>
  </si>
  <si>
    <t>Canadian</t>
  </si>
  <si>
    <t>Bartlett</t>
  </si>
  <si>
    <t>Bean's Grant</t>
  </si>
  <si>
    <t>Dare</t>
  </si>
  <si>
    <t>Davie</t>
  </si>
  <si>
    <t>Duplin</t>
  </si>
  <si>
    <t>Asotin</t>
  </si>
  <si>
    <t>Mahnomen</t>
  </si>
  <si>
    <t>Meeker</t>
  </si>
  <si>
    <t>Ozaukee</t>
  </si>
  <si>
    <t>Kittitas</t>
  </si>
  <si>
    <t>Burlington</t>
  </si>
  <si>
    <t>Calhoun</t>
  </si>
  <si>
    <t>Cloud</t>
  </si>
  <si>
    <t>Tazewell</t>
  </si>
  <si>
    <t>Wise</t>
  </si>
  <si>
    <t>Missoula</t>
  </si>
  <si>
    <t>Iberville</t>
  </si>
  <si>
    <t>Kingfield</t>
  </si>
  <si>
    <t>Cavendish</t>
  </si>
  <si>
    <t>Chelsea</t>
  </si>
  <si>
    <t>Pepperell</t>
  </si>
  <si>
    <t>Cranberry Isles</t>
  </si>
  <si>
    <t>Crystal</t>
  </si>
  <si>
    <t>Cushing</t>
  </si>
  <si>
    <t>New Gloucester</t>
  </si>
  <si>
    <t>Leflore</t>
  </si>
  <si>
    <t>Neshoba</t>
  </si>
  <si>
    <t>NM</t>
  </si>
  <si>
    <t>North Kingstown</t>
  </si>
  <si>
    <t>Presque Isle</t>
  </si>
  <si>
    <t>Provincetown</t>
  </si>
  <si>
    <t>Little Compton</t>
  </si>
  <si>
    <t>Middletown</t>
  </si>
  <si>
    <t>Eastport</t>
  </si>
  <si>
    <t>Gouldsboro</t>
  </si>
  <si>
    <t>Sprague</t>
  </si>
  <si>
    <t>Suffield</t>
  </si>
  <si>
    <t>Thompson</t>
  </si>
  <si>
    <t>Bandera</t>
  </si>
  <si>
    <t>South Kingstown</t>
  </si>
  <si>
    <t>Ector</t>
  </si>
  <si>
    <t>Goshen</t>
  </si>
  <si>
    <t>Coleman</t>
  </si>
  <si>
    <t>Conway</t>
  </si>
  <si>
    <t>Craighead</t>
  </si>
  <si>
    <t>Cross</t>
  </si>
  <si>
    <t>Desha</t>
  </si>
  <si>
    <t>Lampasas</t>
  </si>
  <si>
    <t>Templeton</t>
  </si>
  <si>
    <t>Tewksbury</t>
  </si>
  <si>
    <t>Tensas</t>
  </si>
  <si>
    <t>Banner</t>
  </si>
  <si>
    <t>Wasatch</t>
  </si>
  <si>
    <t>Coffee</t>
  </si>
  <si>
    <t>Hoke</t>
  </si>
  <si>
    <t>Cheshire</t>
  </si>
  <si>
    <t>Schuylkill</t>
  </si>
  <si>
    <t>Snyder</t>
  </si>
  <si>
    <t>Jamestown</t>
  </si>
  <si>
    <t>Holbrook</t>
  </si>
  <si>
    <t>Holden</t>
  </si>
  <si>
    <t>South Portland</t>
  </si>
  <si>
    <t>T3 ND</t>
  </si>
  <si>
    <t>75015</t>
  </si>
  <si>
    <t>78865</t>
  </si>
  <si>
    <t>Democrat</t>
  </si>
  <si>
    <t>Independent/Unaffiliated</t>
  </si>
  <si>
    <t>Conservative</t>
  </si>
  <si>
    <t>Yazoo</t>
  </si>
  <si>
    <t>Missouri</t>
  </si>
  <si>
    <t>Hertford</t>
  </si>
  <si>
    <t>Long Island</t>
  </si>
  <si>
    <t>District 38</t>
  </si>
  <si>
    <t>Canterbury</t>
  </si>
  <si>
    <t>Center Harbor</t>
  </si>
  <si>
    <t>Chandler's Purchase</t>
  </si>
  <si>
    <t>Dover</t>
  </si>
  <si>
    <t>Dummerston</t>
  </si>
  <si>
    <t>Groton</t>
  </si>
  <si>
    <t>Hinds</t>
  </si>
  <si>
    <t>Humphreys</t>
  </si>
  <si>
    <t>Cambria</t>
  </si>
  <si>
    <t>Sussex</t>
  </si>
  <si>
    <t>Pottawattamie</t>
  </si>
  <si>
    <t>113</t>
  </si>
  <si>
    <t>107</t>
  </si>
  <si>
    <t>Stanislaus</t>
  </si>
  <si>
    <t>District 22</t>
  </si>
  <si>
    <t>Trinity</t>
  </si>
  <si>
    <t>Cortland</t>
  </si>
  <si>
    <t>Chase</t>
  </si>
  <si>
    <t>Chautauqua</t>
  </si>
  <si>
    <t>Atk. &amp; Gilm. Ac. Gt.</t>
  </si>
  <si>
    <t>Barbour</t>
  </si>
  <si>
    <t>Transylvania</t>
  </si>
  <si>
    <t>Tyrrell</t>
  </si>
  <si>
    <t>Indian Township</t>
  </si>
  <si>
    <t>Westborough</t>
  </si>
  <si>
    <t>Tippah</t>
  </si>
  <si>
    <t>Rush</t>
  </si>
  <si>
    <t>Starksboro</t>
  </si>
  <si>
    <t>Alfalfa</t>
  </si>
  <si>
    <t>Canaan</t>
  </si>
  <si>
    <t>Second College Gt.</t>
  </si>
  <si>
    <t>Somersworth</t>
  </si>
  <si>
    <t>Castleton</t>
  </si>
  <si>
    <t>Wibaux</t>
  </si>
  <si>
    <t>Gray</t>
  </si>
  <si>
    <t>Poinsett</t>
  </si>
  <si>
    <t>Searcy</t>
  </si>
  <si>
    <t>Sebastian</t>
  </si>
  <si>
    <t>Sharp</t>
  </si>
  <si>
    <t>Hinsdale</t>
  </si>
  <si>
    <t>Evangeline</t>
  </si>
  <si>
    <t>District 37</t>
  </si>
  <si>
    <t>Pembroke</t>
  </si>
  <si>
    <t>Moretown</t>
  </si>
  <si>
    <t>Ocean</t>
  </si>
  <si>
    <t>North Haven</t>
  </si>
  <si>
    <t>Noxubee</t>
  </si>
  <si>
    <t>Bailey</t>
  </si>
  <si>
    <t>East Hartford</t>
  </si>
  <si>
    <t>Carteret</t>
  </si>
  <si>
    <t>Bledsoe</t>
  </si>
  <si>
    <t>Amador</t>
  </si>
  <si>
    <t>McLean</t>
  </si>
  <si>
    <t>Lenox</t>
  </si>
  <si>
    <t>Leominster</t>
  </si>
  <si>
    <t>Westbrook</t>
  </si>
  <si>
    <t>Moultonborough</t>
  </si>
  <si>
    <t>Chattahoochee</t>
  </si>
  <si>
    <t>Maynard</t>
  </si>
  <si>
    <t>Philadelphia</t>
  </si>
  <si>
    <t>Potter</t>
  </si>
  <si>
    <t>Freestone</t>
  </si>
  <si>
    <t>Bowie</t>
  </si>
  <si>
    <t>Wheeler</t>
  </si>
  <si>
    <t>Virginia Beach</t>
  </si>
  <si>
    <t>Waynesboro</t>
  </si>
  <si>
    <t>Winthrop</t>
  </si>
  <si>
    <t>Amesbury</t>
  </si>
  <si>
    <t>Ashburnham</t>
  </si>
  <si>
    <t>Ashby</t>
  </si>
  <si>
    <t>Penobscot Nation Vd</t>
  </si>
  <si>
    <t>Perham</t>
  </si>
  <si>
    <t>Clay</t>
  </si>
  <si>
    <t>Cleburne</t>
  </si>
  <si>
    <t>Big Horn</t>
  </si>
  <si>
    <t>Faulkner</t>
  </si>
  <si>
    <t>Belgrade</t>
  </si>
  <si>
    <t>77010</t>
  </si>
  <si>
    <t>77255</t>
  </si>
  <si>
    <t>77570</t>
  </si>
  <si>
    <t>78690</t>
  </si>
  <si>
    <t>77990</t>
  </si>
  <si>
    <t>78235</t>
  </si>
  <si>
    <t>Agawam</t>
  </si>
  <si>
    <t>Falls Church</t>
  </si>
  <si>
    <t>Fredericksburg</t>
  </si>
  <si>
    <t>Woodson</t>
  </si>
  <si>
    <t>34820</t>
  </si>
  <si>
    <t>35220</t>
  </si>
  <si>
    <t>35540</t>
  </si>
  <si>
    <t>35860</t>
  </si>
  <si>
    <t>Maine Voter Registration &amp; Party Enrollment 1996 - by County and Town</t>
  </si>
  <si>
    <t>25485</t>
  </si>
  <si>
    <t>Socialist Worker</t>
  </si>
  <si>
    <t>East Providence</t>
  </si>
  <si>
    <t>Alfred</t>
  </si>
  <si>
    <t>Starr</t>
  </si>
  <si>
    <t>Westminster</t>
  </si>
  <si>
    <t>Westmore</t>
  </si>
  <si>
    <t>North Reading</t>
  </si>
  <si>
    <t>Great Barrington</t>
  </si>
  <si>
    <t>Greenfield</t>
  </si>
  <si>
    <t>19700</t>
  </si>
  <si>
    <t>21380</t>
  </si>
  <si>
    <t>22020</t>
  </si>
  <si>
    <t>23380</t>
  </si>
  <si>
    <t>23620</t>
  </si>
  <si>
    <t>Hadley</t>
  </si>
  <si>
    <t>Yellowstone</t>
  </si>
  <si>
    <t>Toombs</t>
  </si>
  <si>
    <t>Liberty</t>
  </si>
  <si>
    <t>Manatee</t>
  </si>
  <si>
    <t>Volusia</t>
  </si>
  <si>
    <t>Wayne</t>
  </si>
  <si>
    <t>Chelan</t>
  </si>
  <si>
    <t>Deschutes</t>
  </si>
  <si>
    <t>Hamlin</t>
  </si>
  <si>
    <t>Broward</t>
  </si>
  <si>
    <t>Onslow</t>
  </si>
  <si>
    <t>St. Francis</t>
  </si>
  <si>
    <t>Veazie</t>
  </si>
  <si>
    <t>Glenburn</t>
  </si>
  <si>
    <t>Norway</t>
  </si>
  <si>
    <t>Oakfield</t>
  </si>
  <si>
    <t>Byron</t>
  </si>
  <si>
    <t>Belfast</t>
  </si>
  <si>
    <t>Wheatland</t>
  </si>
  <si>
    <t>Morrow</t>
  </si>
  <si>
    <t>Hopedale</t>
  </si>
  <si>
    <t>Hubbardston</t>
  </si>
  <si>
    <t>Hull</t>
  </si>
  <si>
    <t>Ipswich</t>
  </si>
  <si>
    <t>Southbridge</t>
  </si>
  <si>
    <t>Southwick</t>
  </si>
  <si>
    <t>Stoneham</t>
  </si>
  <si>
    <t>Stoughton</t>
  </si>
  <si>
    <t>Swampscott</t>
  </si>
  <si>
    <t>Ogunquit</t>
  </si>
  <si>
    <t>Brookings</t>
  </si>
  <si>
    <t>Floyd</t>
  </si>
  <si>
    <t>Forsyth</t>
  </si>
  <si>
    <t>Hart</t>
  </si>
  <si>
    <t>Great Pond</t>
  </si>
  <si>
    <t>Wyandot</t>
  </si>
  <si>
    <t>Baileyville</t>
  </si>
  <si>
    <t>Stow</t>
  </si>
  <si>
    <t>Woodland</t>
  </si>
  <si>
    <t>Caratunk</t>
  </si>
  <si>
    <t>Yarmouth</t>
  </si>
  <si>
    <t>East Hampton</t>
  </si>
  <si>
    <t>Benzie</t>
  </si>
  <si>
    <t>Harvey</t>
  </si>
  <si>
    <t>Alcona</t>
  </si>
  <si>
    <t>Sacramento</t>
  </si>
  <si>
    <t>San Benito</t>
  </si>
  <si>
    <t>District 8</t>
  </si>
  <si>
    <t>Breckinridge</t>
  </si>
  <si>
    <t>Rowan</t>
  </si>
  <si>
    <t>Simpson</t>
  </si>
  <si>
    <t>Chattooga</t>
  </si>
  <si>
    <t>Houghton</t>
  </si>
  <si>
    <t>Carthage</t>
  </si>
  <si>
    <t>Bibb</t>
  </si>
  <si>
    <t>Renville</t>
  </si>
  <si>
    <t>Brule</t>
  </si>
  <si>
    <t>Belknap</t>
  </si>
  <si>
    <t>Milton</t>
  </si>
  <si>
    <t>Ashfield</t>
  </si>
  <si>
    <t>Galax</t>
  </si>
  <si>
    <t>Athol</t>
  </si>
  <si>
    <t>Watertown</t>
  </si>
  <si>
    <t>MO</t>
  </si>
  <si>
    <t>Andrew</t>
  </si>
  <si>
    <t>Wellesley</t>
  </si>
  <si>
    <t>Wellfleet</t>
  </si>
  <si>
    <t>Wendell</t>
  </si>
  <si>
    <t>N/A</t>
  </si>
  <si>
    <t>Fairfax</t>
  </si>
  <si>
    <t>Wayland</t>
  </si>
  <si>
    <t>District 35</t>
  </si>
  <si>
    <t>33060</t>
  </si>
  <si>
    <t>Park</t>
  </si>
  <si>
    <t>59105</t>
  </si>
  <si>
    <t>Harper</t>
  </si>
  <si>
    <t>Farmingdale</t>
  </si>
  <si>
    <t>74340</t>
  </si>
  <si>
    <t>74500</t>
  </si>
  <si>
    <t>74740</t>
  </si>
  <si>
    <t>Stafford</t>
  </si>
  <si>
    <t>Lisbon</t>
  </si>
  <si>
    <t>Pinkham's Grant</t>
  </si>
  <si>
    <t>Stetson</t>
  </si>
  <si>
    <t>Stockholm</t>
  </si>
  <si>
    <t>Westford</t>
  </si>
  <si>
    <t>FL</t>
  </si>
  <si>
    <t>Alachua</t>
  </si>
  <si>
    <t>80500</t>
  </si>
  <si>
    <t>80740</t>
  </si>
  <si>
    <t>82660</t>
  </si>
  <si>
    <t>24820</t>
  </si>
  <si>
    <t>24925</t>
  </si>
  <si>
    <t>25100</t>
  </si>
  <si>
    <t>25240</t>
  </si>
  <si>
    <t>COUNTY</t>
  </si>
  <si>
    <t>MCD</t>
  </si>
  <si>
    <t>COUSUBFP</t>
  </si>
  <si>
    <t>30500</t>
  </si>
  <si>
    <t>03700</t>
  </si>
  <si>
    <t>Norwich</t>
  </si>
  <si>
    <t>West Haven</t>
  </si>
  <si>
    <t>West Rutland</t>
  </si>
  <si>
    <t>50900</t>
  </si>
  <si>
    <t>Orwell</t>
  </si>
  <si>
    <t>Jamaica</t>
  </si>
  <si>
    <t>Hardwick</t>
  </si>
  <si>
    <t>Vinton</t>
  </si>
  <si>
    <t>Williams</t>
  </si>
  <si>
    <t>Panton</t>
  </si>
  <si>
    <t>Latimer</t>
  </si>
  <si>
    <t>Deep River</t>
  </si>
  <si>
    <t>South Hadley</t>
  </si>
  <si>
    <t>Southborough</t>
  </si>
  <si>
    <t>Sturbridge</t>
  </si>
  <si>
    <t>Walpole</t>
  </si>
  <si>
    <t>Dewey</t>
  </si>
  <si>
    <t>Swanville</t>
  </si>
  <si>
    <t>Sweden</t>
  </si>
  <si>
    <t>Baker</t>
  </si>
  <si>
    <t>West Tisbury</t>
  </si>
  <si>
    <t>Islesboro</t>
  </si>
  <si>
    <t>Jackman</t>
  </si>
  <si>
    <t>Whitneyville</t>
  </si>
  <si>
    <t>Willimantic</t>
  </si>
  <si>
    <t>Chicopee</t>
  </si>
  <si>
    <t>Chilmark</t>
  </si>
  <si>
    <t>District 29</t>
  </si>
  <si>
    <t>Long</t>
  </si>
  <si>
    <t>Yell</t>
  </si>
  <si>
    <t>Brockton</t>
  </si>
  <si>
    <t>Oklahoma</t>
  </si>
  <si>
    <t>OK</t>
  </si>
  <si>
    <t>OR</t>
  </si>
  <si>
    <t>Riverside</t>
  </si>
  <si>
    <t>Nuckolls</t>
  </si>
  <si>
    <t>Otoe</t>
  </si>
  <si>
    <t>Jasper</t>
  </si>
  <si>
    <t>Lamoille</t>
  </si>
  <si>
    <t>District 20</t>
  </si>
  <si>
    <t>Lafourche</t>
  </si>
  <si>
    <t>Pike</t>
  </si>
  <si>
    <t>Randolph</t>
  </si>
  <si>
    <t>Russell</t>
  </si>
  <si>
    <t>Tremont</t>
  </si>
  <si>
    <t>Ventura</t>
  </si>
  <si>
    <t>Watauga</t>
  </si>
  <si>
    <t>Vershire</t>
  </si>
  <si>
    <t>Victory</t>
  </si>
  <si>
    <t>Richland</t>
  </si>
  <si>
    <t>Sabine</t>
  </si>
  <si>
    <t>Seymour</t>
  </si>
  <si>
    <t>Shelton</t>
  </si>
  <si>
    <t>Millinocket</t>
  </si>
  <si>
    <t>Orange</t>
  </si>
  <si>
    <t>Placer</t>
  </si>
  <si>
    <t>Deuel</t>
  </si>
  <si>
    <t>Dixon</t>
  </si>
  <si>
    <t>Judith Basin</t>
  </si>
  <si>
    <t>Dixmont</t>
  </si>
  <si>
    <t>Perquimans</t>
  </si>
  <si>
    <t>D</t>
  </si>
  <si>
    <t>Halifax</t>
  </si>
  <si>
    <t>Cassia</t>
  </si>
  <si>
    <t>Clark</t>
  </si>
  <si>
    <t>Jerome</t>
  </si>
  <si>
    <t>Beaver</t>
  </si>
  <si>
    <t>Milo</t>
  </si>
  <si>
    <t>Treutlen</t>
  </si>
  <si>
    <t>07540</t>
  </si>
  <si>
    <t>05460</t>
  </si>
  <si>
    <t>Coffey</t>
  </si>
  <si>
    <t>Autauga</t>
  </si>
  <si>
    <t>Baldwin</t>
  </si>
  <si>
    <t>E Baton Rouge</t>
  </si>
  <si>
    <t>Early</t>
  </si>
  <si>
    <t>Red Lake</t>
  </si>
  <si>
    <t>Yancey</t>
  </si>
  <si>
    <t>Vanceboro</t>
  </si>
  <si>
    <t>Stratford</t>
  </si>
  <si>
    <t>Stratham</t>
  </si>
  <si>
    <t>Success</t>
  </si>
  <si>
    <t>12505</t>
  </si>
  <si>
    <t>12715</t>
  </si>
  <si>
    <t>12995</t>
  </si>
  <si>
    <t>13590</t>
  </si>
  <si>
    <t>Ochiltree</t>
  </si>
  <si>
    <t>Pittsford</t>
  </si>
  <si>
    <t>Old Orchard Beach</t>
  </si>
  <si>
    <t>Montrose</t>
  </si>
  <si>
    <t>Warner</t>
  </si>
  <si>
    <t>Edgar</t>
  </si>
  <si>
    <t>Cullman</t>
  </si>
  <si>
    <t>Dale</t>
  </si>
  <si>
    <t>Sheridan</t>
  </si>
  <si>
    <t>Sherman</t>
  </si>
  <si>
    <t>Smith</t>
  </si>
  <si>
    <t>Stanton</t>
  </si>
  <si>
    <t>Stevens</t>
  </si>
  <si>
    <t>West Bridgewater</t>
  </si>
  <si>
    <t>Kittery</t>
  </si>
  <si>
    <t>Lagrange</t>
  </si>
  <si>
    <t>Danby</t>
  </si>
  <si>
    <t>New London</t>
  </si>
  <si>
    <t>Tolland</t>
  </si>
  <si>
    <t>Freedom</t>
  </si>
  <si>
    <t>Chichester</t>
  </si>
  <si>
    <t>51380</t>
  </si>
  <si>
    <t>Deerfield</t>
  </si>
  <si>
    <t>Dennis</t>
  </si>
  <si>
    <t>Howell</t>
  </si>
  <si>
    <t>Martin's Location</t>
  </si>
  <si>
    <t>Wahkiakum</t>
  </si>
  <si>
    <t>De Baca</t>
  </si>
  <si>
    <t>Chilton</t>
  </si>
  <si>
    <t>Stoddard</t>
  </si>
  <si>
    <t>Taney</t>
  </si>
  <si>
    <t>Pittsfield</t>
  </si>
  <si>
    <t>Swain</t>
  </si>
  <si>
    <t>Raymond</t>
  </si>
  <si>
    <t>Rindge</t>
  </si>
  <si>
    <t>Swan's Island</t>
  </si>
  <si>
    <t>Lenoir</t>
  </si>
  <si>
    <t>Nash</t>
  </si>
  <si>
    <t>Kilkenny</t>
  </si>
  <si>
    <t>Leicester</t>
  </si>
  <si>
    <t>Londonderry</t>
  </si>
  <si>
    <t>Lemington</t>
  </si>
  <si>
    <t>Beacon Falls</t>
  </si>
  <si>
    <t>Emanuel</t>
  </si>
  <si>
    <t>Chelmsford</t>
  </si>
  <si>
    <t>Ulster</t>
  </si>
  <si>
    <t>AK</t>
  </si>
  <si>
    <t>Faulk</t>
  </si>
  <si>
    <t>Charlemont</t>
  </si>
  <si>
    <t>Buckland</t>
  </si>
  <si>
    <t>Canton</t>
  </si>
  <si>
    <t>Person</t>
  </si>
  <si>
    <t>Alabama</t>
  </si>
  <si>
    <t>Dickey</t>
  </si>
  <si>
    <t>Pembina</t>
  </si>
  <si>
    <t>Bell</t>
  </si>
  <si>
    <t>Boyd</t>
  </si>
  <si>
    <t>District 28</t>
  </si>
  <si>
    <t>LaSalle</t>
  </si>
  <si>
    <t>Pleasants</t>
  </si>
  <si>
    <t>Crenshaw</t>
  </si>
  <si>
    <t>Lyndeborough</t>
  </si>
  <si>
    <t>Jericho</t>
  </si>
  <si>
    <t>Winslow</t>
  </si>
  <si>
    <t>Harpswell</t>
  </si>
  <si>
    <t>Fort Kent</t>
  </si>
  <si>
    <t>AL</t>
  </si>
  <si>
    <t>Bullitt</t>
  </si>
  <si>
    <t>Oliver</t>
  </si>
  <si>
    <t>Yavapai</t>
  </si>
  <si>
    <t>Wake</t>
  </si>
  <si>
    <t>Winter Harbor</t>
  </si>
  <si>
    <t>Winterport</t>
  </si>
  <si>
    <t>Wiscasset</t>
  </si>
  <si>
    <t>Kirby</t>
  </si>
  <si>
    <t>Milbridge</t>
  </si>
  <si>
    <t>Panola</t>
  </si>
  <si>
    <t>Frontier</t>
  </si>
  <si>
    <t>Furnas</t>
  </si>
  <si>
    <t>Gage</t>
  </si>
  <si>
    <t>Bedford</t>
  </si>
  <si>
    <t>Yakima</t>
  </si>
  <si>
    <t>Manassas Park</t>
  </si>
  <si>
    <t>Poquoson</t>
  </si>
  <si>
    <t>Walla Walla</t>
  </si>
  <si>
    <t>Tattnall</t>
  </si>
  <si>
    <t>Mariposa</t>
  </si>
  <si>
    <t>McMullen</t>
  </si>
  <si>
    <t>Orleans</t>
  </si>
  <si>
    <t>Tooele</t>
  </si>
  <si>
    <t>Taliaferro</t>
  </si>
  <si>
    <t>Eau Claire</t>
  </si>
  <si>
    <t>East Baton Rouge</t>
  </si>
  <si>
    <t>LA</t>
  </si>
  <si>
    <t>Acadia</t>
  </si>
  <si>
    <t>Catahoula</t>
  </si>
  <si>
    <t>Rockland</t>
  </si>
  <si>
    <t>Minot</t>
  </si>
  <si>
    <t>Live Oak</t>
  </si>
  <si>
    <t>06015</t>
  </si>
  <si>
    <t>06085</t>
  </si>
  <si>
    <t>06365</t>
  </si>
  <si>
    <t>09300</t>
  </si>
  <si>
    <t>Northborough</t>
  </si>
  <si>
    <t>Oregon</t>
  </si>
  <si>
    <t>07700</t>
  </si>
  <si>
    <t>11665</t>
  </si>
  <si>
    <t>77000</t>
  </si>
  <si>
    <t>00380</t>
  </si>
  <si>
    <t>00520</t>
  </si>
  <si>
    <t>00555</t>
  </si>
  <si>
    <t>17460</t>
  </si>
  <si>
    <t>17780</t>
  </si>
  <si>
    <t>Westport</t>
  </si>
  <si>
    <t>Westwood</t>
  </si>
  <si>
    <t>13485</t>
  </si>
  <si>
    <t>Citrus</t>
  </si>
  <si>
    <t>Hughes</t>
  </si>
  <si>
    <t>Johnston</t>
  </si>
  <si>
    <t>West Stockbridge</t>
  </si>
  <si>
    <t>Morehouse</t>
  </si>
  <si>
    <t>New Hanover</t>
  </si>
  <si>
    <t>MT</t>
  </si>
  <si>
    <t>45490</t>
  </si>
  <si>
    <t>45175</t>
  </si>
  <si>
    <t>Total Population</t>
  </si>
  <si>
    <t>Massachusetts</t>
  </si>
  <si>
    <t>MA</t>
  </si>
  <si>
    <t>Duxbury</t>
  </si>
  <si>
    <t>East Haven</t>
  </si>
  <si>
    <t>32900</t>
  </si>
  <si>
    <t>69940</t>
  </si>
  <si>
    <t>34655</t>
  </si>
  <si>
    <t>120</t>
  </si>
  <si>
    <t>34795</t>
  </si>
  <si>
    <t>34970</t>
  </si>
  <si>
    <t>32180</t>
  </si>
  <si>
    <t>32420</t>
  </si>
  <si>
    <t>32500</t>
  </si>
  <si>
    <t>Burke</t>
  </si>
  <si>
    <t>Butts</t>
  </si>
  <si>
    <t>Roger Mills</t>
  </si>
  <si>
    <t>Princeton</t>
  </si>
  <si>
    <t>111</t>
  </si>
  <si>
    <t>087</t>
  </si>
  <si>
    <t>Dallam</t>
  </si>
  <si>
    <t>Zapata</t>
  </si>
  <si>
    <t>Calcasieu</t>
  </si>
  <si>
    <t>Lanier</t>
  </si>
  <si>
    <t>Hartland</t>
  </si>
  <si>
    <t>Highgate</t>
  </si>
  <si>
    <t>Hinesburg</t>
  </si>
  <si>
    <t>Pueblo</t>
  </si>
  <si>
    <t>Maryland</t>
  </si>
  <si>
    <t>MD</t>
  </si>
  <si>
    <t>Uxbridge</t>
  </si>
  <si>
    <t>Wakefield</t>
  </si>
  <si>
    <t>Holland</t>
  </si>
  <si>
    <t>W. Feliciana</t>
  </si>
  <si>
    <t>Acworth</t>
  </si>
  <si>
    <t>Dawson</t>
  </si>
  <si>
    <t>Virginia</t>
  </si>
  <si>
    <t>Bayfield</t>
  </si>
  <si>
    <t>Burnet</t>
  </si>
  <si>
    <t>Mississippi</t>
  </si>
  <si>
    <t>District 36</t>
  </si>
  <si>
    <t>Pomfret</t>
  </si>
  <si>
    <t>Maidstone</t>
  </si>
  <si>
    <t>Haddam</t>
  </si>
  <si>
    <t>Hamden</t>
  </si>
  <si>
    <t>Charlotte</t>
  </si>
  <si>
    <t>Glastonbury</t>
  </si>
  <si>
    <t>Palmer</t>
  </si>
  <si>
    <t>Paxton</t>
  </si>
  <si>
    <t>Peabody</t>
  </si>
  <si>
    <t>Pelham</t>
  </si>
  <si>
    <t>Eddington</t>
  </si>
  <si>
    <t>Danbury</t>
  </si>
  <si>
    <t>Worcester</t>
  </si>
  <si>
    <t>Woodford</t>
  </si>
  <si>
    <t>Salt Lake</t>
  </si>
  <si>
    <t>McCracken</t>
  </si>
  <si>
    <t>Louisiana</t>
  </si>
  <si>
    <t>Pitt</t>
  </si>
  <si>
    <t>San Bernardino</t>
  </si>
  <si>
    <t>La Salle</t>
  </si>
  <si>
    <t>Pinellas</t>
  </si>
  <si>
    <t>Juniata</t>
  </si>
  <si>
    <t>Hood</t>
  </si>
  <si>
    <t>Prince George's</t>
  </si>
  <si>
    <t>Pawnee</t>
  </si>
  <si>
    <t>Tennessee</t>
  </si>
  <si>
    <t>Quitman</t>
  </si>
  <si>
    <t>Rabun</t>
  </si>
  <si>
    <t>Richmond</t>
  </si>
  <si>
    <t>Twiggs</t>
  </si>
  <si>
    <t>St. George</t>
  </si>
  <si>
    <t>19180</t>
  </si>
  <si>
    <t>20080</t>
  </si>
  <si>
    <t>22240</t>
  </si>
  <si>
    <t>22960</t>
  </si>
  <si>
    <t>25300</t>
  </si>
  <si>
    <t>27460</t>
  </si>
  <si>
    <t>30340</t>
  </si>
  <si>
    <t>17940</t>
  </si>
  <si>
    <t>18340</t>
  </si>
  <si>
    <t>18420</t>
  </si>
  <si>
    <t>18740</t>
  </si>
  <si>
    <t>59000</t>
  </si>
  <si>
    <t>Old Town</t>
  </si>
  <si>
    <t>Orient</t>
  </si>
  <si>
    <t>Ouray</t>
  </si>
  <si>
    <t>Tallapoosa</t>
  </si>
  <si>
    <t>Cornwall</t>
  </si>
  <si>
    <t>Craftsbury</t>
  </si>
  <si>
    <t>MN</t>
  </si>
  <si>
    <t>Loudon</t>
  </si>
  <si>
    <t>Maury</t>
  </si>
  <si>
    <t>Falls</t>
  </si>
  <si>
    <t>Fisher</t>
  </si>
  <si>
    <t>Oneida</t>
  </si>
  <si>
    <t>45000</t>
  </si>
  <si>
    <t>45105</t>
  </si>
  <si>
    <t>45420</t>
  </si>
  <si>
    <t>Voting Age Pop</t>
  </si>
  <si>
    <t>Total Registered</t>
  </si>
  <si>
    <t>31780</t>
  </si>
  <si>
    <t>31940</t>
  </si>
  <si>
    <t>42580</t>
  </si>
  <si>
    <t>Wenham</t>
  </si>
  <si>
    <t>Industry</t>
  </si>
  <si>
    <t>Island Falls</t>
  </si>
  <si>
    <t>East Granby</t>
  </si>
  <si>
    <t>North Yarmouth</t>
  </si>
  <si>
    <t>Northport</t>
  </si>
  <si>
    <t>50250</t>
  </si>
  <si>
    <t>50390</t>
  </si>
  <si>
    <t>27700</t>
  </si>
  <si>
    <t>27940</t>
  </si>
  <si>
    <t>28980</t>
  </si>
  <si>
    <t>35075</t>
  </si>
  <si>
    <t>35950</t>
  </si>
  <si>
    <t>52900</t>
  </si>
  <si>
    <t>Manchester</t>
  </si>
  <si>
    <t>Hammond</t>
  </si>
  <si>
    <t>Chenango</t>
  </si>
  <si>
    <t>Columbiana</t>
  </si>
  <si>
    <t>Dekalb</t>
  </si>
  <si>
    <t>Siskiyou</t>
  </si>
  <si>
    <t>Milwaukee</t>
  </si>
  <si>
    <t>La Crosse</t>
  </si>
  <si>
    <t>Kitsap</t>
  </si>
  <si>
    <t>Archer</t>
  </si>
  <si>
    <t>Searsport</t>
  </si>
  <si>
    <t>Brimfield</t>
  </si>
  <si>
    <t>Rankin</t>
  </si>
  <si>
    <t>District 40</t>
  </si>
  <si>
    <t>Linneus</t>
  </si>
  <si>
    <t>Rogers</t>
  </si>
  <si>
    <t>Allenstown</t>
  </si>
  <si>
    <t>Mount Vernon</t>
  </si>
  <si>
    <t>Tiverton</t>
  </si>
  <si>
    <t>Warwick</t>
  </si>
  <si>
    <t>Guilford</t>
  </si>
  <si>
    <t>North Providence</t>
  </si>
  <si>
    <t>Lanesborough</t>
  </si>
  <si>
    <t>Kearney</t>
  </si>
  <si>
    <t>Muskingum</t>
  </si>
  <si>
    <t>Merrimac</t>
  </si>
  <si>
    <t>Laclede</t>
  </si>
  <si>
    <t>Drew</t>
  </si>
  <si>
    <t>Chesterville</t>
  </si>
  <si>
    <t>Audrain</t>
  </si>
  <si>
    <t>Allegan</t>
  </si>
  <si>
    <t>South Carolina</t>
  </si>
  <si>
    <t>Bastrop</t>
  </si>
  <si>
    <t>Baylor</t>
  </si>
  <si>
    <t>Hooker</t>
  </si>
  <si>
    <t>North Smithfield</t>
  </si>
  <si>
    <t>SC</t>
  </si>
  <si>
    <t>Republic</t>
  </si>
  <si>
    <t>Redwood</t>
  </si>
  <si>
    <t>Mt. Washington</t>
  </si>
  <si>
    <t>Carmel</t>
  </si>
  <si>
    <t>Belvidere</t>
  </si>
  <si>
    <t>District 12</t>
  </si>
  <si>
    <t>AR</t>
  </si>
  <si>
    <t>California</t>
  </si>
  <si>
    <t>Ingham</t>
  </si>
  <si>
    <t>St. Helena</t>
  </si>
  <si>
    <t>St. James</t>
  </si>
  <si>
    <t>Emmet</t>
  </si>
  <si>
    <t>Genesee</t>
  </si>
  <si>
    <t>Minnehaha</t>
  </si>
  <si>
    <t>Alger</t>
  </si>
  <si>
    <t>Hubbard</t>
  </si>
  <si>
    <t>Isanti</t>
  </si>
  <si>
    <t>Stark</t>
  </si>
  <si>
    <t>Natrona</t>
  </si>
  <si>
    <t>Plaquemines</t>
  </si>
  <si>
    <t>Casco</t>
  </si>
  <si>
    <t>Castine</t>
  </si>
  <si>
    <t>345</t>
  </si>
  <si>
    <t>Amherst</t>
  </si>
  <si>
    <t>Appomattox</t>
  </si>
  <si>
    <t>Carrabassett Valley</t>
  </si>
  <si>
    <t>Brownington</t>
  </si>
  <si>
    <t>Harford</t>
  </si>
  <si>
    <t>56795</t>
  </si>
  <si>
    <t>26815</t>
  </si>
  <si>
    <t>27025</t>
  </si>
  <si>
    <t>27480</t>
  </si>
  <si>
    <t>16670</t>
  </si>
  <si>
    <t>74180</t>
  </si>
  <si>
    <t>48955</t>
  </si>
  <si>
    <t>46330</t>
  </si>
  <si>
    <t>46820</t>
  </si>
  <si>
    <t>46925</t>
  </si>
  <si>
    <t>47835</t>
  </si>
  <si>
    <t>49970</t>
  </si>
  <si>
    <t>50145</t>
  </si>
  <si>
    <t>16775</t>
  </si>
  <si>
    <t>16950</t>
  </si>
  <si>
    <t>17300</t>
  </si>
  <si>
    <t>17405</t>
  </si>
  <si>
    <t>17475</t>
  </si>
  <si>
    <t>17685</t>
  </si>
  <si>
    <t>76260</t>
  </si>
  <si>
    <t>76580</t>
  </si>
  <si>
    <t>76740</t>
  </si>
  <si>
    <t>77060</t>
  </si>
  <si>
    <t>77380</t>
  </si>
  <si>
    <t>Nueces</t>
  </si>
  <si>
    <t>Winhall</t>
  </si>
  <si>
    <t>Lemhi</t>
  </si>
  <si>
    <t>72495</t>
  </si>
  <si>
    <t>45245</t>
  </si>
  <si>
    <t>45560</t>
  </si>
  <si>
    <t>72215</t>
  </si>
  <si>
    <t>72390</t>
  </si>
  <si>
    <t>02020</t>
  </si>
  <si>
    <t>02420</t>
  </si>
  <si>
    <t>42285</t>
  </si>
  <si>
    <t>42460</t>
  </si>
  <si>
    <t>42530</t>
  </si>
  <si>
    <t>District of Columbia</t>
  </si>
  <si>
    <t>Florida</t>
  </si>
  <si>
    <t>South Windsor</t>
  </si>
  <si>
    <t>Southbury</t>
  </si>
  <si>
    <t>Desoto</t>
  </si>
  <si>
    <t>Southington</t>
  </si>
  <si>
    <t>East Lyme</t>
  </si>
  <si>
    <t>New Vineyard</t>
  </si>
  <si>
    <t>Savoy</t>
  </si>
  <si>
    <t>Lauderdale</t>
  </si>
  <si>
    <t>Granville</t>
  </si>
  <si>
    <t>Isle Au Haut</t>
  </si>
  <si>
    <t>Jonesboro</t>
  </si>
  <si>
    <t>New Canada</t>
  </si>
  <si>
    <t>Sorrento</t>
  </si>
  <si>
    <t>Torrington</t>
  </si>
  <si>
    <t>Voluntown</t>
  </si>
  <si>
    <t>Seekonk</t>
  </si>
  <si>
    <t>Westmoreland</t>
  </si>
  <si>
    <t>37420</t>
  </si>
  <si>
    <t>Oceana</t>
  </si>
  <si>
    <t>Ellsworth</t>
  </si>
  <si>
    <t>Moniteau</t>
  </si>
  <si>
    <t>Austin</t>
  </si>
  <si>
    <t>Lasalle</t>
  </si>
  <si>
    <t>South Bristol</t>
  </si>
  <si>
    <t>Morristown</t>
  </si>
  <si>
    <t>Southport</t>
  </si>
  <si>
    <t>33220</t>
  </si>
  <si>
    <t>Sugar Hill</t>
  </si>
  <si>
    <t>Plaistow</t>
  </si>
  <si>
    <t>East Montpelier</t>
  </si>
  <si>
    <t>CA</t>
  </si>
  <si>
    <t>West Hartford</t>
  </si>
  <si>
    <t>Tyler</t>
  </si>
  <si>
    <t>Chippewa</t>
  </si>
  <si>
    <t>Chisago</t>
  </si>
  <si>
    <t>Overton</t>
  </si>
  <si>
    <t>Freeborn</t>
  </si>
  <si>
    <t>Moody</t>
  </si>
  <si>
    <t>Roberts</t>
  </si>
  <si>
    <t>Independence</t>
  </si>
  <si>
    <t>Bee</t>
  </si>
  <si>
    <t>Bexar</t>
  </si>
  <si>
    <t>East Haddam</t>
  </si>
  <si>
    <t>Bates</t>
  </si>
  <si>
    <t>Barry</t>
  </si>
  <si>
    <t>Bowerbank</t>
  </si>
  <si>
    <t>Arlington</t>
  </si>
  <si>
    <t>Wabaunsee</t>
  </si>
  <si>
    <t>San Miguel</t>
  </si>
  <si>
    <t>16250</t>
  </si>
  <si>
    <t>16425</t>
  </si>
  <si>
    <t>16495</t>
  </si>
  <si>
    <t>29475</t>
  </si>
  <si>
    <t>29650</t>
  </si>
  <si>
    <t>62745</t>
  </si>
  <si>
    <t>63165</t>
  </si>
  <si>
    <t>63270</t>
  </si>
  <si>
    <t>68645</t>
  </si>
  <si>
    <t>Harrisville</t>
  </si>
  <si>
    <t>Reform Silly</t>
  </si>
  <si>
    <t>McDonald</t>
  </si>
  <si>
    <t>Trego</t>
  </si>
  <si>
    <t>Greenbush</t>
  </si>
  <si>
    <t>Amer. Ind.</t>
  </si>
  <si>
    <t>Peace&amp;Free</t>
  </si>
  <si>
    <t>47140</t>
  </si>
  <si>
    <t>47540</t>
  </si>
  <si>
    <t>47700</t>
  </si>
  <si>
    <t>North Brookfield</t>
  </si>
  <si>
    <t>18820</t>
  </si>
  <si>
    <t>19140</t>
  </si>
  <si>
    <t>19300</t>
  </si>
  <si>
    <t>19460</t>
  </si>
  <si>
    <t>03460</t>
  </si>
  <si>
    <t>01300</t>
  </si>
  <si>
    <t>01460</t>
  </si>
  <si>
    <t>01700</t>
  </si>
  <si>
    <t>Location</t>
  </si>
  <si>
    <t>Purchase</t>
  </si>
  <si>
    <t>Gore</t>
  </si>
  <si>
    <t>66180</t>
  </si>
  <si>
    <t>66660</t>
  </si>
  <si>
    <t>73090</t>
  </si>
  <si>
    <t>73265</t>
  </si>
  <si>
    <t>13660</t>
  </si>
  <si>
    <t>13800</t>
  </si>
  <si>
    <t>Iron</t>
  </si>
  <si>
    <t>Wirt</t>
  </si>
  <si>
    <t>Wisconsin</t>
  </si>
  <si>
    <t>Heard</t>
  </si>
  <si>
    <t>Irwin</t>
  </si>
  <si>
    <t>Roscommon</t>
  </si>
  <si>
    <t>Saginaw</t>
  </si>
  <si>
    <t>Hubbardton</t>
  </si>
  <si>
    <t>Huntington</t>
  </si>
  <si>
    <t>Cherryfield</t>
  </si>
  <si>
    <t>Pender</t>
  </si>
  <si>
    <t>Strong</t>
  </si>
  <si>
    <t>Thompson &amp; Mes's Pur.</t>
  </si>
  <si>
    <t>Wales</t>
  </si>
  <si>
    <t>Cabarrus</t>
  </si>
  <si>
    <t>Meriwether</t>
  </si>
  <si>
    <t>Hayes</t>
  </si>
  <si>
    <t>Gibson</t>
  </si>
  <si>
    <t>Wadena</t>
  </si>
  <si>
    <t>Waseca</t>
  </si>
  <si>
    <t>Limington</t>
  </si>
  <si>
    <t>Corinna</t>
  </si>
  <si>
    <t>Odell</t>
  </si>
  <si>
    <t>Murray</t>
  </si>
  <si>
    <t>Teton</t>
  </si>
  <si>
    <t>East Longmeadow</t>
  </si>
  <si>
    <t>Glascock</t>
  </si>
  <si>
    <t>Copiah</t>
  </si>
  <si>
    <t>Forrest</t>
  </si>
  <si>
    <t>Gregory</t>
  </si>
  <si>
    <t>Talbot</t>
  </si>
  <si>
    <t>Rockdale</t>
  </si>
  <si>
    <t>Low &amp; Burbank's Gt.</t>
  </si>
  <si>
    <t>Lyme</t>
  </si>
  <si>
    <t>Edgartown</t>
  </si>
  <si>
    <t>Arapahoe</t>
  </si>
  <si>
    <t>Hopewell</t>
  </si>
  <si>
    <t>Waltham</t>
  </si>
  <si>
    <t>Wardsboro</t>
  </si>
  <si>
    <t>Waterbury</t>
  </si>
  <si>
    <t>Luzerne</t>
  </si>
  <si>
    <t>Lumpkin</t>
  </si>
  <si>
    <t>Monterey</t>
  </si>
  <si>
    <t>Napa</t>
  </si>
  <si>
    <t>Dundy</t>
  </si>
  <si>
    <t>Sunapee</t>
  </si>
  <si>
    <t>Delaware</t>
  </si>
  <si>
    <t>Tulare</t>
  </si>
  <si>
    <t>Wythe</t>
  </si>
  <si>
    <t>McIntosh</t>
  </si>
  <si>
    <t>Nevada</t>
  </si>
  <si>
    <t>Manassas</t>
  </si>
  <si>
    <t>St. Johnsbury</t>
  </si>
  <si>
    <t>Stamford</t>
  </si>
  <si>
    <t>Genessee</t>
  </si>
  <si>
    <t>Walden</t>
  </si>
  <si>
    <t>Whatcom</t>
  </si>
  <si>
    <t>Anderson</t>
  </si>
  <si>
    <t>Nantucket</t>
  </si>
  <si>
    <t>Norfolk</t>
  </si>
  <si>
    <t>Duval</t>
  </si>
  <si>
    <t>Flagler</t>
  </si>
  <si>
    <t>Archuleta</t>
  </si>
  <si>
    <t>Baca</t>
  </si>
  <si>
    <t>Laconia</t>
  </si>
  <si>
    <t>Zavala</t>
  </si>
  <si>
    <t>Skamania</t>
  </si>
  <si>
    <t>Snohomish</t>
  </si>
  <si>
    <t>New Ipswich</t>
  </si>
  <si>
    <t>Newfields</t>
  </si>
  <si>
    <t>Hanover</t>
  </si>
  <si>
    <t>Lake of the Woods</t>
  </si>
  <si>
    <t>Llano</t>
  </si>
  <si>
    <t>Loving</t>
  </si>
  <si>
    <t>Orangeburg</t>
  </si>
  <si>
    <t>27900</t>
  </si>
  <si>
    <t>28075</t>
  </si>
  <si>
    <t>28950</t>
  </si>
  <si>
    <t>29020</t>
  </si>
  <si>
    <t>59735</t>
  </si>
  <si>
    <t>43300</t>
  </si>
  <si>
    <t>43580</t>
  </si>
  <si>
    <t>43790</t>
  </si>
  <si>
    <t>160</t>
  </si>
  <si>
    <t>Groveland</t>
  </si>
  <si>
    <t>Allegany</t>
  </si>
  <si>
    <t>Gill</t>
  </si>
  <si>
    <t>Hyde Park</t>
  </si>
  <si>
    <t>North Hero</t>
  </si>
  <si>
    <t>Owls Head</t>
  </si>
  <si>
    <t>Madera</t>
  </si>
  <si>
    <t>Woodruff</t>
  </si>
  <si>
    <t>Woodstock</t>
  </si>
  <si>
    <t>Abington</t>
  </si>
  <si>
    <t>Acton</t>
  </si>
  <si>
    <t>Blandford</t>
  </si>
  <si>
    <t>Otero</t>
  </si>
  <si>
    <t>Ripley</t>
  </si>
  <si>
    <t>Scurry</t>
  </si>
  <si>
    <t>Whitingham</t>
  </si>
  <si>
    <t>Mecklenburg</t>
  </si>
  <si>
    <t>Coventry</t>
  </si>
  <si>
    <t>Midland</t>
  </si>
  <si>
    <t>Oak Bluffs</t>
  </si>
  <si>
    <t>Cooper</t>
  </si>
  <si>
    <t>Bethany</t>
  </si>
  <si>
    <t>Bozrah</t>
  </si>
  <si>
    <t>Wicomico</t>
  </si>
  <si>
    <t>Chittenden</t>
  </si>
  <si>
    <t>Grand Isle</t>
  </si>
  <si>
    <t>East Bridgewater</t>
  </si>
  <si>
    <t>Erath</t>
  </si>
  <si>
    <t>Cole</t>
  </si>
  <si>
    <t>Clarksburg</t>
  </si>
  <si>
    <t>Twin Falls</t>
  </si>
  <si>
    <t>Maui</t>
  </si>
  <si>
    <t>58740</t>
  </si>
  <si>
    <t>59940</t>
  </si>
  <si>
    <t>60020</t>
  </si>
  <si>
    <t>Gilpin</t>
  </si>
  <si>
    <t>Bulloch</t>
  </si>
  <si>
    <t>Izard</t>
  </si>
  <si>
    <t>Little River</t>
  </si>
  <si>
    <t>Alexandria</t>
  </si>
  <si>
    <t>Wilmot</t>
  </si>
  <si>
    <t>Ralls</t>
  </si>
  <si>
    <t>Ray</t>
  </si>
  <si>
    <t>Reynolds</t>
  </si>
  <si>
    <t>St. Charles</t>
  </si>
  <si>
    <t>Greeley</t>
  </si>
  <si>
    <t>30560</t>
  </si>
  <si>
    <t>30665</t>
  </si>
  <si>
    <t>30700</t>
  </si>
  <si>
    <t>30840</t>
  </si>
  <si>
    <t>Norwood</t>
  </si>
  <si>
    <t>56820</t>
  </si>
  <si>
    <t>Osborn</t>
  </si>
  <si>
    <t>Otisfield</t>
  </si>
  <si>
    <t>DE</t>
  </si>
  <si>
    <t>Dixie</t>
  </si>
  <si>
    <t>McDuffie</t>
  </si>
  <si>
    <t>Anson</t>
  </si>
  <si>
    <t>Buena Vista</t>
  </si>
  <si>
    <t>McKinley</t>
  </si>
  <si>
    <t>Mora</t>
  </si>
  <si>
    <t>Ashe</t>
  </si>
  <si>
    <t>Pend Oreille</t>
  </si>
  <si>
    <t>Burt</t>
  </si>
  <si>
    <t>Cherry</t>
  </si>
  <si>
    <t>Epping</t>
  </si>
  <si>
    <t>06980</t>
  </si>
  <si>
    <t>07220</t>
  </si>
  <si>
    <t>25730</t>
  </si>
  <si>
    <t>26150</t>
  </si>
  <si>
    <t>26290</t>
  </si>
  <si>
    <t>26325</t>
  </si>
  <si>
    <t>26430</t>
  </si>
  <si>
    <t>26535</t>
  </si>
  <si>
    <t>26675</t>
  </si>
  <si>
    <t>45060</t>
  </si>
  <si>
    <t>70045</t>
  </si>
  <si>
    <t>70150</t>
  </si>
  <si>
    <t>03740</t>
  </si>
  <si>
    <t>04545</t>
  </si>
  <si>
    <t>04500</t>
  </si>
  <si>
    <t>58580</t>
  </si>
  <si>
    <t>58650</t>
  </si>
  <si>
    <t>210</t>
  </si>
  <si>
    <t>22130</t>
  </si>
  <si>
    <t>23000</t>
  </si>
  <si>
    <t>23105</t>
  </si>
  <si>
    <t>45140</t>
  </si>
  <si>
    <t>45700</t>
  </si>
  <si>
    <t>46020</t>
  </si>
  <si>
    <t>77620</t>
  </si>
  <si>
    <t>61160</t>
  </si>
  <si>
    <t>64220</t>
  </si>
  <si>
    <t>66200</t>
  </si>
  <si>
    <t>67460</t>
  </si>
  <si>
    <t>48340</t>
  </si>
  <si>
    <t>Okfuskee</t>
  </si>
  <si>
    <t>35380</t>
  </si>
  <si>
    <t>36820</t>
  </si>
  <si>
    <t>37720</t>
  </si>
  <si>
    <t>King George</t>
  </si>
  <si>
    <t>R</t>
  </si>
  <si>
    <t>Orland</t>
  </si>
  <si>
    <t>Orono</t>
  </si>
  <si>
    <t>022</t>
  </si>
  <si>
    <t>50500</t>
  </si>
  <si>
    <t>49960</t>
  </si>
  <si>
    <t>51760</t>
  </si>
  <si>
    <t>52480</t>
  </si>
  <si>
    <t>Garvin</t>
  </si>
  <si>
    <t>District 27</t>
  </si>
  <si>
    <t>Posey</t>
  </si>
  <si>
    <t>Nacogdoches</t>
  </si>
  <si>
    <t>LeFlore</t>
  </si>
  <si>
    <t>New Haven</t>
  </si>
  <si>
    <t>300</t>
  </si>
  <si>
    <t>82000</t>
  </si>
  <si>
    <t>28285</t>
  </si>
  <si>
    <t>28495</t>
  </si>
  <si>
    <t>28740</t>
  </si>
  <si>
    <t>Fort Fairfield</t>
  </si>
  <si>
    <t>65940</t>
  </si>
  <si>
    <t>16340</t>
  </si>
  <si>
    <t>16660</t>
  </si>
  <si>
    <t>16820</t>
  </si>
  <si>
    <t>16980</t>
  </si>
  <si>
    <t>17140</t>
  </si>
  <si>
    <t>65825</t>
  </si>
  <si>
    <t>29220</t>
  </si>
  <si>
    <t>35180</t>
  </si>
  <si>
    <t>35215</t>
  </si>
  <si>
    <t>35285</t>
  </si>
  <si>
    <t>35425</t>
  </si>
  <si>
    <t>51620</t>
  </si>
  <si>
    <t>52340</t>
  </si>
  <si>
    <t>52580</t>
  </si>
  <si>
    <t>14395</t>
  </si>
  <si>
    <t>68980</t>
  </si>
  <si>
    <t>71140</t>
  </si>
  <si>
    <t>District 32</t>
  </si>
  <si>
    <t>North Andover</t>
  </si>
  <si>
    <t>Brookline</t>
  </si>
  <si>
    <t>Harmony</t>
  </si>
  <si>
    <t>Prince William</t>
  </si>
  <si>
    <t>Kewaunee</t>
  </si>
  <si>
    <t>Poultney</t>
  </si>
  <si>
    <t>Pownal</t>
  </si>
  <si>
    <t>Frankfort</t>
  </si>
  <si>
    <t>Barron</t>
  </si>
  <si>
    <t>84420</t>
  </si>
  <si>
    <t>84900</t>
  </si>
  <si>
    <t>Fryeburg</t>
  </si>
  <si>
    <t>Gardiner</t>
  </si>
  <si>
    <t>Washita</t>
  </si>
  <si>
    <t>Harmon</t>
  </si>
  <si>
    <t>Barnstable</t>
  </si>
  <si>
    <t>Winn</t>
  </si>
  <si>
    <t>Dade</t>
  </si>
  <si>
    <t>Cornville</t>
  </si>
  <si>
    <t>040</t>
  </si>
  <si>
    <t>05805</t>
  </si>
  <si>
    <t>06500</t>
  </si>
  <si>
    <t>11525</t>
  </si>
  <si>
    <t>65540</t>
  </si>
  <si>
    <t>65700</t>
  </si>
  <si>
    <t>73335</t>
  </si>
  <si>
    <t>73440</t>
  </si>
  <si>
    <t>78420</t>
  </si>
  <si>
    <t>78580</t>
  </si>
  <si>
    <t>78740</t>
  </si>
  <si>
    <t>19295</t>
  </si>
  <si>
    <t>Hitchcock</t>
  </si>
  <si>
    <t>Stone</t>
  </si>
  <si>
    <t>19330</t>
  </si>
  <si>
    <t>20100</t>
  </si>
  <si>
    <t>78180</t>
  </si>
  <si>
    <t>080</t>
  </si>
  <si>
    <t>17825</t>
  </si>
  <si>
    <t>17895</t>
  </si>
  <si>
    <t>18455</t>
  </si>
  <si>
    <t>18560</t>
  </si>
  <si>
    <t>19645</t>
  </si>
  <si>
    <t>70880</t>
  </si>
  <si>
    <t>73760</t>
  </si>
  <si>
    <t>74300</t>
  </si>
  <si>
    <t>77720</t>
  </si>
  <si>
    <t>78440</t>
  </si>
  <si>
    <t>81035</t>
  </si>
  <si>
    <t>64420</t>
  </si>
  <si>
    <t>68750</t>
  </si>
  <si>
    <t>69170</t>
  </si>
  <si>
    <t>54640</t>
  </si>
  <si>
    <t>68050</t>
  </si>
  <si>
    <t>Plainfield</t>
  </si>
  <si>
    <t>39625</t>
  </si>
  <si>
    <t>39765</t>
  </si>
  <si>
    <t>39835</t>
  </si>
  <si>
    <t>14010</t>
  </si>
  <si>
    <t>14640</t>
  </si>
  <si>
    <t>14885</t>
  </si>
  <si>
    <t>15060</t>
  </si>
  <si>
    <t>15200</t>
  </si>
  <si>
    <t>16040</t>
  </si>
  <si>
    <t>80685</t>
  </si>
  <si>
    <t>80930</t>
  </si>
  <si>
    <t>50980</t>
  </si>
  <si>
    <t>51220</t>
  </si>
  <si>
    <t>51540</t>
  </si>
  <si>
    <t>13205</t>
  </si>
  <si>
    <t>13345</t>
  </si>
  <si>
    <t>Thomaston</t>
  </si>
  <si>
    <t>03600</t>
  </si>
  <si>
    <t>Wabash</t>
  </si>
  <si>
    <t>12100</t>
  </si>
  <si>
    <t>12260</t>
  </si>
  <si>
    <t>230</t>
  </si>
  <si>
    <t>29860</t>
  </si>
  <si>
    <t>30260</t>
  </si>
  <si>
    <t>40420</t>
  </si>
  <si>
    <t>40660</t>
  </si>
  <si>
    <t>23860</t>
  </si>
  <si>
    <t>77940</t>
  </si>
  <si>
    <t>Total Pop</t>
  </si>
  <si>
    <t>Liberal</t>
  </si>
  <si>
    <t>72740</t>
  </si>
  <si>
    <t>68820</t>
  </si>
  <si>
    <t>85540</t>
  </si>
  <si>
    <t>Los Angeles</t>
  </si>
  <si>
    <t>El Paso</t>
  </si>
  <si>
    <t>Minnesota</t>
  </si>
  <si>
    <t>Grand</t>
  </si>
  <si>
    <t>West Boylston</t>
  </si>
  <si>
    <t>24340</t>
  </si>
  <si>
    <t>24660</t>
  </si>
  <si>
    <t>West Brookfield</t>
  </si>
  <si>
    <t>West Newbury</t>
  </si>
  <si>
    <t>Kenduskeag</t>
  </si>
  <si>
    <t>Ledyard</t>
  </si>
  <si>
    <t>Parmer</t>
  </si>
  <si>
    <t>Wharton</t>
  </si>
  <si>
    <t>Kentucky</t>
  </si>
  <si>
    <t>38225</t>
  </si>
  <si>
    <t>38400</t>
  </si>
  <si>
    <t>38540</t>
  </si>
  <si>
    <t>Tyringham</t>
  </si>
  <si>
    <t>North Attleborough</t>
  </si>
  <si>
    <t>District 33</t>
  </si>
  <si>
    <t>Androscoggin</t>
  </si>
  <si>
    <t>Freeport</t>
  </si>
  <si>
    <t>Dearborn</t>
  </si>
  <si>
    <t>Grant</t>
  </si>
  <si>
    <t>Harrison</t>
  </si>
  <si>
    <t>Shoshone</t>
  </si>
  <si>
    <t>Lewis</t>
  </si>
  <si>
    <t>Minidoka</t>
  </si>
  <si>
    <t>Nez Perce</t>
  </si>
  <si>
    <t>34550</t>
  </si>
  <si>
    <t>Fair Haven</t>
  </si>
  <si>
    <t>Piscataquis</t>
  </si>
  <si>
    <t>Chambers</t>
  </si>
  <si>
    <t>Phillips</t>
  </si>
  <si>
    <t>Aiken</t>
  </si>
  <si>
    <t>Abbeville</t>
  </si>
  <si>
    <t>Monkton</t>
  </si>
  <si>
    <t>Chesapeake</t>
  </si>
  <si>
    <t>Edgecombe</t>
  </si>
  <si>
    <t>Ontonagon</t>
  </si>
  <si>
    <t>Oscoda</t>
  </si>
  <si>
    <t>Tangipahoa</t>
  </si>
  <si>
    <t>Atascosa</t>
  </si>
  <si>
    <t>Susquehanna</t>
  </si>
  <si>
    <t>Winnebago</t>
  </si>
  <si>
    <t>Coke</t>
  </si>
  <si>
    <t>Eden</t>
  </si>
  <si>
    <t>Enosburg</t>
  </si>
  <si>
    <t>Eustis</t>
  </si>
  <si>
    <t>54580</t>
  </si>
  <si>
    <t>54260</t>
  </si>
  <si>
    <t>56100</t>
  </si>
  <si>
    <t>85220</t>
  </si>
  <si>
    <t>Yadkin</t>
  </si>
  <si>
    <t>36300</t>
  </si>
  <si>
    <t>37000</t>
  </si>
  <si>
    <t>37175</t>
  </si>
  <si>
    <t>Jonesport</t>
  </si>
  <si>
    <t>NV</t>
  </si>
  <si>
    <t>Churchill</t>
  </si>
  <si>
    <t>34500</t>
  </si>
  <si>
    <t>St. Francois</t>
  </si>
  <si>
    <t>Amelia</t>
  </si>
  <si>
    <t>16180</t>
  </si>
  <si>
    <t>61905</t>
  </si>
  <si>
    <t>62430</t>
  </si>
  <si>
    <t>Bristol</t>
  </si>
  <si>
    <t>Keith</t>
  </si>
  <si>
    <t>Gaston</t>
  </si>
  <si>
    <t>Gates</t>
  </si>
  <si>
    <t>33860</t>
  </si>
  <si>
    <t>34420</t>
  </si>
  <si>
    <t>61065</t>
  </si>
  <si>
    <t>82175</t>
  </si>
  <si>
    <t>61135</t>
  </si>
  <si>
    <t>61380</t>
  </si>
  <si>
    <t>61590</t>
  </si>
  <si>
    <t>61800</t>
  </si>
  <si>
    <t>29265</t>
  </si>
  <si>
    <t>29405</t>
  </si>
  <si>
    <t>Page</t>
  </si>
  <si>
    <t>Palo Pinto</t>
  </si>
  <si>
    <t>Owen</t>
  </si>
  <si>
    <t>Williamstown</t>
  </si>
  <si>
    <t>Williston</t>
  </si>
  <si>
    <t>Wilmington</t>
  </si>
  <si>
    <t>72600</t>
  </si>
  <si>
    <t>Maries</t>
  </si>
  <si>
    <t>43220</t>
  </si>
  <si>
    <t>43380</t>
  </si>
  <si>
    <t>43620</t>
  </si>
  <si>
    <t>44100</t>
  </si>
  <si>
    <t>44260</t>
  </si>
  <si>
    <t>46260</t>
  </si>
  <si>
    <t>62535</t>
  </si>
  <si>
    <t>64145</t>
  </si>
  <si>
    <t>67000</t>
  </si>
  <si>
    <t>75060</t>
  </si>
  <si>
    <t>75300</t>
  </si>
  <si>
    <t>02340</t>
  </si>
  <si>
    <t>02820</t>
  </si>
  <si>
    <t>03220</t>
  </si>
  <si>
    <t>73060</t>
  </si>
  <si>
    <t>41300</t>
  </si>
  <si>
    <t>41460</t>
  </si>
  <si>
    <t>04740</t>
  </si>
  <si>
    <t>04900</t>
  </si>
  <si>
    <t>Township</t>
  </si>
  <si>
    <t>79915</t>
  </si>
  <si>
    <t>79985</t>
  </si>
  <si>
    <t>80230</t>
  </si>
  <si>
    <t>80405</t>
  </si>
  <si>
    <t>80510</t>
  </si>
  <si>
    <t>27795</t>
  </si>
  <si>
    <t>41500</t>
  </si>
  <si>
    <t>37300</t>
  </si>
  <si>
    <t>37540</t>
  </si>
  <si>
    <t>37940</t>
  </si>
  <si>
    <t>67385</t>
  </si>
  <si>
    <t>Independent</t>
  </si>
  <si>
    <t>Taos</t>
  </si>
  <si>
    <t>Lowndes</t>
  </si>
  <si>
    <t>Doddridge</t>
  </si>
  <si>
    <t>Waushara</t>
  </si>
  <si>
    <t>Washtenaw</t>
  </si>
  <si>
    <t>Colbert</t>
  </si>
  <si>
    <t>01060</t>
  </si>
  <si>
    <t>72985</t>
  </si>
  <si>
    <t>80780</t>
  </si>
  <si>
    <t>Middletown Springs</t>
  </si>
  <si>
    <t>Oxford</t>
  </si>
  <si>
    <t>Daviess</t>
  </si>
  <si>
    <t>Naples</t>
  </si>
  <si>
    <t>Bridgton</t>
  </si>
  <si>
    <t>Iredell</t>
  </si>
  <si>
    <t>District 31</t>
  </si>
  <si>
    <t>Beaverhead</t>
  </si>
  <si>
    <t>Harrisonburg</t>
  </si>
  <si>
    <t>Doniphan</t>
  </si>
  <si>
    <t>60785</t>
  </si>
  <si>
    <t>Bent</t>
  </si>
  <si>
    <t>02760</t>
  </si>
  <si>
    <t>02935</t>
  </si>
  <si>
    <t>03005</t>
  </si>
  <si>
    <t>69275</t>
  </si>
  <si>
    <t>38260</t>
  </si>
  <si>
    <t>38500</t>
  </si>
  <si>
    <t>38820</t>
  </si>
  <si>
    <t>39300</t>
  </si>
  <si>
    <t>39780</t>
  </si>
  <si>
    <t>39940</t>
  </si>
  <si>
    <t>01605</t>
  </si>
  <si>
    <t>69415</t>
  </si>
  <si>
    <t>39100</t>
  </si>
  <si>
    <t>Roanoke City</t>
  </si>
  <si>
    <t>Tompkins</t>
  </si>
  <si>
    <t>Parsonsfield</t>
  </si>
  <si>
    <t>40255</t>
  </si>
  <si>
    <t>40430</t>
  </si>
  <si>
    <t>74175</t>
  </si>
  <si>
    <t>74385</t>
  </si>
  <si>
    <t>74525</t>
  </si>
  <si>
    <t>74595</t>
  </si>
  <si>
    <t>21150</t>
  </si>
  <si>
    <t>21360</t>
  </si>
  <si>
    <t>21780</t>
  </si>
  <si>
    <t>05140</t>
  </si>
  <si>
    <t>09280</t>
  </si>
  <si>
    <t>11800</t>
  </si>
  <si>
    <t>14140</t>
  </si>
  <si>
    <t>14500</t>
  </si>
  <si>
    <t>30820</t>
  </si>
  <si>
    <t>47860</t>
  </si>
  <si>
    <t>48020</t>
  </si>
  <si>
    <t>48260</t>
  </si>
  <si>
    <t>48660</t>
  </si>
  <si>
    <t>48980</t>
  </si>
  <si>
    <t>49140</t>
  </si>
  <si>
    <t>49380</t>
  </si>
  <si>
    <t>50260</t>
  </si>
  <si>
    <t>50580</t>
  </si>
  <si>
    <t>50740</t>
  </si>
  <si>
    <t>00820</t>
  </si>
  <si>
    <t>74900</t>
  </si>
  <si>
    <t>64580</t>
  </si>
  <si>
    <t>01465</t>
  </si>
  <si>
    <t>40900</t>
  </si>
  <si>
    <t>%Turnout REG</t>
  </si>
  <si>
    <t>Le sueur</t>
  </si>
  <si>
    <t>Same-Day Reg</t>
  </si>
  <si>
    <t>79110</t>
  </si>
  <si>
    <t>79530</t>
  </si>
  <si>
    <t>79740</t>
  </si>
  <si>
    <t>28180</t>
  </si>
  <si>
    <t>47135</t>
  </si>
  <si>
    <t>43895</t>
  </si>
  <si>
    <t>44105</t>
  </si>
  <si>
    <t>Stockton Springs</t>
  </si>
  <si>
    <t>Stonington</t>
  </si>
  <si>
    <t>59245</t>
  </si>
  <si>
    <t>Hodgeman</t>
  </si>
  <si>
    <t>Northfield</t>
  </si>
  <si>
    <t>Gosnold</t>
  </si>
  <si>
    <t>Haakon</t>
  </si>
  <si>
    <t>Boston</t>
  </si>
  <si>
    <t>Bourne</t>
  </si>
  <si>
    <t>Boxborough</t>
  </si>
  <si>
    <t>Boxford</t>
  </si>
  <si>
    <t>Searsmont</t>
  </si>
  <si>
    <t>Cohasset</t>
  </si>
  <si>
    <t>Salem</t>
  </si>
  <si>
    <t>Cotton</t>
  </si>
  <si>
    <t>Creek</t>
  </si>
  <si>
    <t>51940</t>
  </si>
  <si>
    <t>52100</t>
  </si>
  <si>
    <t>Northbridge</t>
  </si>
  <si>
    <t>Whiting</t>
  </si>
  <si>
    <t>Alford</t>
  </si>
  <si>
    <t>75155</t>
  </si>
  <si>
    <t>Danville</t>
  </si>
  <si>
    <t>Bar Harbor</t>
  </si>
  <si>
    <t>Des Moines</t>
  </si>
  <si>
    <t>Lane</t>
  </si>
  <si>
    <t>North Berwick</t>
  </si>
  <si>
    <t>Fall River</t>
  </si>
  <si>
    <t>Lamoine</t>
  </si>
  <si>
    <t>Leeds</t>
  </si>
  <si>
    <t>Levant</t>
  </si>
  <si>
    <t>Lewiston</t>
  </si>
  <si>
    <t>Limerick</t>
  </si>
  <si>
    <t>Lewis &amp; Clark</t>
  </si>
  <si>
    <t>North Hampton</t>
  </si>
  <si>
    <t>North Adams</t>
  </si>
  <si>
    <t>Pratt</t>
  </si>
  <si>
    <t>Collier</t>
  </si>
  <si>
    <t>Columbia</t>
  </si>
  <si>
    <t>Alleghany</t>
  </si>
  <si>
    <t>Broome</t>
  </si>
  <si>
    <t>Buffalo</t>
  </si>
  <si>
    <t>Echols</t>
  </si>
  <si>
    <t>Garfield</t>
  </si>
  <si>
    <t>Kennebec</t>
  </si>
  <si>
    <t>Cleveland</t>
  </si>
  <si>
    <t>Walthall</t>
  </si>
  <si>
    <t>Gilmer</t>
  </si>
  <si>
    <t>Lonoke</t>
  </si>
  <si>
    <t>Childress</t>
  </si>
  <si>
    <t>Cochran</t>
  </si>
  <si>
    <t>District 30</t>
  </si>
  <si>
    <t>Santa Fe</t>
  </si>
  <si>
    <t>White</t>
  </si>
  <si>
    <t>Calvert</t>
  </si>
  <si>
    <t>Bleckley</t>
  </si>
  <si>
    <t>57460</t>
  </si>
  <si>
    <t>57860</t>
  </si>
  <si>
    <t>58340</t>
  </si>
  <si>
    <t>58500</t>
  </si>
  <si>
    <t>Newry</t>
  </si>
  <si>
    <t>Nobleboro</t>
  </si>
  <si>
    <t>Norridgewock</t>
  </si>
  <si>
    <t>Everett</t>
  </si>
  <si>
    <t>Stephenson</t>
  </si>
  <si>
    <t>Tuolumne</t>
  </si>
  <si>
    <t>Egremont</t>
  </si>
  <si>
    <t>Avery</t>
  </si>
  <si>
    <t>Alamance</t>
  </si>
  <si>
    <t>Newburgh</t>
  </si>
  <si>
    <t>Alexander</t>
  </si>
  <si>
    <t>Augusta</t>
  </si>
  <si>
    <t>Whitman</t>
  </si>
  <si>
    <t>Scotland</t>
  </si>
  <si>
    <t>Emporia</t>
  </si>
  <si>
    <t>Enfield</t>
  </si>
  <si>
    <t>01585</t>
  </si>
  <si>
    <t>25625</t>
  </si>
  <si>
    <t>44820</t>
  </si>
  <si>
    <t>Greenwood</t>
  </si>
  <si>
    <t>Chowan</t>
  </si>
  <si>
    <t>Columbus</t>
  </si>
  <si>
    <t>00260</t>
  </si>
  <si>
    <t>40850</t>
  </si>
  <si>
    <t>40990</t>
  </si>
  <si>
    <t>Methuen</t>
  </si>
  <si>
    <t>Bollinger</t>
  </si>
  <si>
    <t>Buchanan</t>
  </si>
  <si>
    <t>NH</t>
  </si>
  <si>
    <t>33700</t>
  </si>
  <si>
    <t>12420</t>
  </si>
  <si>
    <t>11315</t>
  </si>
  <si>
    <t>RI General Election - November 5, 1996 - Statewide Turnout</t>
  </si>
  <si>
    <t>Tuscaloosa</t>
  </si>
  <si>
    <t>Louisa</t>
  </si>
  <si>
    <t>Dona Ana</t>
  </si>
  <si>
    <t>Eddy</t>
  </si>
  <si>
    <t>Lac Qui Parle</t>
  </si>
  <si>
    <t>34340</t>
  </si>
  <si>
    <t>Ransom</t>
  </si>
  <si>
    <t>Rolette</t>
  </si>
  <si>
    <t>Sargent</t>
  </si>
  <si>
    <t>Slope</t>
  </si>
  <si>
    <t>Stutsman</t>
  </si>
  <si>
    <t>Ballots Cast</t>
  </si>
  <si>
    <t>04615</t>
  </si>
  <si>
    <t>04825</t>
  </si>
  <si>
    <t>04930</t>
  </si>
  <si>
    <t>01885</t>
  </si>
  <si>
    <t>05070</t>
  </si>
  <si>
    <t>05280</t>
  </si>
  <si>
    <t>Brantley</t>
  </si>
  <si>
    <t>Brooks</t>
  </si>
  <si>
    <t>Bryan</t>
  </si>
  <si>
    <t>Rio Arriba</t>
  </si>
  <si>
    <t>Sandoval</t>
  </si>
  <si>
    <t>Choctaw</t>
  </si>
  <si>
    <t>51440</t>
  </si>
  <si>
    <t>51580</t>
  </si>
  <si>
    <t>79780</t>
  </si>
  <si>
    <t>50670</t>
  </si>
  <si>
    <t>51265</t>
  </si>
  <si>
    <t>Erving</t>
  </si>
  <si>
    <t>Payne</t>
  </si>
  <si>
    <t>Navarro</t>
  </si>
  <si>
    <t>Kearny</t>
  </si>
  <si>
    <t>Lorain</t>
  </si>
  <si>
    <t>Price</t>
  </si>
  <si>
    <t>Racine</t>
  </si>
  <si>
    <t>Quay</t>
  </si>
  <si>
    <t>Michigan</t>
  </si>
  <si>
    <t>Fresno</t>
  </si>
  <si>
    <t>Gwinnett</t>
  </si>
  <si>
    <t>Brazoria</t>
  </si>
  <si>
    <t>Woburn</t>
  </si>
  <si>
    <t>Hampden</t>
  </si>
  <si>
    <t>Clare</t>
  </si>
  <si>
    <t>Other</t>
  </si>
  <si>
    <t>40710</t>
  </si>
  <si>
    <t>Darien</t>
  </si>
  <si>
    <t>Hampton Falls</t>
  </si>
  <si>
    <t>West Windsor</t>
  </si>
  <si>
    <t>41340</t>
  </si>
  <si>
    <t>41515</t>
  </si>
  <si>
    <t>41585</t>
  </si>
  <si>
    <t>41690</t>
  </si>
  <si>
    <t>42040</t>
  </si>
  <si>
    <t>42145</t>
  </si>
  <si>
    <t>District 34</t>
  </si>
  <si>
    <t>52805</t>
  </si>
  <si>
    <t>Mountrail</t>
  </si>
  <si>
    <t>New Castle</t>
  </si>
  <si>
    <t>Susssex</t>
  </si>
  <si>
    <t>Date</t>
  </si>
  <si>
    <t>Weare</t>
  </si>
  <si>
    <t>02130</t>
  </si>
  <si>
    <t>02480</t>
  </si>
  <si>
    <t>02690</t>
  </si>
  <si>
    <t>39975</t>
  </si>
  <si>
    <t>40115</t>
  </si>
  <si>
    <t>36660</t>
  </si>
  <si>
    <t>36900</t>
  </si>
  <si>
    <t>37140</t>
  </si>
  <si>
    <t>250</t>
  </si>
  <si>
    <t>60645</t>
  </si>
  <si>
    <t>70360</t>
  </si>
  <si>
    <t>70605</t>
  </si>
  <si>
    <t>Registered Voters</t>
  </si>
  <si>
    <t>08420</t>
  </si>
  <si>
    <t>05060</t>
  </si>
  <si>
    <t>06260</t>
  </si>
  <si>
    <t>11780</t>
  </si>
  <si>
    <t>41700</t>
  </si>
  <si>
    <t>41860</t>
  </si>
  <si>
    <t>42020</t>
  </si>
  <si>
    <t>42260</t>
  </si>
  <si>
    <t>00765</t>
  </si>
  <si>
    <t>010</t>
  </si>
  <si>
    <t>00975</t>
  </si>
  <si>
    <t>01185</t>
  </si>
  <si>
    <t>01325</t>
  </si>
  <si>
    <t>66105</t>
  </si>
  <si>
    <t>Frederick</t>
  </si>
  <si>
    <t>Garrett</t>
  </si>
  <si>
    <t>Windham</t>
  </si>
  <si>
    <t>67945</t>
  </si>
  <si>
    <t>31435</t>
  </si>
  <si>
    <t>31540</t>
  </si>
  <si>
    <t>31645</t>
  </si>
  <si>
    <t>60015</t>
  </si>
  <si>
    <t>60225</t>
  </si>
  <si>
    <t>60330</t>
  </si>
  <si>
    <t>Right-to-Life</t>
  </si>
  <si>
    <t>Free</t>
  </si>
  <si>
    <t>75460</t>
  </si>
  <si>
    <t>85780</t>
  </si>
  <si>
    <t>Lavaca</t>
  </si>
  <si>
    <t>Talladega</t>
  </si>
  <si>
    <t>Peacham</t>
  </si>
  <si>
    <t>Cooke</t>
  </si>
  <si>
    <t>73380</t>
  </si>
  <si>
    <t>73700</t>
  </si>
  <si>
    <t>73860</t>
  </si>
  <si>
    <t>85940</t>
  </si>
  <si>
    <t>86420</t>
  </si>
  <si>
    <t>87060</t>
  </si>
  <si>
    <t>72880</t>
  </si>
  <si>
    <t>37490</t>
  </si>
  <si>
    <t>37560</t>
  </si>
  <si>
    <t>37875</t>
  </si>
  <si>
    <t>Oakland</t>
  </si>
  <si>
    <t>Edwards</t>
  </si>
  <si>
    <t>Elk</t>
  </si>
  <si>
    <t>Brown</t>
  </si>
  <si>
    <t>37995</t>
  </si>
  <si>
    <t>42400</t>
  </si>
  <si>
    <t>45460</t>
  </si>
  <si>
    <t>Greer</t>
  </si>
  <si>
    <t>Love</t>
  </si>
  <si>
    <t>Jewell</t>
  </si>
  <si>
    <t>Labette</t>
  </si>
  <si>
    <t>Griggs</t>
  </si>
  <si>
    <t>Barber</t>
  </si>
  <si>
    <t>Wareham</t>
  </si>
  <si>
    <t>Wilbarger</t>
  </si>
  <si>
    <t>Custer</t>
  </si>
  <si>
    <t>Delta</t>
  </si>
  <si>
    <t>24900</t>
  </si>
  <si>
    <t>25140</t>
  </si>
  <si>
    <t>25180</t>
  </si>
  <si>
    <t>25380</t>
  </si>
  <si>
    <t>26020</t>
  </si>
  <si>
    <t>26500</t>
  </si>
  <si>
    <t>27140</t>
  </si>
  <si>
    <t>27300</t>
  </si>
  <si>
    <t>27380</t>
  </si>
  <si>
    <t>33920</t>
  </si>
  <si>
    <t>34165</t>
  </si>
  <si>
    <t>78980</t>
  </si>
  <si>
    <t>75260</t>
  </si>
  <si>
    <t>79380</t>
  </si>
  <si>
    <t>75400</t>
  </si>
  <si>
    <t>77150</t>
  </si>
  <si>
    <t>%Turnout VAP</t>
  </si>
  <si>
    <t>Tishomingo</t>
  </si>
  <si>
    <t>Finney</t>
  </si>
  <si>
    <t>Bergen</t>
  </si>
  <si>
    <t>14660</t>
  </si>
  <si>
    <t>16100</t>
  </si>
  <si>
    <t>80020</t>
  </si>
  <si>
    <t>44385</t>
  </si>
  <si>
    <t>Atchison</t>
  </si>
  <si>
    <t>30210</t>
  </si>
  <si>
    <t>30315</t>
  </si>
  <si>
    <t>13220</t>
  </si>
  <si>
    <t>13780</t>
  </si>
  <si>
    <t>13940</t>
  </si>
  <si>
    <t>14200</t>
  </si>
  <si>
    <t>00420</t>
  </si>
  <si>
    <t>00580</t>
  </si>
  <si>
    <t>00660</t>
  </si>
  <si>
    <t>41095</t>
  </si>
  <si>
    <t>140</t>
  </si>
  <si>
    <t>38715</t>
  </si>
  <si>
    <t>38855</t>
  </si>
  <si>
    <t>Nottoway</t>
  </si>
  <si>
    <t>South Berwick</t>
  </si>
  <si>
    <t>Penobscot</t>
  </si>
  <si>
    <t>Menominee</t>
  </si>
  <si>
    <t>Bremen</t>
  </si>
  <si>
    <t>Dorset</t>
  </si>
  <si>
    <t>Clarke</t>
  </si>
  <si>
    <t>Colchester</t>
  </si>
  <si>
    <t>Concord</t>
  </si>
  <si>
    <t>Socorro</t>
  </si>
  <si>
    <t>Woods</t>
  </si>
  <si>
    <t>Crane</t>
  </si>
  <si>
    <t>State</t>
  </si>
  <si>
    <t>Weybridge</t>
  </si>
  <si>
    <t>Wheelock</t>
  </si>
  <si>
    <t>53050</t>
  </si>
  <si>
    <t>190</t>
  </si>
  <si>
    <t>53120</t>
  </si>
  <si>
    <t>53225</t>
  </si>
  <si>
    <t>53960</t>
  </si>
  <si>
    <t>54030</t>
  </si>
  <si>
    <t>76030</t>
  </si>
  <si>
    <t>76135</t>
  </si>
  <si>
    <t>76380</t>
  </si>
  <si>
    <t>58335</t>
  </si>
  <si>
    <t>23875</t>
  </si>
  <si>
    <t>24120</t>
  </si>
  <si>
    <t>44580</t>
  </si>
  <si>
    <t>73790</t>
  </si>
  <si>
    <t>73895</t>
  </si>
  <si>
    <t>71025</t>
  </si>
  <si>
    <t>71095</t>
  </si>
  <si>
    <t>71480</t>
  </si>
  <si>
    <t>59665</t>
  </si>
  <si>
    <t>Hallowell</t>
  </si>
  <si>
    <t>51825</t>
  </si>
  <si>
    <t>52105</t>
  </si>
  <si>
    <t>Parke</t>
  </si>
  <si>
    <t>Northumberland</t>
  </si>
  <si>
    <t>Maine</t>
  </si>
  <si>
    <t>George</t>
  </si>
  <si>
    <t>Grenada</t>
  </si>
  <si>
    <t>31085</t>
  </si>
  <si>
    <t>52420</t>
  </si>
  <si>
    <t>52490</t>
  </si>
  <si>
    <t>52560</t>
  </si>
  <si>
    <t>52630</t>
  </si>
  <si>
    <t>Wolcott</t>
  </si>
  <si>
    <t>66980</t>
  </si>
  <si>
    <t>67300</t>
  </si>
  <si>
    <t>67620</t>
  </si>
  <si>
    <t>67780</t>
  </si>
  <si>
    <t>67860</t>
  </si>
  <si>
    <t>68500</t>
  </si>
  <si>
    <t>Acushnet</t>
  </si>
  <si>
    <t>65140</t>
  </si>
  <si>
    <t>12900</t>
  </si>
  <si>
    <t>68155</t>
  </si>
  <si>
    <t>68260</t>
  </si>
  <si>
    <t>41165</t>
  </si>
  <si>
    <t>75700</t>
  </si>
  <si>
    <t>76100</t>
  </si>
  <si>
    <t>I</t>
  </si>
  <si>
    <t>67595</t>
  </si>
  <si>
    <t>67665</t>
  </si>
  <si>
    <t>Hampstead</t>
  </si>
  <si>
    <t>82315</t>
  </si>
  <si>
    <t>82525</t>
  </si>
  <si>
    <t>46050</t>
  </si>
  <si>
    <t>46225</t>
  </si>
  <si>
    <t>46365</t>
  </si>
  <si>
    <t>46575</t>
  </si>
  <si>
    <t>07940</t>
  </si>
  <si>
    <t>08100</t>
  </si>
  <si>
    <t>Coal</t>
  </si>
  <si>
    <t>60580</t>
  </si>
  <si>
    <t>61060</t>
  </si>
  <si>
    <t>61620</t>
  </si>
  <si>
    <t>61780</t>
  </si>
  <si>
    <t>61940</t>
  </si>
  <si>
    <t>30455</t>
  </si>
  <si>
    <t>Independent Party</t>
  </si>
  <si>
    <t>Newcastle</t>
  </si>
  <si>
    <t>Newfield</t>
  </si>
  <si>
    <t>Troup</t>
  </si>
  <si>
    <t>Turner</t>
  </si>
  <si>
    <t>Lawrence</t>
  </si>
  <si>
    <t>Lee</t>
  </si>
  <si>
    <t>05560</t>
  </si>
  <si>
    <t>05595</t>
  </si>
  <si>
    <t>77850</t>
  </si>
  <si>
    <t>33460</t>
  </si>
  <si>
    <t>68400</t>
  </si>
  <si>
    <t>68610</t>
  </si>
  <si>
    <t>District 26</t>
  </si>
  <si>
    <t>39450</t>
  </si>
  <si>
    <t>00170</t>
  </si>
  <si>
    <t>Tamworth</t>
  </si>
  <si>
    <t>Wentworth</t>
  </si>
  <si>
    <t>Nolan</t>
  </si>
  <si>
    <t>Somervell</t>
  </si>
  <si>
    <t>Stonewall</t>
  </si>
  <si>
    <t>District 6</t>
  </si>
  <si>
    <t>Mathews</t>
  </si>
  <si>
    <t>Guildhall</t>
  </si>
  <si>
    <t>Orrington</t>
  </si>
  <si>
    <t>030</t>
  </si>
  <si>
    <t>18640</t>
  </si>
  <si>
    <t>30945</t>
  </si>
  <si>
    <t>31785</t>
  </si>
  <si>
    <t>32310</t>
  </si>
  <si>
    <t>42820</t>
  </si>
  <si>
    <t>Cromwell</t>
  </si>
  <si>
    <t>21850</t>
  </si>
  <si>
    <t>21990</t>
  </si>
  <si>
    <t>260</t>
  </si>
  <si>
    <t>71620</t>
  </si>
  <si>
    <t>31220</t>
  </si>
  <si>
    <t>31700</t>
  </si>
  <si>
    <t>40100</t>
  </si>
  <si>
    <t>40180</t>
  </si>
  <si>
    <t>Charlottesville</t>
  </si>
  <si>
    <t>Lycoming</t>
  </si>
  <si>
    <t>McKean</t>
  </si>
  <si>
    <t>West Carroll</t>
  </si>
  <si>
    <t>Dixville</t>
  </si>
  <si>
    <t>Vernon</t>
  </si>
  <si>
    <t>Dunbarton</t>
  </si>
  <si>
    <t>Dighton</t>
  </si>
  <si>
    <t>Dracut</t>
  </si>
  <si>
    <t>Boulder</t>
  </si>
  <si>
    <t>Albemarle</t>
  </si>
  <si>
    <t>Nodaway</t>
  </si>
  <si>
    <t>Okmulgee</t>
  </si>
  <si>
    <t>Bowdoin</t>
  </si>
  <si>
    <t>Black Hawk</t>
  </si>
  <si>
    <t>58405</t>
  </si>
  <si>
    <t>57600</t>
  </si>
  <si>
    <t>57775</t>
  </si>
  <si>
    <t>57880</t>
  </si>
  <si>
    <t>Northampton</t>
  </si>
  <si>
    <t>03940</t>
  </si>
  <si>
    <t>04100</t>
  </si>
  <si>
    <t>04260</t>
  </si>
  <si>
    <t>Edmunds</t>
  </si>
  <si>
    <t>Waterville Valley</t>
  </si>
  <si>
    <t>WI</t>
  </si>
  <si>
    <t>Wilton</t>
  </si>
  <si>
    <t>Sanilac</t>
  </si>
  <si>
    <t>Christian</t>
  </si>
  <si>
    <t>Motley</t>
  </si>
  <si>
    <t>Webb</t>
  </si>
  <si>
    <t>Kershaw</t>
  </si>
  <si>
    <t>Atoka</t>
  </si>
  <si>
    <t>Sumter</t>
  </si>
  <si>
    <t>Dublin</t>
  </si>
  <si>
    <t>Dummer</t>
  </si>
  <si>
    <t>Blue Earth</t>
  </si>
  <si>
    <t>Camp</t>
  </si>
  <si>
    <t>Carson</t>
  </si>
  <si>
    <t>Castro</t>
  </si>
  <si>
    <t>ST</t>
  </si>
  <si>
    <t>CTY</t>
  </si>
  <si>
    <t>LSAD_TRANS</t>
  </si>
  <si>
    <t>Election District</t>
  </si>
  <si>
    <t>Parish</t>
  </si>
  <si>
    <t>Data Source (County-Level Data)</t>
  </si>
  <si>
    <t>Alabama Voter Registration Reported by Office of Voter Registration, October 31, 1996</t>
  </si>
  <si>
    <t>Alabama Office of the Secretary of State</t>
  </si>
  <si>
    <t>State of Alaska Division of Elections</t>
  </si>
  <si>
    <t>Arizona Secretary of State Division of Election Services</t>
  </si>
  <si>
    <t>Arkansas Secretary of State Elections</t>
  </si>
  <si>
    <t>California Statistical Abstract 1997 CA Department of Finance, Voter Registration, by County, California, October 7, 1996</t>
  </si>
  <si>
    <t>California Secretary of State</t>
  </si>
  <si>
    <t>Colorado Secretary of State Elections Center</t>
  </si>
  <si>
    <t>Connecticut Secretary of the State Election Services Division</t>
  </si>
  <si>
    <t>State of Delaware Official Results of General Election Registered Voters by Party and Representative District November 5, 1996</t>
  </si>
  <si>
    <t>State of Delaware Department of Elections</t>
  </si>
  <si>
    <t>District of Columbia Board of Ethics and Elections</t>
  </si>
  <si>
    <t>Florida Department of State Division of Elections</t>
  </si>
  <si>
    <t>Georgia Secretary of State Elections Division</t>
  </si>
  <si>
    <t>State of Hawaii Office of Elections</t>
  </si>
  <si>
    <t>Official Abstract of Votes General Election November 5, 1996 - Voting Statistics</t>
  </si>
  <si>
    <t>Idaho Secretary of State Election Division</t>
  </si>
  <si>
    <t>Illinois State Board of Elections</t>
  </si>
  <si>
    <t>Indiana Secretary of State Elections</t>
  </si>
  <si>
    <t>Iowa Secretary of State</t>
  </si>
  <si>
    <t>Voter Registration and Party Affiliation as of October 21, 1996</t>
  </si>
  <si>
    <t>Kansas Secretary of State</t>
  </si>
  <si>
    <t>Commonwealth Of Kentucky State Board Of Elections
1996 General Voter Turnout Report</t>
  </si>
  <si>
    <t>Kentucky State Board of Elections</t>
  </si>
  <si>
    <t>Louisiana Secretary of State Elections Division</t>
  </si>
  <si>
    <t>Maine Department of the Secretary of State Bureau of Corporations, Elections, and Commissions</t>
  </si>
  <si>
    <t>Maryland State Board of Elections</t>
  </si>
  <si>
    <t>Massachusetts Secretary of the Commonwealth Elections Division</t>
  </si>
  <si>
    <t>Michigan Voter Registration - 1996</t>
  </si>
  <si>
    <t>Michigan Department of State Bureau of Elections</t>
  </si>
  <si>
    <t>Minnesota Office of the Secretary of State Elections</t>
  </si>
  <si>
    <t>Mississippi Secretary of State Elections Division</t>
  </si>
  <si>
    <t>Missouri Office of the Secretary of State Elections</t>
  </si>
  <si>
    <t>1996 Statewide General Canvass - November 5, 1996 - Registration</t>
  </si>
  <si>
    <t>Montana Secretary of State Elections</t>
  </si>
  <si>
    <t xml:space="preserve">Official Report of the Board of State Canvassers of the State of Nebraska General Election November 5, 1996 - Number of Registered Voters </t>
  </si>
  <si>
    <t>Nebraska Secretary of State Election Administration</t>
  </si>
  <si>
    <t>Nevada Secretary of State Elections Division</t>
  </si>
  <si>
    <t>New Hampshire Department of State Election Division</t>
  </si>
  <si>
    <t>Unofficial Registred Voteres by Party Affiliation General Election November 5, 1996</t>
  </si>
  <si>
    <t>New Jersey Department of Law and Public Safety Division of Elections</t>
  </si>
  <si>
    <t>Voter Registration Report by County as of October 28, 1996</t>
  </si>
  <si>
    <t>New Mexico Office of the Secretary of State Bureau of Elections</t>
  </si>
  <si>
    <t>Enrollment by County and Party 1-Nov-96</t>
  </si>
  <si>
    <t>New York State Board of Elections</t>
  </si>
  <si>
    <t>North Carolina State Board of Elections</t>
  </si>
  <si>
    <t>1996 General Election Voter Turnout</t>
  </si>
  <si>
    <t>Ohio Secretary of State Election Services</t>
  </si>
  <si>
    <t>Registration By Party As Of January 15, 1997</t>
  </si>
  <si>
    <t>Oklahoma State Election Board</t>
  </si>
  <si>
    <t>Totals are from Nov 1, 1996</t>
  </si>
  <si>
    <t>1997-98 Oregon Blue Book - Voter Registration by County Novemter 5, 1996</t>
  </si>
  <si>
    <t>Oregon Secretary of State Elections Division</t>
  </si>
  <si>
    <t>The Pennsylvania Manual Volume 113 December 1997 - Voter Registration for General Election November 5, 1996</t>
  </si>
  <si>
    <t>Pennsylvania Department of State Bureau of Commissions, Elections and Legislation</t>
  </si>
  <si>
    <t>Rhode Island Board of Elections</t>
  </si>
  <si>
    <t>South Carolina State Election Commission</t>
  </si>
  <si>
    <t>1996 General Election Registration Totals</t>
  </si>
  <si>
    <t>South Dakota Secretary of State</t>
  </si>
  <si>
    <t>Statistical Analysis of Voter Turnout for the November 5, 1996 Election</t>
  </si>
  <si>
    <t>Tennessee Secretary of State Division of Elections</t>
  </si>
  <si>
    <t>Texas Secretary of State Elections Division</t>
  </si>
  <si>
    <t>Official Results State of Utah General Election November 5, 1996 - Registered Voters</t>
  </si>
  <si>
    <t>Utah State Elections Office</t>
  </si>
  <si>
    <t>Primary and General Elections Vermont 1996</t>
  </si>
  <si>
    <t>Vermont Office of the Secretary of State Elections Division</t>
  </si>
  <si>
    <t>Number Of Precincts And Registered Voters
By Locality As Of October 7, 1996</t>
  </si>
  <si>
    <t>Virginia State Board of Elections</t>
  </si>
  <si>
    <t>Washington Secretary of State Elections</t>
  </si>
  <si>
    <t>West Virginia Voter Registration for the 1996 General Election</t>
  </si>
  <si>
    <t>West Virginia Secretary of State</t>
  </si>
  <si>
    <t>Wyoming Secretary of State Election Administration</t>
  </si>
  <si>
    <t>State of Arizona Official Canvass - General Election - November 5, 1996</t>
  </si>
  <si>
    <t>Statement of Vote General Election November 5, 1996</t>
  </si>
  <si>
    <t>General Election - State of Hawaii November 5, 1996</t>
  </si>
  <si>
    <t>1996 Election Report State of Indiana</t>
  </si>
  <si>
    <t>Public Document #43, Massachusets Election Statistics - 1996</t>
  </si>
  <si>
    <t>The Minnesota Legislative Manual 1997-1998</t>
  </si>
  <si>
    <t>Official Manual State of Missouri 1997-1998</t>
  </si>
  <si>
    <t>1996 Official State of Nevada General Election Returns November 5, 1996</t>
  </si>
  <si>
    <t>1997 New Hampshire Manual</t>
  </si>
  <si>
    <t>1996 General Election Statement of Vote</t>
  </si>
  <si>
    <t>Final and Complete Election Results for The November 5, 1996 General Election</t>
  </si>
  <si>
    <t>County Voter Registration by Party October 7, 1996</t>
  </si>
  <si>
    <t>Voter Registration Registration by County Active</t>
  </si>
  <si>
    <t>Statewide Post Election Statistical Report for Election of 11/05/96 by Parish</t>
  </si>
  <si>
    <t>© David Leip 2016 All Rights Reserved.</t>
  </si>
  <si>
    <t>Note</t>
  </si>
  <si>
    <t>-</t>
  </si>
  <si>
    <t>Changed formulas to remove DIV/0! Result.</t>
  </si>
  <si>
    <t>All</t>
  </si>
  <si>
    <t>Updated state-level VAP numbers from Census: "Estimates and Projections of the Voting-Age Population, 1992 to 2000"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</si>
</sst>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[Red][=1]General;[Color15][=3]General;[Black]General"/>
    <numFmt numFmtId="168" formatCode="m/d/yyyy"/>
    <numFmt numFmtId="169" formatCode="00"/>
    <numFmt numFmtId="170" formatCode="000"/>
    <numFmt numFmtId="171" formatCode="00000"/>
    <numFmt numFmtId="172" formatCode="d\ mmm\ yyyy"/>
  </numFmts>
  <fonts count="19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Verdan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3"/>
      <name val="Geneva"/>
    </font>
    <font>
      <sz val="10"/>
      <color indexed="51"/>
      <name val="Geneva"/>
    </font>
    <font>
      <sz val="10"/>
      <color theme="9"/>
      <name val="Geneva"/>
    </font>
    <font>
      <sz val="10"/>
      <color rgb="FFFF0000"/>
      <name val="Geneva"/>
    </font>
    <font>
      <sz val="10"/>
      <color rgb="FFFF6600"/>
      <name val="Geneva"/>
    </font>
    <font>
      <u/>
      <sz val="10"/>
      <color theme="10"/>
      <name val="Geneva"/>
    </font>
    <font>
      <u/>
      <sz val="10"/>
      <color theme="11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1">
    <xf numFmtId="0" fontId="0" fillId="0" borderId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64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2" fillId="0" borderId="0" xfId="0" applyFont="1"/>
    <xf numFmtId="10" fontId="3" fillId="0" borderId="0" xfId="0" applyNumberFormat="1" applyFont="1"/>
    <xf numFmtId="10" fontId="4" fillId="0" borderId="0" xfId="0" applyNumberFormat="1" applyFont="1"/>
    <xf numFmtId="10" fontId="5" fillId="0" borderId="0" xfId="0" applyNumberFormat="1" applyFont="1"/>
    <xf numFmtId="3" fontId="5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3" fontId="2" fillId="2" borderId="0" xfId="0" applyNumberFormat="1" applyFont="1" applyFill="1"/>
    <xf numFmtId="3" fontId="0" fillId="0" borderId="0" xfId="0" applyNumberFormat="1" applyAlignment="1"/>
    <xf numFmtId="3" fontId="2" fillId="0" borderId="0" xfId="0" applyNumberFormat="1" applyFont="1"/>
    <xf numFmtId="0" fontId="6" fillId="0" borderId="0" xfId="0" applyFont="1" applyFill="1" applyBorder="1" applyAlignment="1"/>
    <xf numFmtId="0" fontId="11" fillId="0" borderId="0" xfId="0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168" fontId="1" fillId="0" borderId="0" xfId="0" applyNumberFormat="1" applyFont="1"/>
    <xf numFmtId="168" fontId="0" fillId="0" borderId="0" xfId="0" applyNumberFormat="1"/>
    <xf numFmtId="3" fontId="2" fillId="0" borderId="0" xfId="0" applyNumberFormat="1" applyFont="1" applyAlignment="1"/>
    <xf numFmtId="3" fontId="12" fillId="0" borderId="0" xfId="0" applyNumberFormat="1" applyFont="1"/>
    <xf numFmtId="164" fontId="0" fillId="0" borderId="0" xfId="0" applyNumberFormat="1"/>
    <xf numFmtId="49" fontId="0" fillId="0" borderId="0" xfId="0" applyNumberFormat="1"/>
    <xf numFmtId="3" fontId="13" fillId="0" borderId="0" xfId="0" applyNumberFormat="1" applyFont="1"/>
    <xf numFmtId="15" fontId="0" fillId="0" borderId="0" xfId="0" applyNumberFormat="1"/>
    <xf numFmtId="168" fontId="2" fillId="0" borderId="0" xfId="0" applyNumberFormat="1" applyFont="1"/>
    <xf numFmtId="3" fontId="14" fillId="0" borderId="0" xfId="0" applyNumberFormat="1" applyFont="1"/>
    <xf numFmtId="169" fontId="0" fillId="0" borderId="0" xfId="0" applyNumberFormat="1" applyAlignment="1"/>
    <xf numFmtId="170" fontId="2" fillId="0" borderId="0" xfId="0" applyNumberFormat="1" applyFont="1" applyAlignment="1"/>
    <xf numFmtId="171" fontId="0" fillId="0" borderId="0" xfId="0" applyNumberFormat="1" applyAlignment="1">
      <alignment horizontal="left"/>
    </xf>
    <xf numFmtId="169" fontId="0" fillId="0" borderId="0" xfId="0" applyNumberFormat="1"/>
    <xf numFmtId="170" fontId="0" fillId="0" borderId="0" xfId="0" applyNumberFormat="1"/>
    <xf numFmtId="171" fontId="0" fillId="0" borderId="0" xfId="0" applyNumberFormat="1" applyAlignment="1">
      <alignment horizontal="right"/>
    </xf>
    <xf numFmtId="171" fontId="0" fillId="0" borderId="0" xfId="0" applyNumberFormat="1"/>
    <xf numFmtId="169" fontId="0" fillId="0" borderId="0" xfId="0" applyNumberFormat="1" applyAlignment="1">
      <alignment horizontal="right"/>
    </xf>
    <xf numFmtId="170" fontId="2" fillId="0" borderId="0" xfId="0" applyNumberFormat="1" applyFont="1" applyAlignment="1">
      <alignment horizontal="right"/>
    </xf>
    <xf numFmtId="0" fontId="1" fillId="0" borderId="0" xfId="0" applyFont="1" applyAlignment="1"/>
    <xf numFmtId="172" fontId="2" fillId="0" borderId="0" xfId="0" applyNumberFormat="1" applyFont="1"/>
    <xf numFmtId="0" fontId="2" fillId="0" borderId="0" xfId="0" applyFont="1" applyAlignment="1"/>
    <xf numFmtId="14" fontId="0" fillId="0" borderId="0" xfId="0" applyNumberFormat="1"/>
    <xf numFmtId="0" fontId="2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/>
    <xf numFmtId="3" fontId="15" fillId="0" borderId="0" xfId="0" applyNumberFormat="1" applyFont="1"/>
    <xf numFmtId="0" fontId="0" fillId="0" borderId="0" xfId="0" applyFont="1"/>
    <xf numFmtId="2" fontId="2" fillId="0" borderId="0" xfId="0" applyNumberFormat="1" applyFont="1"/>
    <xf numFmtId="2" fontId="0" fillId="0" borderId="0" xfId="0" applyNumberFormat="1"/>
    <xf numFmtId="0" fontId="1" fillId="0" borderId="1" xfId="0" applyFont="1" applyBorder="1"/>
    <xf numFmtId="0" fontId="2" fillId="0" borderId="0" xfId="0" applyFont="1"/>
    <xf numFmtId="3" fontId="16" fillId="0" borderId="0" xfId="0" applyNumberFormat="1" applyFon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tabSelected="1" workbookViewId="0">
      <selection activeCell="D70" sqref="D70"/>
    </sheetView>
  </sheetViews>
  <sheetFormatPr baseColWidth="10" defaultRowHeight="13" x14ac:dyDescent="0"/>
  <sheetData>
    <row r="1" spans="1:4">
      <c r="A1" t="s">
        <v>4787</v>
      </c>
    </row>
    <row r="2" spans="1:4">
      <c r="A2" s="62" t="s">
        <v>1</v>
      </c>
      <c r="B2" s="62"/>
      <c r="C2" s="62"/>
      <c r="D2" s="62"/>
    </row>
    <row r="3" spans="1:4">
      <c r="B3" s="38"/>
    </row>
    <row r="4" spans="1:4">
      <c r="A4" s="11" t="s">
        <v>2</v>
      </c>
      <c r="B4" s="59">
        <v>0.91</v>
      </c>
    </row>
    <row r="5" spans="1:4">
      <c r="A5" s="11" t="s">
        <v>4422</v>
      </c>
      <c r="B5" s="39">
        <v>41073</v>
      </c>
    </row>
  </sheetData>
  <mergeCells count="1">
    <mergeCell ref="A2:D2"/>
  </mergeCells>
  <phoneticPr fontId="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AL55"/>
  <sheetViews>
    <sheetView workbookViewId="0">
      <selection activeCell="E52" sqref="E52"/>
    </sheetView>
  </sheetViews>
  <sheetFormatPr baseColWidth="10" defaultRowHeight="13" x14ac:dyDescent="0"/>
  <cols>
    <col min="1" max="1" width="15.5703125" customWidth="1"/>
    <col min="2" max="5" width="10.7109375" style="1"/>
    <col min="7" max="7" width="10.7109375" style="2"/>
    <col min="10" max="12" width="2.140625" customWidth="1"/>
    <col min="13" max="16" width="8.7109375" customWidth="1"/>
    <col min="17" max="18" width="11.42578125" style="1" customWidth="1"/>
    <col min="19" max="19" width="12.85546875" customWidth="1"/>
  </cols>
  <sheetData>
    <row r="1" spans="1:38">
      <c r="B1" s="20" t="s">
        <v>4067</v>
      </c>
      <c r="C1" s="20" t="s">
        <v>534</v>
      </c>
      <c r="D1" s="20" t="s">
        <v>2436</v>
      </c>
      <c r="E1" s="20" t="s">
        <v>4373</v>
      </c>
      <c r="F1" s="20" t="s">
        <v>2437</v>
      </c>
      <c r="G1" s="21" t="s">
        <v>562</v>
      </c>
      <c r="H1" s="21" t="s">
        <v>423</v>
      </c>
      <c r="I1" s="21" t="s">
        <v>2556</v>
      </c>
      <c r="J1" s="16" t="s">
        <v>3303</v>
      </c>
      <c r="K1" s="13" t="s">
        <v>3946</v>
      </c>
      <c r="L1" s="14" t="s">
        <v>4596</v>
      </c>
      <c r="M1" s="12" t="s">
        <v>3026</v>
      </c>
      <c r="N1" s="13" t="s">
        <v>2676</v>
      </c>
      <c r="O1" s="14" t="s">
        <v>3027</v>
      </c>
      <c r="P1" s="2" t="s">
        <v>4406</v>
      </c>
      <c r="Q1" s="3" t="s">
        <v>3026</v>
      </c>
      <c r="R1" s="4" t="s">
        <v>2676</v>
      </c>
      <c r="S1" s="15" t="s">
        <v>3027</v>
      </c>
      <c r="T1" s="1" t="s">
        <v>2677</v>
      </c>
      <c r="U1" s="1" t="s">
        <v>668</v>
      </c>
      <c r="V1" s="1" t="s">
        <v>4406</v>
      </c>
      <c r="W1" s="1" t="s">
        <v>2187</v>
      </c>
      <c r="X1" t="s">
        <v>3028</v>
      </c>
      <c r="Y1" t="s">
        <v>2370</v>
      </c>
      <c r="Z1" t="s">
        <v>568</v>
      </c>
      <c r="AA1" t="s">
        <v>3127</v>
      </c>
      <c r="AB1" t="s">
        <v>2478</v>
      </c>
      <c r="AC1" t="s">
        <v>3714</v>
      </c>
      <c r="AD1" t="s">
        <v>4191</v>
      </c>
      <c r="AE1" t="s">
        <v>3734</v>
      </c>
      <c r="AF1" s="1" t="s">
        <v>211</v>
      </c>
      <c r="AG1" s="1" t="s">
        <v>3738</v>
      </c>
      <c r="AH1" s="1" t="s">
        <v>3739</v>
      </c>
      <c r="AI1" s="1" t="s">
        <v>1617</v>
      </c>
      <c r="AJ1" s="1" t="s">
        <v>4068</v>
      </c>
      <c r="AK1" s="1" t="s">
        <v>4461</v>
      </c>
      <c r="AL1" s="1" t="s">
        <v>4462</v>
      </c>
    </row>
    <row r="2" spans="1:38">
      <c r="A2" t="s">
        <v>3380</v>
      </c>
      <c r="B2" s="1">
        <f>'County VTO'!C70</f>
        <v>4331102</v>
      </c>
      <c r="C2" s="1">
        <v>3220000</v>
      </c>
      <c r="D2" s="1">
        <f>'County VTO'!E70</f>
        <v>2470766</v>
      </c>
      <c r="E2" s="1">
        <f>'County VTO'!F70</f>
        <v>0</v>
      </c>
      <c r="F2" s="1">
        <v>1534349</v>
      </c>
      <c r="G2" s="2">
        <f t="shared" ref="G2:G35" si="0">F2/C2</f>
        <v>0.47650590062111803</v>
      </c>
      <c r="H2" s="2">
        <f t="shared" ref="H2:H8" si="1">F2/D2</f>
        <v>0.62100134128444373</v>
      </c>
      <c r="J2" s="10"/>
      <c r="K2" s="9"/>
      <c r="L2" s="8"/>
      <c r="M2" s="2" t="str">
        <f t="shared" ref="M2:M35" si="2">IF(SUM($Q2:$AM2)=0,"-",Q2/SUM($Q2:$AM2))</f>
        <v>-</v>
      </c>
      <c r="N2" s="2" t="str">
        <f t="shared" ref="N2:N35" si="3">IF(SUM($Q2:$AM2)=0,"-",R2/SUM($Q2:$AM2))</f>
        <v>-</v>
      </c>
      <c r="O2" s="2" t="str">
        <f t="shared" ref="O2:O35" si="4">IF(SUM($Q2:$AM2)=0,"-",S2/SUM($Q2:$AM2))</f>
        <v>-</v>
      </c>
      <c r="P2" s="2" t="str">
        <f t="shared" ref="P2:P35" si="5">IF(SUM($Q2:$AM2)=0,"-",(1-M2-N2-O2))</f>
        <v>-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>
      <c r="A3" t="s">
        <v>288</v>
      </c>
      <c r="B3" s="1">
        <f>'County VTO'!C113</f>
        <v>608569</v>
      </c>
      <c r="C3" s="1">
        <v>425000</v>
      </c>
      <c r="D3" s="1">
        <f>'County VTO'!E113</f>
        <v>414815</v>
      </c>
      <c r="E3" s="1">
        <f>'County VTO'!F113</f>
        <v>245212</v>
      </c>
      <c r="F3" s="1">
        <v>241620</v>
      </c>
      <c r="G3" s="2">
        <f t="shared" si="0"/>
        <v>0.56851764705882357</v>
      </c>
      <c r="H3" s="2">
        <f t="shared" si="1"/>
        <v>0.58247652568012243</v>
      </c>
      <c r="J3" s="10"/>
      <c r="K3" s="9"/>
      <c r="L3" s="8"/>
      <c r="M3" s="2" t="str">
        <f t="shared" si="2"/>
        <v>-</v>
      </c>
      <c r="N3" s="2" t="str">
        <f t="shared" si="3"/>
        <v>-</v>
      </c>
      <c r="O3" s="2" t="str">
        <f t="shared" si="4"/>
        <v>-</v>
      </c>
      <c r="P3" s="2" t="str">
        <f t="shared" si="5"/>
        <v>-</v>
      </c>
      <c r="Q3" s="1">
        <f>'County VTO'!Q113</f>
        <v>0</v>
      </c>
      <c r="R3" s="1">
        <f>'County VTO'!R113</f>
        <v>0</v>
      </c>
      <c r="S3" s="1">
        <f>'County VTO'!S113</f>
        <v>0</v>
      </c>
      <c r="T3" s="1">
        <f>'County VTO'!T113</f>
        <v>0</v>
      </c>
      <c r="U3" s="1">
        <f>'County VTO'!U113</f>
        <v>0</v>
      </c>
      <c r="V3" s="1">
        <f>'County VTO'!V113</f>
        <v>0</v>
      </c>
      <c r="W3" s="1">
        <f>'County VTO'!W113</f>
        <v>0</v>
      </c>
      <c r="X3" s="1">
        <f>'County VTO'!X113</f>
        <v>0</v>
      </c>
      <c r="Y3" s="1">
        <f>'County VTO'!Y113</f>
        <v>0</v>
      </c>
      <c r="Z3" s="1">
        <f>'County VTO'!Z113</f>
        <v>0</v>
      </c>
      <c r="AA3" s="1">
        <f>'County VTO'!AA113</f>
        <v>0</v>
      </c>
      <c r="AB3" s="1">
        <f>'County VTO'!AB113</f>
        <v>0</v>
      </c>
      <c r="AC3" s="1">
        <f>'County VTO'!AC113</f>
        <v>0</v>
      </c>
      <c r="AD3" s="1">
        <f>'County VTO'!AD113</f>
        <v>0</v>
      </c>
      <c r="AE3" s="1">
        <f>'County VTO'!AE113</f>
        <v>0</v>
      </c>
      <c r="AF3" s="1">
        <f>'County VTO'!AF113</f>
        <v>0</v>
      </c>
      <c r="AG3" s="1">
        <f>'County VTO'!AG113</f>
        <v>0</v>
      </c>
      <c r="AH3" s="1">
        <f>'County VTO'!AH113</f>
        <v>0</v>
      </c>
      <c r="AI3" s="1">
        <f>'County VTO'!AI113</f>
        <v>0</v>
      </c>
      <c r="AJ3" s="1">
        <f>'County VTO'!AJ113</f>
        <v>0</v>
      </c>
      <c r="AK3" s="1">
        <f>'County VTO'!AK113</f>
        <v>0</v>
      </c>
      <c r="AL3" s="1">
        <f>'County VTO'!AL113</f>
        <v>0</v>
      </c>
    </row>
    <row r="4" spans="1:38">
      <c r="A4" t="s">
        <v>1706</v>
      </c>
      <c r="B4" s="1">
        <f>'County VTO'!C130</f>
        <v>4586940</v>
      </c>
      <c r="C4" s="1">
        <v>3145000</v>
      </c>
      <c r="D4" s="1">
        <f>'County VTO'!E130</f>
        <v>2244672</v>
      </c>
      <c r="E4" s="1">
        <f>'County VTO'!F130</f>
        <v>1431342</v>
      </c>
      <c r="F4" s="1">
        <v>1404405</v>
      </c>
      <c r="G4" s="2">
        <f t="shared" si="0"/>
        <v>0.44655166931637519</v>
      </c>
      <c r="H4" s="2">
        <f t="shared" si="1"/>
        <v>0.62566156658968441</v>
      </c>
      <c r="J4" s="10"/>
      <c r="K4" s="9"/>
      <c r="L4" s="8"/>
      <c r="M4" s="2" t="str">
        <f t="shared" si="2"/>
        <v>-</v>
      </c>
      <c r="N4" s="2" t="str">
        <f t="shared" si="3"/>
        <v>-</v>
      </c>
      <c r="O4" s="2" t="str">
        <f t="shared" si="4"/>
        <v>-</v>
      </c>
      <c r="P4" s="2" t="str">
        <f t="shared" si="5"/>
        <v>-</v>
      </c>
      <c r="Q4" s="1">
        <f>'County VTO'!Q130</f>
        <v>0</v>
      </c>
      <c r="R4" s="1">
        <f>'County VTO'!R130</f>
        <v>0</v>
      </c>
      <c r="S4" s="1">
        <f>'County VTO'!S130</f>
        <v>0</v>
      </c>
      <c r="T4" s="1">
        <f>'County VTO'!T130</f>
        <v>0</v>
      </c>
      <c r="U4" s="1">
        <f>'County VTO'!U130</f>
        <v>0</v>
      </c>
      <c r="V4" s="1">
        <f>'County VTO'!V130</f>
        <v>0</v>
      </c>
      <c r="W4" s="1">
        <f>'County VTO'!W130</f>
        <v>0</v>
      </c>
      <c r="X4" s="1">
        <f>'County VTO'!X130</f>
        <v>0</v>
      </c>
      <c r="Y4" s="1">
        <f>'County VTO'!Y130</f>
        <v>0</v>
      </c>
      <c r="Z4" s="1">
        <f>'County VTO'!Z130</f>
        <v>0</v>
      </c>
      <c r="AA4" s="1">
        <f>'County VTO'!AA130</f>
        <v>0</v>
      </c>
      <c r="AB4" s="1">
        <f>'County VTO'!AB130</f>
        <v>0</v>
      </c>
      <c r="AC4" s="1">
        <f>'County VTO'!AC130</f>
        <v>0</v>
      </c>
      <c r="AD4" s="1">
        <f>'County VTO'!AD130</f>
        <v>0</v>
      </c>
      <c r="AE4" s="1">
        <f>'County VTO'!AE130</f>
        <v>0</v>
      </c>
      <c r="AF4" s="1">
        <f>'County VTO'!AF130</f>
        <v>0</v>
      </c>
      <c r="AG4" s="1">
        <f>'County VTO'!AG130</f>
        <v>0</v>
      </c>
      <c r="AH4" s="1">
        <f>'County VTO'!AH130</f>
        <v>0</v>
      </c>
      <c r="AI4" s="1">
        <f>'County VTO'!AI130</f>
        <v>0</v>
      </c>
      <c r="AJ4" s="1">
        <f>'County VTO'!AJ130</f>
        <v>0</v>
      </c>
      <c r="AK4" s="1">
        <f>'County VTO'!AK130</f>
        <v>0</v>
      </c>
      <c r="AL4" s="1">
        <f>'County VTO'!AL130</f>
        <v>0</v>
      </c>
    </row>
    <row r="5" spans="1:38">
      <c r="A5" t="s">
        <v>1560</v>
      </c>
      <c r="B5" s="1">
        <f>'County VTO'!C207</f>
        <v>2572109</v>
      </c>
      <c r="C5" s="1">
        <v>1873000</v>
      </c>
      <c r="D5" s="1">
        <f>'County VTO'!E207</f>
        <v>1369459</v>
      </c>
      <c r="E5" s="1">
        <f>'County VTO'!F207</f>
        <v>0</v>
      </c>
      <c r="F5" s="1">
        <v>884262</v>
      </c>
      <c r="G5" s="2">
        <f t="shared" si="0"/>
        <v>0.47210998398291509</v>
      </c>
      <c r="H5" s="2">
        <f t="shared" si="1"/>
        <v>0.64570169680143763</v>
      </c>
      <c r="J5" s="10"/>
      <c r="K5" s="9"/>
      <c r="L5" s="8"/>
      <c r="M5" s="2" t="str">
        <f t="shared" si="2"/>
        <v>-</v>
      </c>
      <c r="N5" s="2" t="str">
        <f t="shared" si="3"/>
        <v>-</v>
      </c>
      <c r="O5" s="2" t="str">
        <f t="shared" si="4"/>
        <v>-</v>
      </c>
      <c r="P5" s="2" t="str">
        <f t="shared" si="5"/>
        <v>-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>
      <c r="A6" t="s">
        <v>3615</v>
      </c>
      <c r="B6" s="1">
        <f>'County VTO'!C267</f>
        <v>32018834</v>
      </c>
      <c r="C6" s="1">
        <v>22826000</v>
      </c>
      <c r="D6" s="1">
        <f>'County VTO'!E267</f>
        <v>15662075</v>
      </c>
      <c r="E6" s="1">
        <f>'County VTO'!F267</f>
        <v>10263490</v>
      </c>
      <c r="F6" s="1">
        <v>10019484</v>
      </c>
      <c r="G6" s="2">
        <f t="shared" si="0"/>
        <v>0.43895049504950495</v>
      </c>
      <c r="H6" s="2">
        <f t="shared" si="1"/>
        <v>0.63972902696481793</v>
      </c>
      <c r="J6" s="10">
        <f>RANK(Q6,Q6:AN6)</f>
        <v>1</v>
      </c>
      <c r="K6" s="9">
        <f>RANK(R6,Q6:AN6)</f>
        <v>2</v>
      </c>
      <c r="L6" s="8">
        <f>RANK(S6,Q6:AN6)</f>
        <v>3</v>
      </c>
      <c r="M6" s="2">
        <f t="shared" si="2"/>
        <v>0.47168105120170861</v>
      </c>
      <c r="N6" s="2">
        <f t="shared" si="3"/>
        <v>0.36422606838493621</v>
      </c>
      <c r="O6" s="2">
        <f t="shared" si="4"/>
        <v>0.11334781630147985</v>
      </c>
      <c r="P6" s="2">
        <f t="shared" si="5"/>
        <v>5.0745064111875279E-2</v>
      </c>
      <c r="Q6" s="1">
        <f>'County VTO'!Q267</f>
        <v>7387504</v>
      </c>
      <c r="R6" s="1">
        <f>'County VTO'!R267</f>
        <v>5704536</v>
      </c>
      <c r="S6" s="1">
        <f>'County VTO'!S267</f>
        <v>1775262</v>
      </c>
      <c r="T6" s="1">
        <f>'County VTO'!T267</f>
        <v>108381</v>
      </c>
      <c r="U6" s="1">
        <f>'County VTO'!U267</f>
        <v>77665</v>
      </c>
      <c r="V6" s="1">
        <f>'County VTO'!V267</f>
        <v>61584</v>
      </c>
      <c r="W6" s="1">
        <f>'County VTO'!W267</f>
        <v>95090</v>
      </c>
      <c r="X6" s="1">
        <f>'County VTO'!X267</f>
        <v>0</v>
      </c>
      <c r="Y6" s="1">
        <f>'County VTO'!Y267</f>
        <v>84665</v>
      </c>
      <c r="Z6" s="1">
        <f>'County VTO'!Z267</f>
        <v>0</v>
      </c>
      <c r="AA6" s="1">
        <f>'County VTO'!AA267</f>
        <v>0</v>
      </c>
      <c r="AB6" s="1">
        <f>'County VTO'!AB267</f>
        <v>0</v>
      </c>
      <c r="AC6" s="1">
        <f>'County VTO'!AC267</f>
        <v>0</v>
      </c>
      <c r="AD6" s="1">
        <f>'County VTO'!AD267</f>
        <v>0</v>
      </c>
      <c r="AE6" s="1">
        <f>'County VTO'!AE267</f>
        <v>0</v>
      </c>
      <c r="AF6" s="1">
        <f>'County VTO'!AF267</f>
        <v>0</v>
      </c>
      <c r="AG6" s="1">
        <f>'County VTO'!AG267</f>
        <v>290172</v>
      </c>
      <c r="AH6" s="1">
        <f>'County VTO'!AH267</f>
        <v>77216</v>
      </c>
      <c r="AI6" s="1">
        <f>'County VTO'!AI267</f>
        <v>0</v>
      </c>
      <c r="AJ6" s="1">
        <f>'County VTO'!AJ267</f>
        <v>0</v>
      </c>
      <c r="AK6" s="1">
        <f>'County VTO'!AK267</f>
        <v>0</v>
      </c>
      <c r="AL6" s="1">
        <f>'County VTO'!AL267</f>
        <v>0</v>
      </c>
    </row>
    <row r="7" spans="1:38">
      <c r="A7" t="s">
        <v>2783</v>
      </c>
      <c r="B7" s="1">
        <f>'County VTO'!C332</f>
        <v>3919972</v>
      </c>
      <c r="C7" s="1">
        <v>2862000</v>
      </c>
      <c r="D7" s="1">
        <f>'County VTO'!E332</f>
        <v>2284822</v>
      </c>
      <c r="E7" s="1">
        <f>'County VTO'!F332</f>
        <v>1551004</v>
      </c>
      <c r="F7" s="1">
        <v>1510704</v>
      </c>
      <c r="G7" s="2">
        <f t="shared" si="0"/>
        <v>0.52784905660377357</v>
      </c>
      <c r="H7" s="2">
        <f t="shared" si="1"/>
        <v>0.66119111248053464</v>
      </c>
      <c r="J7" s="10"/>
      <c r="K7" s="9"/>
      <c r="L7" s="8"/>
      <c r="M7" s="2" t="str">
        <f t="shared" si="2"/>
        <v>-</v>
      </c>
      <c r="N7" s="2" t="str">
        <f t="shared" si="3"/>
        <v>-</v>
      </c>
      <c r="O7" s="2" t="str">
        <f t="shared" si="4"/>
        <v>-</v>
      </c>
      <c r="P7" s="2" t="str">
        <f t="shared" si="5"/>
        <v>-</v>
      </c>
      <c r="Q7" s="1">
        <f>'County VTO'!Q332</f>
        <v>0</v>
      </c>
      <c r="R7" s="1">
        <f>'County VTO'!R332</f>
        <v>0</v>
      </c>
      <c r="S7" s="1">
        <f>'County VTO'!S332</f>
        <v>0</v>
      </c>
      <c r="T7" s="1">
        <f>'County VTO'!T332</f>
        <v>0</v>
      </c>
      <c r="U7" s="1">
        <f>'County VTO'!U332</f>
        <v>0</v>
      </c>
      <c r="V7" s="1">
        <f>'County VTO'!V332</f>
        <v>0</v>
      </c>
      <c r="W7" s="1">
        <f>'County VTO'!W332</f>
        <v>0</v>
      </c>
      <c r="X7" s="1">
        <f>'County VTO'!X332</f>
        <v>0</v>
      </c>
      <c r="Y7" s="1">
        <f>'County VTO'!Y332</f>
        <v>0</v>
      </c>
      <c r="Z7" s="1">
        <f>'County VTO'!Z332</f>
        <v>0</v>
      </c>
      <c r="AA7" s="1">
        <f>'County VTO'!AA332</f>
        <v>0</v>
      </c>
      <c r="AB7" s="1">
        <f>'County VTO'!AB332</f>
        <v>0</v>
      </c>
      <c r="AC7" s="1">
        <f>'County VTO'!AC332</f>
        <v>0</v>
      </c>
      <c r="AD7" s="1">
        <f>'County VTO'!AD332</f>
        <v>0</v>
      </c>
      <c r="AE7" s="1">
        <f>'County VTO'!AE332</f>
        <v>0</v>
      </c>
      <c r="AF7" s="1">
        <f>'County VTO'!AF332</f>
        <v>0</v>
      </c>
      <c r="AG7" s="1">
        <f>'County VTO'!AG332</f>
        <v>0</v>
      </c>
      <c r="AH7" s="1">
        <f>'County VTO'!AH332</f>
        <v>0</v>
      </c>
      <c r="AI7" s="1">
        <f>'County VTO'!AI332</f>
        <v>0</v>
      </c>
      <c r="AJ7" s="1">
        <f>'County VTO'!AJ332</f>
        <v>0</v>
      </c>
      <c r="AK7" s="1">
        <f>'County VTO'!AK332</f>
        <v>0</v>
      </c>
      <c r="AL7" s="1">
        <f>'County VTO'!AL332</f>
        <v>0</v>
      </c>
    </row>
    <row r="8" spans="1:38">
      <c r="A8" t="s">
        <v>2336</v>
      </c>
      <c r="B8" s="1">
        <f>'County VTO'!C342</f>
        <v>3336685</v>
      </c>
      <c r="C8" s="1">
        <v>2479000</v>
      </c>
      <c r="D8" s="1">
        <f>'County VTO'!E342</f>
        <v>1881323</v>
      </c>
      <c r="E8" s="1">
        <f>'County VTO'!F342</f>
        <v>1410746</v>
      </c>
      <c r="F8" s="1">
        <v>1392614</v>
      </c>
      <c r="G8" s="2">
        <f t="shared" si="0"/>
        <v>0.56176442113755543</v>
      </c>
      <c r="H8" s="2">
        <f t="shared" si="1"/>
        <v>0.74023120963279565</v>
      </c>
      <c r="J8" s="10"/>
      <c r="K8" s="9"/>
      <c r="L8" s="8"/>
      <c r="M8" s="2" t="str">
        <f t="shared" si="2"/>
        <v>-</v>
      </c>
      <c r="N8" s="2" t="str">
        <f t="shared" si="3"/>
        <v>-</v>
      </c>
      <c r="O8" s="2" t="str">
        <f t="shared" si="4"/>
        <v>-</v>
      </c>
      <c r="P8" s="2" t="str">
        <f t="shared" si="5"/>
        <v>-</v>
      </c>
      <c r="Q8" s="1">
        <f>'County VTO'!Q342</f>
        <v>0</v>
      </c>
      <c r="R8" s="1">
        <f>'County VTO'!R342</f>
        <v>0</v>
      </c>
      <c r="S8" s="1">
        <f>'County VTO'!S342</f>
        <v>0</v>
      </c>
      <c r="T8" s="1">
        <f>'County VTO'!T342</f>
        <v>0</v>
      </c>
      <c r="U8" s="1">
        <f>'County VTO'!U342</f>
        <v>0</v>
      </c>
      <c r="V8" s="1">
        <f>'County VTO'!V342</f>
        <v>0</v>
      </c>
      <c r="W8" s="1">
        <f>'County VTO'!W342</f>
        <v>0</v>
      </c>
      <c r="X8" s="1">
        <f>'County VTO'!X342</f>
        <v>0</v>
      </c>
      <c r="Y8" s="1">
        <f>'County VTO'!Y342</f>
        <v>0</v>
      </c>
      <c r="Z8" s="1">
        <f>'County VTO'!Z342</f>
        <v>0</v>
      </c>
      <c r="AA8" s="1">
        <f>'County VTO'!AA342</f>
        <v>0</v>
      </c>
      <c r="AB8" s="1">
        <f>'County VTO'!AB342</f>
        <v>0</v>
      </c>
      <c r="AC8" s="1">
        <f>'County VTO'!AC342</f>
        <v>0</v>
      </c>
      <c r="AD8" s="1">
        <f>'County VTO'!AD342</f>
        <v>0</v>
      </c>
      <c r="AE8" s="1">
        <f>'County VTO'!AE342</f>
        <v>0</v>
      </c>
      <c r="AF8" s="1">
        <f>'County VTO'!AF342</f>
        <v>0</v>
      </c>
      <c r="AG8" s="1">
        <f>'County VTO'!AG342</f>
        <v>0</v>
      </c>
      <c r="AH8" s="1">
        <f>'County VTO'!AH342</f>
        <v>0</v>
      </c>
      <c r="AI8" s="1">
        <f>'County VTO'!AI342</f>
        <v>0</v>
      </c>
      <c r="AJ8" s="1">
        <f>'County VTO'!AJ342</f>
        <v>0</v>
      </c>
      <c r="AK8" s="1">
        <f>'County VTO'!AK342</f>
        <v>0</v>
      </c>
      <c r="AL8" s="1">
        <f>'County VTO'!AL342</f>
        <v>0</v>
      </c>
    </row>
    <row r="9" spans="1:38">
      <c r="A9" t="s">
        <v>3807</v>
      </c>
      <c r="B9" s="1">
        <f>'County VTO'!C347</f>
        <v>740977</v>
      </c>
      <c r="C9" s="1">
        <v>548000</v>
      </c>
      <c r="D9" s="1">
        <f>'County VTO'!E347</f>
        <v>419695</v>
      </c>
      <c r="E9" s="1">
        <f>'County VTO'!F347</f>
        <v>277468</v>
      </c>
      <c r="F9" s="1">
        <v>270845</v>
      </c>
      <c r="G9" s="2">
        <f t="shared" si="0"/>
        <v>0.49424270072992699</v>
      </c>
      <c r="H9" s="2">
        <f t="shared" ref="H9:H16" si="6">F9/D9</f>
        <v>0.64533768570033001</v>
      </c>
      <c r="J9" s="10"/>
      <c r="K9" s="9"/>
      <c r="L9" s="8"/>
      <c r="M9" s="2" t="str">
        <f t="shared" si="2"/>
        <v>-</v>
      </c>
      <c r="N9" s="2" t="str">
        <f t="shared" si="3"/>
        <v>-</v>
      </c>
      <c r="O9" s="2" t="str">
        <f t="shared" si="4"/>
        <v>-</v>
      </c>
      <c r="P9" s="2" t="str">
        <f t="shared" si="5"/>
        <v>-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>
      <c r="A10" t="s">
        <v>3673</v>
      </c>
      <c r="B10" s="1">
        <f>'County VTO'!C350</f>
        <v>572377</v>
      </c>
      <c r="C10" s="1">
        <v>422000</v>
      </c>
      <c r="D10" s="1">
        <f>'County VTO'!E350</f>
        <v>361419</v>
      </c>
      <c r="E10" s="1">
        <f>'County VTO'!F350</f>
        <v>189210</v>
      </c>
      <c r="F10" s="1">
        <v>185726</v>
      </c>
      <c r="G10" s="2">
        <f t="shared" si="0"/>
        <v>0.44010900473933651</v>
      </c>
      <c r="H10" s="2">
        <f t="shared" si="6"/>
        <v>0.51388001184221088</v>
      </c>
      <c r="J10" s="10">
        <f>RANK(Q10,Q10:AN10)</f>
        <v>1</v>
      </c>
      <c r="K10" s="9">
        <f>RANK(R10,Q10:AN10)</f>
        <v>3</v>
      </c>
      <c r="L10" s="8">
        <f>RANK(S10,Q10:AN10)</f>
        <v>2</v>
      </c>
      <c r="M10" s="2">
        <f t="shared" si="2"/>
        <v>0.78151397685235147</v>
      </c>
      <c r="N10" s="2">
        <f t="shared" si="3"/>
        <v>7.0452853889806571E-2</v>
      </c>
      <c r="O10" s="2">
        <f t="shared" si="4"/>
        <v>0.13288731361660566</v>
      </c>
      <c r="P10" s="2">
        <f t="shared" si="5"/>
        <v>1.51458556412363E-2</v>
      </c>
      <c r="Q10" s="1">
        <f>'County VTO'!Q350</f>
        <v>282454</v>
      </c>
      <c r="R10" s="1">
        <f>'County VTO'!R350</f>
        <v>25463</v>
      </c>
      <c r="S10" s="1">
        <f>'County VTO'!S350</f>
        <v>48028</v>
      </c>
      <c r="T10" s="1">
        <f>'County VTO'!T350</f>
        <v>0</v>
      </c>
      <c r="U10" s="1">
        <f>'County VTO'!U350</f>
        <v>0</v>
      </c>
      <c r="V10" s="1">
        <f>'County VTO'!V350</f>
        <v>343</v>
      </c>
      <c r="W10" s="1">
        <f>'County VTO'!W350</f>
        <v>4381</v>
      </c>
      <c r="X10" s="1">
        <f>'County VTO'!X350</f>
        <v>0</v>
      </c>
      <c r="Y10" s="1">
        <f>'County VTO'!Y350</f>
        <v>0</v>
      </c>
      <c r="Z10" s="1">
        <f>'County VTO'!Z350</f>
        <v>0</v>
      </c>
      <c r="AA10" s="1">
        <f>'County VTO'!AA350</f>
        <v>0</v>
      </c>
      <c r="AB10" s="1">
        <f>'County VTO'!AB350</f>
        <v>0</v>
      </c>
      <c r="AC10" s="1">
        <f>'County VTO'!AC350</f>
        <v>0</v>
      </c>
      <c r="AD10" s="1">
        <f>'County VTO'!AD350</f>
        <v>0</v>
      </c>
      <c r="AE10" s="1">
        <f>'County VTO'!AE350</f>
        <v>0</v>
      </c>
      <c r="AF10" s="1">
        <f>'County VTO'!AF350</f>
        <v>750</v>
      </c>
      <c r="AG10" s="1">
        <f>'County VTO'!AG350</f>
        <v>0</v>
      </c>
      <c r="AH10" s="1">
        <f>'County VTO'!AH350</f>
        <v>0</v>
      </c>
      <c r="AI10" s="1">
        <f>'County VTO'!AI350</f>
        <v>0</v>
      </c>
      <c r="AJ10" s="1">
        <f>'County VTO'!AJ350</f>
        <v>0</v>
      </c>
      <c r="AK10" s="1">
        <f>'County VTO'!AK350</f>
        <v>0</v>
      </c>
      <c r="AL10" s="1">
        <f>'County VTO'!AL350</f>
        <v>0</v>
      </c>
    </row>
    <row r="11" spans="1:38">
      <c r="A11" t="s">
        <v>3674</v>
      </c>
      <c r="B11" s="1">
        <f>'County VTO'!C419</f>
        <v>14853360</v>
      </c>
      <c r="C11" s="1">
        <v>11043000</v>
      </c>
      <c r="D11" s="1">
        <f>'County VTO'!E419</f>
        <v>8077877</v>
      </c>
      <c r="E11" s="1">
        <f>'County VTO'!F419</f>
        <v>5444245</v>
      </c>
      <c r="F11" s="1">
        <v>5303794</v>
      </c>
      <c r="G11" s="2">
        <f t="shared" si="0"/>
        <v>0.48028561079416826</v>
      </c>
      <c r="H11" s="2">
        <f t="shared" si="6"/>
        <v>0.65658266398460885</v>
      </c>
      <c r="J11" s="10">
        <f>RANK(Q11,Q11:AN11)</f>
        <v>1</v>
      </c>
      <c r="K11" s="9">
        <f>RANK(R11,Q11:AN11)</f>
        <v>2</v>
      </c>
      <c r="L11" s="8">
        <f>RANK(S11,Q11:AN11)</f>
        <v>3</v>
      </c>
      <c r="M11" s="2">
        <f t="shared" si="2"/>
        <v>0.46157090532574341</v>
      </c>
      <c r="N11" s="2">
        <f t="shared" si="3"/>
        <v>0.40965033263071471</v>
      </c>
      <c r="O11" s="2">
        <f t="shared" si="4"/>
        <v>0.11494257711524947</v>
      </c>
      <c r="P11" s="2">
        <f t="shared" si="5"/>
        <v>1.3836184928292417E-2</v>
      </c>
      <c r="Q11" s="1">
        <f>'County VTO'!Q419</f>
        <v>3728513</v>
      </c>
      <c r="R11" s="1">
        <f>'County VTO'!R419</f>
        <v>3309105</v>
      </c>
      <c r="S11" s="1">
        <f>'County VTO'!S419</f>
        <v>928492</v>
      </c>
      <c r="T11" s="1">
        <f>'County VTO'!T419</f>
        <v>1557</v>
      </c>
      <c r="U11" s="1">
        <f>'County VTO'!U419</f>
        <v>5509</v>
      </c>
      <c r="V11" s="1">
        <f>'County VTO'!V419</f>
        <v>0</v>
      </c>
      <c r="W11" s="1">
        <f>'County VTO'!W419</f>
        <v>731</v>
      </c>
      <c r="X11" s="1">
        <f>'County VTO'!X419</f>
        <v>1159</v>
      </c>
      <c r="Y11" s="1">
        <f>'County VTO'!Y419</f>
        <v>119</v>
      </c>
      <c r="Z11" s="1">
        <f>'County VTO'!Z419</f>
        <v>79</v>
      </c>
      <c r="AA11" s="1">
        <f>'County VTO'!AA419</f>
        <v>107</v>
      </c>
      <c r="AB11" s="1">
        <f>'County VTO'!AB419</f>
        <v>183</v>
      </c>
      <c r="AC11" s="1">
        <f>'County VTO'!AC419</f>
        <v>1148</v>
      </c>
      <c r="AD11" s="1">
        <f>'County VTO'!AD419</f>
        <v>101138</v>
      </c>
      <c r="AE11" s="1">
        <f>'County VTO'!AE419</f>
        <v>37</v>
      </c>
      <c r="AF11" s="1">
        <f>'County VTO'!AF419</f>
        <v>0</v>
      </c>
      <c r="AG11" s="1">
        <f>'County VTO'!AG419</f>
        <v>0</v>
      </c>
      <c r="AH11" s="1">
        <f>'County VTO'!AH419</f>
        <v>0</v>
      </c>
      <c r="AI11" s="1">
        <f>'County VTO'!AI419</f>
        <v>0</v>
      </c>
      <c r="AJ11" s="1">
        <f>'County VTO'!AJ419</f>
        <v>0</v>
      </c>
      <c r="AK11" s="1">
        <f>'County VTO'!AK419</f>
        <v>0</v>
      </c>
      <c r="AL11" s="1">
        <f>'County VTO'!AL419</f>
        <v>0</v>
      </c>
    </row>
    <row r="12" spans="1:38">
      <c r="A12" t="s">
        <v>1604</v>
      </c>
      <c r="B12" s="1">
        <f>'County VTO'!C580</f>
        <v>7501069</v>
      </c>
      <c r="C12" s="1">
        <v>5418000</v>
      </c>
      <c r="D12" s="1">
        <f>'County VTO'!E580</f>
        <v>3810028</v>
      </c>
      <c r="E12" s="1">
        <f>'County VTO'!F580</f>
        <v>2341821</v>
      </c>
      <c r="F12" s="1">
        <v>2299071</v>
      </c>
      <c r="G12" s="2">
        <f t="shared" si="0"/>
        <v>0.42433942414174974</v>
      </c>
      <c r="H12" s="2">
        <f t="shared" si="6"/>
        <v>0.60342627403263183</v>
      </c>
      <c r="J12" s="10"/>
      <c r="K12" s="9"/>
      <c r="L12" s="8"/>
      <c r="M12" s="2" t="str">
        <f t="shared" si="2"/>
        <v>-</v>
      </c>
      <c r="N12" s="2" t="str">
        <f t="shared" si="3"/>
        <v>-</v>
      </c>
      <c r="O12" s="2" t="str">
        <f t="shared" si="4"/>
        <v>-</v>
      </c>
      <c r="P12" s="2" t="str">
        <f t="shared" si="5"/>
        <v>-</v>
      </c>
      <c r="Q12" s="1">
        <f>'County VTO'!Q580</f>
        <v>0</v>
      </c>
      <c r="R12" s="1">
        <f>'County VTO'!R580</f>
        <v>0</v>
      </c>
      <c r="S12" s="1">
        <f>'County VTO'!S580</f>
        <v>0</v>
      </c>
      <c r="T12" s="1">
        <f>'County VTO'!T580</f>
        <v>0</v>
      </c>
      <c r="U12" s="1">
        <f>'County VTO'!U580</f>
        <v>0</v>
      </c>
      <c r="V12" s="1">
        <f>'County VTO'!V580</f>
        <v>0</v>
      </c>
      <c r="W12" s="1">
        <f>'County VTO'!W580</f>
        <v>0</v>
      </c>
      <c r="X12" s="1">
        <f>'County VTO'!X580</f>
        <v>0</v>
      </c>
      <c r="Y12" s="1">
        <f>'County VTO'!Y580</f>
        <v>0</v>
      </c>
      <c r="Z12" s="1">
        <f>'County VTO'!Z580</f>
        <v>0</v>
      </c>
      <c r="AA12" s="1">
        <f>'County VTO'!AA580</f>
        <v>0</v>
      </c>
      <c r="AB12" s="1">
        <f>'County VTO'!AB580</f>
        <v>0</v>
      </c>
      <c r="AC12" s="1">
        <f>'County VTO'!AC580</f>
        <v>0</v>
      </c>
      <c r="AD12" s="1">
        <f>'County VTO'!AD580</f>
        <v>0</v>
      </c>
      <c r="AE12" s="1">
        <f>'County VTO'!AE580</f>
        <v>0</v>
      </c>
      <c r="AF12" s="1">
        <f>'County VTO'!AF580</f>
        <v>0</v>
      </c>
      <c r="AG12" s="1">
        <f>'County VTO'!AG580</f>
        <v>0</v>
      </c>
      <c r="AH12" s="1">
        <f>'County VTO'!AH580</f>
        <v>0</v>
      </c>
      <c r="AI12" s="1">
        <f>'County VTO'!AI580</f>
        <v>0</v>
      </c>
      <c r="AJ12" s="1">
        <f>'County VTO'!AJ580</f>
        <v>0</v>
      </c>
      <c r="AK12" s="1">
        <f>'County VTO'!AK580</f>
        <v>0</v>
      </c>
      <c r="AL12" s="1">
        <f>'County VTO'!AL580</f>
        <v>0</v>
      </c>
    </row>
    <row r="13" spans="1:38">
      <c r="A13" t="s">
        <v>928</v>
      </c>
      <c r="B13" s="1">
        <f>'County VTO'!C586</f>
        <v>1203755</v>
      </c>
      <c r="C13" s="1">
        <v>890000</v>
      </c>
      <c r="D13" s="1">
        <f>'County VTO'!E586</f>
        <v>544916</v>
      </c>
      <c r="E13" s="1">
        <f>'County VTO'!F586</f>
        <v>370230</v>
      </c>
      <c r="F13" s="1">
        <v>360120</v>
      </c>
      <c r="G13" s="2">
        <f t="shared" si="0"/>
        <v>0.40462921348314607</v>
      </c>
      <c r="H13" s="2">
        <f t="shared" si="6"/>
        <v>0.66087250144976473</v>
      </c>
      <c r="J13" s="10"/>
      <c r="K13" s="9"/>
      <c r="L13" s="8"/>
      <c r="M13" s="2" t="str">
        <f t="shared" si="2"/>
        <v>-</v>
      </c>
      <c r="N13" s="2" t="str">
        <f t="shared" si="3"/>
        <v>-</v>
      </c>
      <c r="O13" s="2" t="str">
        <f t="shared" si="4"/>
        <v>-</v>
      </c>
      <c r="P13" s="2" t="str">
        <f t="shared" si="5"/>
        <v>-</v>
      </c>
      <c r="Q13" s="1">
        <f>'County VTO'!Q586</f>
        <v>0</v>
      </c>
      <c r="R13" s="1">
        <f>'County VTO'!R586</f>
        <v>0</v>
      </c>
      <c r="S13" s="1">
        <f>'County VTO'!S586</f>
        <v>0</v>
      </c>
      <c r="T13" s="1">
        <f>'County VTO'!T586</f>
        <v>0</v>
      </c>
      <c r="U13" s="1">
        <f>'County VTO'!U586</f>
        <v>0</v>
      </c>
      <c r="V13" s="1">
        <f>'County VTO'!V586</f>
        <v>0</v>
      </c>
      <c r="W13" s="1">
        <f>'County VTO'!W586</f>
        <v>0</v>
      </c>
      <c r="X13" s="1">
        <f>'County VTO'!X586</f>
        <v>0</v>
      </c>
      <c r="Y13" s="1">
        <f>'County VTO'!Y586</f>
        <v>0</v>
      </c>
      <c r="Z13" s="1">
        <f>'County VTO'!Z586</f>
        <v>0</v>
      </c>
      <c r="AA13" s="1">
        <f>'County VTO'!AA586</f>
        <v>0</v>
      </c>
      <c r="AB13" s="1">
        <f>'County VTO'!AB586</f>
        <v>0</v>
      </c>
      <c r="AC13" s="1">
        <f>'County VTO'!AC586</f>
        <v>0</v>
      </c>
      <c r="AD13" s="1">
        <f>'County VTO'!AD586</f>
        <v>0</v>
      </c>
      <c r="AE13" s="1">
        <f>'County VTO'!AE586</f>
        <v>0</v>
      </c>
      <c r="AF13" s="1">
        <f>'County VTO'!AF586</f>
        <v>0</v>
      </c>
      <c r="AG13" s="1">
        <f>'County VTO'!AG586</f>
        <v>0</v>
      </c>
      <c r="AH13" s="1">
        <f>'County VTO'!AH586</f>
        <v>0</v>
      </c>
      <c r="AI13" s="1">
        <f>'County VTO'!AI586</f>
        <v>0</v>
      </c>
      <c r="AJ13" s="1">
        <f>'County VTO'!AJ586</f>
        <v>0</v>
      </c>
      <c r="AK13" s="1">
        <f>'County VTO'!AK586</f>
        <v>0</v>
      </c>
      <c r="AL13" s="1">
        <f>'County VTO'!AL586</f>
        <v>0</v>
      </c>
    </row>
    <row r="14" spans="1:38">
      <c r="A14" t="s">
        <v>2744</v>
      </c>
      <c r="B14" s="1">
        <f>'County VTO'!C632</f>
        <v>1203083</v>
      </c>
      <c r="C14" s="1">
        <v>858000</v>
      </c>
      <c r="D14" s="1">
        <f>'County VTO'!E632</f>
        <v>700430</v>
      </c>
      <c r="E14" s="1">
        <f>'County VTO'!F632</f>
        <v>508030</v>
      </c>
      <c r="F14" s="1">
        <v>491719</v>
      </c>
      <c r="G14" s="2">
        <f t="shared" si="0"/>
        <v>0.57309906759906759</v>
      </c>
      <c r="H14" s="2">
        <f t="shared" si="6"/>
        <v>0.70202447068229512</v>
      </c>
      <c r="J14" s="10"/>
      <c r="K14" s="9"/>
      <c r="L14" s="8"/>
      <c r="M14" s="2" t="str">
        <f t="shared" si="2"/>
        <v>-</v>
      </c>
      <c r="N14" s="2" t="str">
        <f t="shared" si="3"/>
        <v>-</v>
      </c>
      <c r="O14" s="2" t="str">
        <f t="shared" si="4"/>
        <v>-</v>
      </c>
      <c r="P14" s="2" t="str">
        <f t="shared" si="5"/>
        <v>-</v>
      </c>
      <c r="Q14" s="1">
        <f>'County VTO'!Q632</f>
        <v>0</v>
      </c>
      <c r="R14" s="1">
        <f>'County VTO'!R632</f>
        <v>0</v>
      </c>
      <c r="S14" s="1">
        <f>'County VTO'!S632</f>
        <v>0</v>
      </c>
      <c r="T14" s="1">
        <f>'County VTO'!T632</f>
        <v>0</v>
      </c>
      <c r="U14" s="1">
        <f>'County VTO'!U632</f>
        <v>0</v>
      </c>
      <c r="V14" s="1">
        <f>'County VTO'!V632</f>
        <v>0</v>
      </c>
      <c r="W14" s="1">
        <f>'County VTO'!W632</f>
        <v>0</v>
      </c>
      <c r="X14" s="1">
        <f>'County VTO'!X632</f>
        <v>0</v>
      </c>
      <c r="Y14" s="1">
        <f>'County VTO'!Y632</f>
        <v>0</v>
      </c>
      <c r="Z14" s="1">
        <f>'County VTO'!Z632</f>
        <v>0</v>
      </c>
      <c r="AA14" s="1">
        <f>'County VTO'!AA632</f>
        <v>0</v>
      </c>
      <c r="AB14" s="1">
        <f>'County VTO'!AB632</f>
        <v>0</v>
      </c>
      <c r="AC14" s="1">
        <f>'County VTO'!AC632</f>
        <v>0</v>
      </c>
      <c r="AD14" s="1">
        <f>'County VTO'!AD632</f>
        <v>0</v>
      </c>
      <c r="AE14" s="1">
        <f>'County VTO'!AE632</f>
        <v>0</v>
      </c>
      <c r="AF14" s="1">
        <f>'County VTO'!AF632</f>
        <v>0</v>
      </c>
      <c r="AG14" s="1">
        <f>'County VTO'!AG632</f>
        <v>0</v>
      </c>
      <c r="AH14" s="1">
        <f>'County VTO'!AH632</f>
        <v>0</v>
      </c>
      <c r="AI14" s="1">
        <f>'County VTO'!AI632</f>
        <v>0</v>
      </c>
      <c r="AJ14" s="1">
        <f>'County VTO'!AJ632</f>
        <v>0</v>
      </c>
      <c r="AK14" s="1">
        <f>'County VTO'!AK632</f>
        <v>0</v>
      </c>
      <c r="AL14" s="1">
        <f>'County VTO'!AL632</f>
        <v>0</v>
      </c>
    </row>
    <row r="15" spans="1:38">
      <c r="A15" t="s">
        <v>1909</v>
      </c>
      <c r="B15" s="1">
        <f>'County VTO'!C736</f>
        <v>12101997</v>
      </c>
      <c r="C15" s="1">
        <v>8754000</v>
      </c>
      <c r="D15" s="1">
        <f>'County VTO'!E736</f>
        <v>6663301</v>
      </c>
      <c r="E15" s="1">
        <f>'County VTO'!F736</f>
        <v>4418270</v>
      </c>
      <c r="F15" s="1">
        <v>4311391</v>
      </c>
      <c r="G15" s="2">
        <f t="shared" si="0"/>
        <v>0.49250525474068996</v>
      </c>
      <c r="H15" s="2">
        <f t="shared" si="6"/>
        <v>0.64703530577412005</v>
      </c>
      <c r="J15" s="10"/>
      <c r="K15" s="9"/>
      <c r="L15" s="8"/>
      <c r="M15" s="2" t="str">
        <f t="shared" si="2"/>
        <v>-</v>
      </c>
      <c r="N15" s="2" t="str">
        <f t="shared" si="3"/>
        <v>-</v>
      </c>
      <c r="O15" s="2" t="str">
        <f t="shared" si="4"/>
        <v>-</v>
      </c>
      <c r="P15" s="2" t="str">
        <f t="shared" si="5"/>
        <v>-</v>
      </c>
      <c r="Q15" s="1">
        <f>'County VTO'!Q736</f>
        <v>0</v>
      </c>
      <c r="R15" s="1">
        <f>'County VTO'!R736</f>
        <v>0</v>
      </c>
      <c r="S15" s="1">
        <f>'County VTO'!S736</f>
        <v>0</v>
      </c>
      <c r="T15" s="1">
        <f>'County VTO'!T736</f>
        <v>0</v>
      </c>
      <c r="U15" s="1">
        <f>'County VTO'!U736</f>
        <v>0</v>
      </c>
      <c r="V15" s="1">
        <f>'County VTO'!V736</f>
        <v>0</v>
      </c>
      <c r="W15" s="1">
        <f>'County VTO'!W736</f>
        <v>0</v>
      </c>
      <c r="X15" s="1">
        <f>'County VTO'!X736</f>
        <v>0</v>
      </c>
      <c r="Y15" s="1">
        <f>'County VTO'!Y736</f>
        <v>0</v>
      </c>
      <c r="Z15" s="1">
        <f>'County VTO'!Z736</f>
        <v>0</v>
      </c>
      <c r="AA15" s="1">
        <f>'County VTO'!AA736</f>
        <v>0</v>
      </c>
      <c r="AB15" s="1">
        <f>'County VTO'!AB736</f>
        <v>0</v>
      </c>
      <c r="AC15" s="1">
        <f>'County VTO'!AC736</f>
        <v>0</v>
      </c>
      <c r="AD15" s="1">
        <f>'County VTO'!AD736</f>
        <v>0</v>
      </c>
      <c r="AE15" s="1">
        <f>'County VTO'!AE736</f>
        <v>0</v>
      </c>
      <c r="AF15" s="1">
        <f>'County VTO'!AF736</f>
        <v>0</v>
      </c>
      <c r="AG15" s="1">
        <f>'County VTO'!AG736</f>
        <v>0</v>
      </c>
      <c r="AH15" s="1">
        <f>'County VTO'!AH736</f>
        <v>0</v>
      </c>
      <c r="AI15" s="1">
        <f>'County VTO'!AI736</f>
        <v>0</v>
      </c>
      <c r="AJ15" s="1">
        <f>'County VTO'!AJ736</f>
        <v>0</v>
      </c>
      <c r="AK15" s="1">
        <f>'County VTO'!AK736</f>
        <v>0</v>
      </c>
      <c r="AL15" s="1">
        <f>'County VTO'!AL736</f>
        <v>0</v>
      </c>
    </row>
    <row r="16" spans="1:38">
      <c r="A16" t="s">
        <v>192</v>
      </c>
      <c r="B16" s="1">
        <f>'County VTO'!C830</f>
        <v>5906013</v>
      </c>
      <c r="C16" s="1">
        <v>4374000</v>
      </c>
      <c r="D16" s="1">
        <f>'County VTO'!E830</f>
        <v>3488088</v>
      </c>
      <c r="E16" s="1">
        <f>'County VTO'!F830</f>
        <v>2195224</v>
      </c>
      <c r="F16" s="1">
        <v>2135842</v>
      </c>
      <c r="G16" s="2">
        <f t="shared" si="0"/>
        <v>0.48830406950160038</v>
      </c>
      <c r="H16" s="2">
        <f t="shared" si="6"/>
        <v>0.61232457438000421</v>
      </c>
      <c r="J16" s="10"/>
      <c r="K16" s="9"/>
      <c r="L16" s="8"/>
      <c r="M16" s="2" t="str">
        <f t="shared" si="2"/>
        <v>-</v>
      </c>
      <c r="N16" s="2" t="str">
        <f t="shared" si="3"/>
        <v>-</v>
      </c>
      <c r="O16" s="2" t="str">
        <f t="shared" si="4"/>
        <v>-</v>
      </c>
      <c r="P16" s="2" t="str">
        <f t="shared" si="5"/>
        <v>-</v>
      </c>
      <c r="Q16" s="1">
        <f>'County VTO'!Q830</f>
        <v>0</v>
      </c>
      <c r="R16" s="1">
        <f>'County VTO'!R830</f>
        <v>0</v>
      </c>
      <c r="S16" s="1">
        <f>'County VTO'!S830</f>
        <v>0</v>
      </c>
      <c r="T16" s="1">
        <f>'County VTO'!T830</f>
        <v>0</v>
      </c>
      <c r="U16" s="1">
        <f>'County VTO'!U830</f>
        <v>0</v>
      </c>
      <c r="V16" s="1">
        <f>'County VTO'!V830</f>
        <v>0</v>
      </c>
      <c r="W16" s="1">
        <f>'County VTO'!W830</f>
        <v>0</v>
      </c>
      <c r="X16" s="1">
        <f>'County VTO'!X830</f>
        <v>0</v>
      </c>
      <c r="Y16" s="1">
        <f>'County VTO'!Y830</f>
        <v>0</v>
      </c>
      <c r="Z16" s="1">
        <f>'County VTO'!Z830</f>
        <v>0</v>
      </c>
      <c r="AA16" s="1">
        <f>'County VTO'!AA830</f>
        <v>0</v>
      </c>
      <c r="AB16" s="1">
        <f>'County VTO'!AB830</f>
        <v>0</v>
      </c>
      <c r="AC16" s="1">
        <f>'County VTO'!AC830</f>
        <v>0</v>
      </c>
      <c r="AD16" s="1">
        <f>'County VTO'!AD830</f>
        <v>0</v>
      </c>
      <c r="AE16" s="1">
        <f>'County VTO'!AE830</f>
        <v>0</v>
      </c>
      <c r="AF16" s="1">
        <f>'County VTO'!AF830</f>
        <v>0</v>
      </c>
      <c r="AG16" s="1">
        <f>'County VTO'!AG830</f>
        <v>0</v>
      </c>
      <c r="AH16" s="1">
        <f>'County VTO'!AH830</f>
        <v>0</v>
      </c>
      <c r="AI16" s="1">
        <f>'County VTO'!AI830</f>
        <v>0</v>
      </c>
      <c r="AJ16" s="1">
        <f>'County VTO'!AJ830</f>
        <v>0</v>
      </c>
      <c r="AK16" s="1">
        <f>'County VTO'!AK830</f>
        <v>0</v>
      </c>
      <c r="AL16" s="1">
        <f>'County VTO'!AL830</f>
        <v>0</v>
      </c>
    </row>
    <row r="17" spans="1:38">
      <c r="A17" t="s">
        <v>920</v>
      </c>
      <c r="B17" s="1">
        <f>'County VTO'!C931</f>
        <v>2880000</v>
      </c>
      <c r="C17" s="1">
        <v>2138000</v>
      </c>
      <c r="D17" s="1">
        <f>'County VTO'!E931</f>
        <v>1757484</v>
      </c>
      <c r="E17" s="1">
        <f>'County VTO'!F931</f>
        <v>1251983</v>
      </c>
      <c r="F17" s="1">
        <v>1234075</v>
      </c>
      <c r="G17" s="2">
        <f t="shared" si="0"/>
        <v>0.57721000935453692</v>
      </c>
      <c r="H17" s="2">
        <f t="shared" ref="H17:H26" si="7">F17/D17</f>
        <v>0.70218277947338359</v>
      </c>
      <c r="J17" s="10"/>
      <c r="K17" s="9"/>
      <c r="L17" s="8"/>
      <c r="M17" s="2" t="str">
        <f t="shared" si="2"/>
        <v>-</v>
      </c>
      <c r="N17" s="2" t="str">
        <f t="shared" si="3"/>
        <v>-</v>
      </c>
      <c r="O17" s="2" t="str">
        <f t="shared" si="4"/>
        <v>-</v>
      </c>
      <c r="P17" s="2" t="str">
        <f t="shared" si="5"/>
        <v>-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>
      <c r="A18" t="s">
        <v>734</v>
      </c>
      <c r="B18" s="1">
        <f>'County VTO'!C1038</f>
        <v>2614554</v>
      </c>
      <c r="C18" s="1">
        <v>1897000</v>
      </c>
      <c r="D18" s="1">
        <f>'County VTO'!E1038</f>
        <v>1439999</v>
      </c>
      <c r="E18" s="1">
        <f>'County VTO'!F1038</f>
        <v>1080418</v>
      </c>
      <c r="F18" s="1">
        <v>1074300</v>
      </c>
      <c r="G18" s="2">
        <f t="shared" si="0"/>
        <v>0.56631523458091726</v>
      </c>
      <c r="H18" s="2">
        <f t="shared" si="7"/>
        <v>0.74604218475151718</v>
      </c>
      <c r="J18" s="10">
        <f>RANK(Q18,Q18:AN18)</f>
        <v>2</v>
      </c>
      <c r="K18" s="9">
        <f>RANK(R18,Q18:AN18)</f>
        <v>1</v>
      </c>
      <c r="L18" s="8">
        <f>RANK(S18,Q18:AN18)</f>
        <v>3</v>
      </c>
      <c r="M18" s="2">
        <f t="shared" si="2"/>
        <v>0.29475020468764213</v>
      </c>
      <c r="N18" s="2">
        <f t="shared" si="3"/>
        <v>0.45329892590203186</v>
      </c>
      <c r="O18" s="2">
        <f t="shared" si="4"/>
        <v>0.2444612808758895</v>
      </c>
      <c r="P18" s="2">
        <f t="shared" si="5"/>
        <v>7.4895885344365143E-3</v>
      </c>
      <c r="Q18" s="1">
        <f>'County VTO'!Q1038</f>
        <v>424440</v>
      </c>
      <c r="R18" s="1">
        <f>'County VTO'!R1038</f>
        <v>652750</v>
      </c>
      <c r="S18" s="1">
        <f>'County VTO'!S1038</f>
        <v>352024</v>
      </c>
      <c r="T18" s="1">
        <f>'County VTO'!T1038</f>
        <v>937</v>
      </c>
      <c r="U18" s="1">
        <f>'County VTO'!U1038</f>
        <v>9848</v>
      </c>
      <c r="V18" s="1">
        <f>'County VTO'!V1038</f>
        <v>0</v>
      </c>
      <c r="W18" s="1">
        <f>'County VTO'!W1038</f>
        <v>0</v>
      </c>
      <c r="X18" s="1">
        <f>'County VTO'!X1038</f>
        <v>0</v>
      </c>
      <c r="Y18" s="1">
        <f>'County VTO'!Y1038</f>
        <v>0</v>
      </c>
      <c r="Z18" s="1">
        <f>'County VTO'!Z1038</f>
        <v>0</v>
      </c>
      <c r="AA18" s="1">
        <f>'County VTO'!AA1038</f>
        <v>0</v>
      </c>
      <c r="AB18" s="1">
        <f>'County VTO'!AB1038</f>
        <v>0</v>
      </c>
      <c r="AC18" s="1">
        <f>'County VTO'!AC1038</f>
        <v>0</v>
      </c>
      <c r="AD18" s="1">
        <f>'County VTO'!AD1038</f>
        <v>0</v>
      </c>
      <c r="AE18" s="1">
        <f>'County VTO'!AE1038</f>
        <v>0</v>
      </c>
      <c r="AF18" s="1">
        <f>'County VTO'!AF1038</f>
        <v>0</v>
      </c>
      <c r="AG18" s="1">
        <f>'County VTO'!AG1038</f>
        <v>0</v>
      </c>
      <c r="AH18" s="1">
        <f>'County VTO'!AH1038</f>
        <v>0</v>
      </c>
      <c r="AI18" s="1">
        <f>'County VTO'!AI1038</f>
        <v>0</v>
      </c>
      <c r="AJ18" s="1">
        <f>'County VTO'!AJ1038</f>
        <v>0</v>
      </c>
      <c r="AK18" s="1">
        <f>'County VTO'!AK1038</f>
        <v>0</v>
      </c>
      <c r="AL18" s="1">
        <f>'County VTO'!AL1038</f>
        <v>0</v>
      </c>
    </row>
    <row r="19" spans="1:38">
      <c r="A19" t="s">
        <v>4085</v>
      </c>
      <c r="B19" s="1">
        <f>'County VTO'!C1160</f>
        <v>3919535</v>
      </c>
      <c r="C19" s="1">
        <v>2928000</v>
      </c>
      <c r="D19" s="1">
        <f>'County VTO'!E1160</f>
        <v>2391190</v>
      </c>
      <c r="E19" s="1">
        <f>'County VTO'!F1160</f>
        <v>1419592</v>
      </c>
      <c r="F19" s="1">
        <v>1388708</v>
      </c>
      <c r="G19" s="2">
        <f t="shared" si="0"/>
        <v>0.47428551912568306</v>
      </c>
      <c r="H19" s="2">
        <f t="shared" si="7"/>
        <v>0.58076020726081989</v>
      </c>
      <c r="J19" s="10">
        <f>RANK(Q19,Q19:AN19)</f>
        <v>1</v>
      </c>
      <c r="K19" s="9">
        <f>RANK(R19,Q19:AN19)</f>
        <v>2</v>
      </c>
      <c r="L19" s="8">
        <f>RANK(S19,Q19:AN19)</f>
        <v>4</v>
      </c>
      <c r="M19" s="2">
        <f t="shared" si="2"/>
        <v>0.61614635390746864</v>
      </c>
      <c r="N19" s="2">
        <f t="shared" si="3"/>
        <v>0.31139809049050893</v>
      </c>
      <c r="O19" s="2">
        <f t="shared" si="4"/>
        <v>0</v>
      </c>
      <c r="P19" s="2">
        <f t="shared" si="5"/>
        <v>7.2455555602022437E-2</v>
      </c>
      <c r="Q19" s="1">
        <f>'County VTO'!Q1160</f>
        <v>1473323</v>
      </c>
      <c r="R19" s="1">
        <f>'County VTO'!R1160</f>
        <v>744612</v>
      </c>
      <c r="S19" s="1">
        <f>'County VTO'!S1160</f>
        <v>0</v>
      </c>
      <c r="T19" s="1">
        <f>'County VTO'!T1160</f>
        <v>0</v>
      </c>
      <c r="U19" s="1">
        <f>'County VTO'!U1160</f>
        <v>0</v>
      </c>
      <c r="V19" s="1">
        <f>'County VTO'!V1160</f>
        <v>173255</v>
      </c>
      <c r="W19" s="1">
        <f>'County VTO'!W1160</f>
        <v>0</v>
      </c>
      <c r="X19" s="1">
        <f>'County VTO'!X1160</f>
        <v>0</v>
      </c>
      <c r="Y19" s="1">
        <f>'County VTO'!Y1160</f>
        <v>0</v>
      </c>
      <c r="Z19" s="1">
        <f>'County VTO'!Z1160</f>
        <v>0</v>
      </c>
      <c r="AA19" s="1">
        <f>'County VTO'!AA1160</f>
        <v>0</v>
      </c>
      <c r="AB19" s="1">
        <f>'County VTO'!AB1160</f>
        <v>0</v>
      </c>
      <c r="AC19" s="1">
        <f>'County VTO'!AC1160</f>
        <v>0</v>
      </c>
      <c r="AD19" s="1">
        <f>'County VTO'!AD1160</f>
        <v>0</v>
      </c>
      <c r="AE19" s="1">
        <f>'County VTO'!AE1160</f>
        <v>0</v>
      </c>
      <c r="AF19" s="1">
        <f>'County VTO'!AF1160</f>
        <v>0</v>
      </c>
      <c r="AG19" s="1">
        <f>'County VTO'!AG1160</f>
        <v>0</v>
      </c>
      <c r="AH19" s="1">
        <f>'County VTO'!AH1160</f>
        <v>0</v>
      </c>
      <c r="AI19" s="1">
        <f>'County VTO'!AI1160</f>
        <v>0</v>
      </c>
      <c r="AJ19" s="1">
        <f>'County VTO'!AJ1160</f>
        <v>0</v>
      </c>
      <c r="AK19" s="1">
        <f>'County VTO'!AK1160</f>
        <v>0</v>
      </c>
      <c r="AL19" s="1">
        <f>'County VTO'!AL1160</f>
        <v>0</v>
      </c>
    </row>
    <row r="20" spans="1:38">
      <c r="A20" t="s">
        <v>3510</v>
      </c>
      <c r="B20" s="1">
        <f>'County VTO'!C1226</f>
        <v>4398877</v>
      </c>
      <c r="C20" s="1">
        <v>3131000</v>
      </c>
      <c r="D20" s="1">
        <f>'County VTO'!E1226</f>
        <v>2559352</v>
      </c>
      <c r="E20" s="1">
        <f>'County VTO'!F1226</f>
        <v>1804640</v>
      </c>
      <c r="F20" s="1">
        <v>1783959</v>
      </c>
      <c r="G20" s="2">
        <f t="shared" si="0"/>
        <v>0.56977291600127755</v>
      </c>
      <c r="H20" s="2">
        <f t="shared" si="7"/>
        <v>0.69703542146605857</v>
      </c>
      <c r="J20" s="10"/>
      <c r="K20" s="9"/>
      <c r="L20" s="8"/>
      <c r="M20" s="2" t="str">
        <f t="shared" si="2"/>
        <v>-</v>
      </c>
      <c r="N20" s="2" t="str">
        <f t="shared" si="3"/>
        <v>-</v>
      </c>
      <c r="O20" s="2" t="str">
        <f t="shared" si="4"/>
        <v>-</v>
      </c>
      <c r="P20" s="2" t="str">
        <f t="shared" si="5"/>
        <v>-</v>
      </c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>
      <c r="A21" t="s">
        <v>4573</v>
      </c>
      <c r="B21" s="1">
        <f>'County VTO'!C1244</f>
        <v>1249060</v>
      </c>
      <c r="C21" s="1">
        <v>945000</v>
      </c>
      <c r="D21" s="1">
        <f>'County VTO'!E1244</f>
        <v>1001292</v>
      </c>
      <c r="E21" s="1">
        <f>'County VTO'!F1244</f>
        <v>0</v>
      </c>
      <c r="F21" s="1">
        <v>605897</v>
      </c>
      <c r="G21" s="2">
        <f t="shared" si="0"/>
        <v>0.6411608465608466</v>
      </c>
      <c r="H21" s="2">
        <f t="shared" si="7"/>
        <v>0.6051151911730045</v>
      </c>
      <c r="J21" s="10">
        <f>RANK(Q21,Q21:AN21)</f>
        <v>2</v>
      </c>
      <c r="K21" s="9">
        <f>RANK(R21,Q21:AN21)</f>
        <v>3</v>
      </c>
      <c r="L21" s="8">
        <f>RANK(S21,Q21:AN21)</f>
        <v>1</v>
      </c>
      <c r="M21" s="2">
        <f t="shared" si="2"/>
        <v>0.31747582123895929</v>
      </c>
      <c r="N21" s="2">
        <f t="shared" si="3"/>
        <v>0.28756147058001064</v>
      </c>
      <c r="O21" s="2">
        <f t="shared" si="4"/>
        <v>0.36380995753486495</v>
      </c>
      <c r="P21" s="2">
        <f t="shared" si="5"/>
        <v>3.1152750646165184E-2</v>
      </c>
      <c r="Q21" s="1">
        <f>'County VTO'!Q1244</f>
        <v>317886</v>
      </c>
      <c r="R21" s="1">
        <f>'County VTO'!R1244</f>
        <v>287933</v>
      </c>
      <c r="S21" s="1">
        <f>'County VTO'!S1244</f>
        <v>364280</v>
      </c>
      <c r="T21" s="1">
        <f>'County VTO'!T1244</f>
        <v>22496</v>
      </c>
      <c r="U21" s="1">
        <f>'County VTO'!U1244</f>
        <v>0</v>
      </c>
      <c r="V21" s="1">
        <f>'County VTO'!V1244</f>
        <v>0</v>
      </c>
      <c r="W21" s="1">
        <f>'County VTO'!W1244</f>
        <v>3437</v>
      </c>
      <c r="X21" s="1">
        <f>'County VTO'!X1244</f>
        <v>0</v>
      </c>
      <c r="Y21" s="1">
        <f>'County VTO'!Y1244</f>
        <v>0</v>
      </c>
      <c r="Z21" s="1">
        <f>'County VTO'!Z1244</f>
        <v>0</v>
      </c>
      <c r="AA21" s="1">
        <f>'County VTO'!AA1244</f>
        <v>0</v>
      </c>
      <c r="AB21" s="1">
        <f>'County VTO'!AB1244</f>
        <v>0</v>
      </c>
      <c r="AC21" s="1">
        <f>'County VTO'!AC1244</f>
        <v>0</v>
      </c>
      <c r="AD21" s="1">
        <f>'County VTO'!AD1244</f>
        <v>5260</v>
      </c>
      <c r="AE21" s="1">
        <f>'County VTO'!AE1244</f>
        <v>0</v>
      </c>
      <c r="AF21" s="1">
        <f>'County VTO'!AF1244</f>
        <v>0</v>
      </c>
      <c r="AG21" s="1">
        <f>'County VTO'!AG1244</f>
        <v>0</v>
      </c>
      <c r="AH21" s="1">
        <f>'County VTO'!AH1244</f>
        <v>0</v>
      </c>
      <c r="AI21" s="1">
        <f>'County VTO'!AI1244</f>
        <v>0</v>
      </c>
      <c r="AJ21" s="1">
        <f>'County VTO'!AJ1244</f>
        <v>0</v>
      </c>
      <c r="AK21" s="1">
        <f>'County VTO'!AK1244</f>
        <v>0</v>
      </c>
      <c r="AL21" s="1">
        <f>'County VTO'!AL1244</f>
        <v>0</v>
      </c>
    </row>
    <row r="22" spans="1:38">
      <c r="A22" t="s">
        <v>3481</v>
      </c>
      <c r="B22" s="1">
        <f>'County VTO'!C1270</f>
        <v>5111986</v>
      </c>
      <c r="C22" s="1">
        <v>3820000</v>
      </c>
      <c r="D22" s="1">
        <f>'County VTO'!E1270</f>
        <v>2577200</v>
      </c>
      <c r="E22" s="1">
        <f>'County VTO'!F1270</f>
        <v>1793991</v>
      </c>
      <c r="F22" s="1">
        <v>1780870</v>
      </c>
      <c r="G22" s="2">
        <f t="shared" si="0"/>
        <v>0.46619633507853403</v>
      </c>
      <c r="H22" s="2">
        <f t="shared" si="7"/>
        <v>0.69100962284650003</v>
      </c>
      <c r="J22" s="10">
        <f>RANK(Q22,Q22:AN22)</f>
        <v>1</v>
      </c>
      <c r="K22" s="9">
        <f>RANK(R22,Q22:AN22)</f>
        <v>2</v>
      </c>
      <c r="L22" s="8">
        <f>RANK(S22,Q22:AN22)</f>
        <v>8</v>
      </c>
      <c r="M22" s="2">
        <f t="shared" si="2"/>
        <v>0.5864620518392053</v>
      </c>
      <c r="N22" s="2">
        <f t="shared" si="3"/>
        <v>0.30038840602203942</v>
      </c>
      <c r="O22" s="2">
        <f t="shared" si="4"/>
        <v>0</v>
      </c>
      <c r="P22" s="2">
        <f t="shared" si="5"/>
        <v>0.11314954213875528</v>
      </c>
      <c r="Q22" s="1">
        <f>'County VTO'!Q1270</f>
        <v>1511430</v>
      </c>
      <c r="R22" s="1">
        <f>'County VTO'!R1270</f>
        <v>774161</v>
      </c>
      <c r="S22" s="1">
        <f>'County VTO'!S1270</f>
        <v>0</v>
      </c>
      <c r="T22" s="1">
        <f>'County VTO'!T1270</f>
        <v>432</v>
      </c>
      <c r="U22" s="1">
        <f>'County VTO'!U1270</f>
        <v>3773</v>
      </c>
      <c r="V22" s="1">
        <f>'County VTO'!V1270</f>
        <v>287051</v>
      </c>
      <c r="W22" s="1">
        <f>'County VTO'!W1270</f>
        <v>0</v>
      </c>
      <c r="X22" s="1">
        <f>'County VTO'!X1270</f>
        <v>0</v>
      </c>
      <c r="Y22" s="1">
        <f>'County VTO'!Y1270</f>
        <v>99</v>
      </c>
      <c r="Z22" s="1">
        <f>'County VTO'!Z1270</f>
        <v>254</v>
      </c>
      <c r="AA22" s="1">
        <f>'County VTO'!AA1270</f>
        <v>0</v>
      </c>
      <c r="AB22" s="1">
        <f>'County VTO'!AB1270</f>
        <v>0</v>
      </c>
      <c r="AC22" s="1">
        <f>'County VTO'!AC1270</f>
        <v>0</v>
      </c>
      <c r="AD22" s="1">
        <f>'County VTO'!AD1270</f>
        <v>0</v>
      </c>
      <c r="AE22" s="1">
        <f>'County VTO'!AE1270</f>
        <v>0</v>
      </c>
      <c r="AF22" s="1">
        <f>'County VTO'!AF1270</f>
        <v>0</v>
      </c>
      <c r="AG22" s="1">
        <f>'County VTO'!AG1270</f>
        <v>0</v>
      </c>
      <c r="AH22" s="1">
        <f>'County VTO'!AH1270</f>
        <v>0</v>
      </c>
      <c r="AI22" s="1">
        <f>'County VTO'!AI1270</f>
        <v>0</v>
      </c>
      <c r="AJ22" s="1">
        <f>'County VTO'!AJ1270</f>
        <v>0</v>
      </c>
      <c r="AK22" s="1">
        <f>'County VTO'!AK1270</f>
        <v>0</v>
      </c>
      <c r="AL22" s="1">
        <f>'County VTO'!AL1270</f>
        <v>0</v>
      </c>
    </row>
    <row r="23" spans="1:38">
      <c r="A23" t="s">
        <v>3454</v>
      </c>
      <c r="B23" s="1">
        <f>'County VTO'!C1286</f>
        <v>6179756</v>
      </c>
      <c r="C23" s="1">
        <v>4649000</v>
      </c>
      <c r="D23" s="1">
        <f>'County VTO'!E1286</f>
        <v>3462632</v>
      </c>
      <c r="E23" s="1">
        <f>'County VTO'!F1286</f>
        <v>2600654</v>
      </c>
      <c r="F23" s="1">
        <v>2556785</v>
      </c>
      <c r="G23" s="2">
        <f t="shared" si="0"/>
        <v>0.54996450849645084</v>
      </c>
      <c r="H23" s="2">
        <f t="shared" si="7"/>
        <v>0.73839351106326057</v>
      </c>
      <c r="J23" s="10">
        <f>RANK(Q23,Q23:AN23)</f>
        <v>2</v>
      </c>
      <c r="K23" s="9">
        <f>RANK(R23,Q23:AN23)</f>
        <v>3</v>
      </c>
      <c r="L23" s="8">
        <f>RANK(S23,Q23:AN23)</f>
        <v>1</v>
      </c>
      <c r="M23" s="2">
        <f t="shared" si="2"/>
        <v>0.38621503578810468</v>
      </c>
      <c r="N23" s="2">
        <f t="shared" si="3"/>
        <v>0.13860748635529943</v>
      </c>
      <c r="O23" s="2">
        <f t="shared" si="4"/>
        <v>0.47329947462836836</v>
      </c>
      <c r="P23" s="2">
        <f t="shared" si="5"/>
        <v>1.8780032282275649E-3</v>
      </c>
      <c r="Q23" s="1">
        <f>'County VTO'!Q1286</f>
        <v>1267433</v>
      </c>
      <c r="R23" s="1">
        <f>'County VTO'!R1286</f>
        <v>454865</v>
      </c>
      <c r="S23" s="1">
        <f>'County VTO'!S1286</f>
        <v>1553216</v>
      </c>
      <c r="T23" s="1">
        <f>'County VTO'!T1286</f>
        <v>0</v>
      </c>
      <c r="U23" s="1">
        <f>'County VTO'!U1286</f>
        <v>6163</v>
      </c>
      <c r="V23" s="1">
        <f>'County VTO'!V1286</f>
        <v>0</v>
      </c>
      <c r="W23" s="1">
        <f>'County VTO'!W1286</f>
        <v>0</v>
      </c>
      <c r="X23" s="1">
        <f>'County VTO'!X1286</f>
        <v>0</v>
      </c>
      <c r="Y23" s="1">
        <f>'County VTO'!Y1286</f>
        <v>0</v>
      </c>
      <c r="Z23" s="1">
        <f>'County VTO'!Z1286</f>
        <v>0</v>
      </c>
      <c r="AA23" s="1">
        <f>'County VTO'!AA1286</f>
        <v>0</v>
      </c>
      <c r="AB23" s="1">
        <f>'County VTO'!AB1286</f>
        <v>0</v>
      </c>
      <c r="AC23" s="1">
        <f>'County VTO'!AC1286</f>
        <v>0</v>
      </c>
      <c r="AD23" s="1">
        <f>'County VTO'!AD1286</f>
        <v>0</v>
      </c>
      <c r="AE23" s="1">
        <f>'County VTO'!AE1286</f>
        <v>0</v>
      </c>
      <c r="AF23" s="1">
        <f>'County VTO'!AF1286</f>
        <v>0</v>
      </c>
      <c r="AG23" s="1">
        <f>'County VTO'!AG1286</f>
        <v>0</v>
      </c>
      <c r="AH23" s="1">
        <f>'County VTO'!AH1286</f>
        <v>0</v>
      </c>
      <c r="AI23" s="1">
        <f>'County VTO'!AI1286</f>
        <v>0</v>
      </c>
      <c r="AJ23" s="1">
        <f>'County VTO'!AJ1286</f>
        <v>0</v>
      </c>
      <c r="AK23" s="1">
        <f>'County VTO'!AK1286</f>
        <v>0</v>
      </c>
      <c r="AL23" s="1">
        <f>'County VTO'!AL1286</f>
        <v>0</v>
      </c>
    </row>
    <row r="24" spans="1:38">
      <c r="A24" t="s">
        <v>4399</v>
      </c>
      <c r="B24" s="1">
        <f>'County VTO'!C1371</f>
        <v>9758645</v>
      </c>
      <c r="C24" s="1">
        <v>7072000</v>
      </c>
      <c r="D24" s="1">
        <f>'County VTO'!E1371</f>
        <v>6677079</v>
      </c>
      <c r="E24" s="1">
        <f>'County VTO'!F1371</f>
        <v>3912261</v>
      </c>
      <c r="F24" s="1">
        <v>3848844</v>
      </c>
      <c r="G24" s="2">
        <f t="shared" si="0"/>
        <v>0.54423699095022626</v>
      </c>
      <c r="H24" s="2">
        <f t="shared" si="7"/>
        <v>0.57642630856996002</v>
      </c>
      <c r="J24" s="10"/>
      <c r="K24" s="9"/>
      <c r="L24" s="8"/>
      <c r="M24" s="2" t="str">
        <f t="shared" si="2"/>
        <v>-</v>
      </c>
      <c r="N24" s="2" t="str">
        <f t="shared" si="3"/>
        <v>-</v>
      </c>
      <c r="O24" s="2" t="str">
        <f t="shared" si="4"/>
        <v>-</v>
      </c>
      <c r="P24" s="2" t="str">
        <f t="shared" si="5"/>
        <v>-</v>
      </c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>
      <c r="A25" t="s">
        <v>4074</v>
      </c>
      <c r="B25" s="1">
        <f>'County VTO'!C1460</f>
        <v>4712827</v>
      </c>
      <c r="C25" s="1">
        <f>'County VTO'!D1460</f>
        <v>3415000</v>
      </c>
      <c r="D25" s="1">
        <f>'County VTO'!E1460</f>
        <v>3067802</v>
      </c>
      <c r="E25" s="1">
        <f>'County VTO'!F1460</f>
        <v>2211161</v>
      </c>
      <c r="F25" s="1">
        <v>2192640</v>
      </c>
      <c r="G25" s="2">
        <f t="shared" si="0"/>
        <v>0.64206149341142016</v>
      </c>
      <c r="H25" s="2">
        <f t="shared" si="7"/>
        <v>0.71472670009342198</v>
      </c>
      <c r="J25" s="10"/>
      <c r="K25" s="9"/>
      <c r="L25" s="8"/>
      <c r="M25" s="2" t="str">
        <f t="shared" si="2"/>
        <v>-</v>
      </c>
      <c r="N25" s="2" t="str">
        <f t="shared" si="3"/>
        <v>-</v>
      </c>
      <c r="O25" s="2" t="str">
        <f t="shared" si="4"/>
        <v>-</v>
      </c>
      <c r="P25" s="2" t="str">
        <f t="shared" si="5"/>
        <v>-</v>
      </c>
      <c r="Q25" s="1">
        <f>'County VTO'!Q1460</f>
        <v>0</v>
      </c>
      <c r="R25" s="1">
        <f>'County VTO'!R1460</f>
        <v>0</v>
      </c>
      <c r="S25" s="1">
        <f>'County VTO'!S1460</f>
        <v>0</v>
      </c>
      <c r="T25" s="1">
        <f>'County VTO'!T1460</f>
        <v>0</v>
      </c>
      <c r="U25" s="1">
        <f>'County VTO'!U1460</f>
        <v>0</v>
      </c>
      <c r="V25" s="1">
        <f>'County VTO'!V1460</f>
        <v>0</v>
      </c>
      <c r="W25" s="1">
        <f>'County VTO'!W1460</f>
        <v>0</v>
      </c>
      <c r="X25" s="1">
        <f>'County VTO'!X1460</f>
        <v>0</v>
      </c>
      <c r="Y25" s="1">
        <f>'County VTO'!Y1460</f>
        <v>0</v>
      </c>
      <c r="Z25" s="1">
        <f>'County VTO'!Z1460</f>
        <v>0</v>
      </c>
      <c r="AA25" s="1">
        <f>'County VTO'!AA1460</f>
        <v>0</v>
      </c>
      <c r="AB25" s="1">
        <f>'County VTO'!AB1460</f>
        <v>0</v>
      </c>
      <c r="AC25" s="1">
        <f>'County VTO'!AC1460</f>
        <v>0</v>
      </c>
      <c r="AD25" s="1">
        <f>'County VTO'!AD1460</f>
        <v>0</v>
      </c>
      <c r="AE25" s="1">
        <f>'County VTO'!AE1460</f>
        <v>0</v>
      </c>
      <c r="AF25" s="1">
        <f>'County VTO'!AF1460</f>
        <v>0</v>
      </c>
      <c r="AG25" s="1">
        <f>'County VTO'!AG1460</f>
        <v>0</v>
      </c>
      <c r="AH25" s="1">
        <f>'County VTO'!AH1460</f>
        <v>0</v>
      </c>
      <c r="AI25" s="1">
        <f>'County VTO'!AI1460</f>
        <v>0</v>
      </c>
      <c r="AJ25" s="1">
        <f>'County VTO'!AJ1460</f>
        <v>0</v>
      </c>
      <c r="AK25" s="1">
        <f>'County VTO'!AK1460</f>
        <v>0</v>
      </c>
      <c r="AL25" s="1">
        <f>'County VTO'!AL1460</f>
        <v>0</v>
      </c>
    </row>
    <row r="26" spans="1:38">
      <c r="A26" t="s">
        <v>3492</v>
      </c>
      <c r="B26" s="1">
        <f>'County VTO'!C1544</f>
        <v>2748085</v>
      </c>
      <c r="C26" s="1">
        <v>1967000</v>
      </c>
      <c r="D26" s="1">
        <f>'County VTO'!E1544</f>
        <v>1715913</v>
      </c>
      <c r="E26" s="1">
        <f>'County VTO'!F1544</f>
        <v>0</v>
      </c>
      <c r="F26" s="1">
        <v>893857</v>
      </c>
      <c r="G26" s="2">
        <f t="shared" si="0"/>
        <v>0.45442653787493648</v>
      </c>
      <c r="H26" s="2">
        <f t="shared" si="7"/>
        <v>0.52092209803177669</v>
      </c>
      <c r="J26" s="10"/>
      <c r="K26" s="9"/>
      <c r="L26" s="8"/>
      <c r="M26" s="2" t="str">
        <f t="shared" si="2"/>
        <v>-</v>
      </c>
      <c r="N26" s="2" t="str">
        <f t="shared" si="3"/>
        <v>-</v>
      </c>
      <c r="O26" s="2" t="str">
        <f t="shared" si="4"/>
        <v>-</v>
      </c>
      <c r="P26" s="2" t="str">
        <f t="shared" si="5"/>
        <v>-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>
      <c r="A27" t="s">
        <v>3030</v>
      </c>
      <c r="B27" s="1">
        <f>'County VTO'!C1661</f>
        <v>5431553</v>
      </c>
      <c r="C27" s="1">
        <v>3995000</v>
      </c>
      <c r="D27" s="1">
        <f>'County VTO'!E1661</f>
        <v>3342849</v>
      </c>
      <c r="E27" s="1">
        <f>'County VTO'!F1661</f>
        <v>0</v>
      </c>
      <c r="F27" s="1">
        <v>2158065</v>
      </c>
      <c r="G27" s="2">
        <f t="shared" si="0"/>
        <v>0.54019148936170214</v>
      </c>
      <c r="H27" s="2">
        <f>F27/D27</f>
        <v>0.6455765725583178</v>
      </c>
      <c r="J27" s="10"/>
      <c r="K27" s="9"/>
      <c r="L27" s="8"/>
      <c r="M27" s="2" t="str">
        <f t="shared" si="2"/>
        <v>-</v>
      </c>
      <c r="N27" s="2" t="str">
        <f t="shared" si="3"/>
        <v>-</v>
      </c>
      <c r="O27" s="2" t="str">
        <f t="shared" si="4"/>
        <v>-</v>
      </c>
      <c r="P27" s="2" t="str">
        <f t="shared" si="5"/>
        <v>-</v>
      </c>
      <c r="Q27" s="1">
        <f>'County VTO'!Q1661</f>
        <v>0</v>
      </c>
      <c r="R27" s="1">
        <f>'County VTO'!R1661</f>
        <v>0</v>
      </c>
      <c r="S27" s="1">
        <f>'County VTO'!S1661</f>
        <v>0</v>
      </c>
      <c r="T27" s="1">
        <f>'County VTO'!T1661</f>
        <v>0</v>
      </c>
      <c r="U27" s="1">
        <f>'County VTO'!U1661</f>
        <v>0</v>
      </c>
      <c r="V27" s="1">
        <f>'County VTO'!V1661</f>
        <v>0</v>
      </c>
      <c r="W27" s="1">
        <f>'County VTO'!W1661</f>
        <v>0</v>
      </c>
      <c r="X27" s="1">
        <f>'County VTO'!X1661</f>
        <v>0</v>
      </c>
      <c r="Y27" s="1">
        <f>'County VTO'!Y1661</f>
        <v>0</v>
      </c>
      <c r="Z27" s="1">
        <f>'County VTO'!Z1661</f>
        <v>0</v>
      </c>
      <c r="AA27" s="1">
        <f>'County VTO'!AA1661</f>
        <v>0</v>
      </c>
      <c r="AB27" s="1">
        <f>'County VTO'!AB1661</f>
        <v>0</v>
      </c>
      <c r="AC27" s="1">
        <f>'County VTO'!AC1661</f>
        <v>0</v>
      </c>
      <c r="AD27" s="1">
        <f>'County VTO'!AD1661</f>
        <v>0</v>
      </c>
      <c r="AE27" s="1">
        <f>'County VTO'!AE1661</f>
        <v>0</v>
      </c>
      <c r="AF27" s="1">
        <f>'County VTO'!AF1661</f>
        <v>0</v>
      </c>
      <c r="AG27" s="1">
        <f>'County VTO'!AG1661</f>
        <v>0</v>
      </c>
      <c r="AH27" s="1">
        <f>'County VTO'!AH1661</f>
        <v>0</v>
      </c>
      <c r="AI27" s="1">
        <f>'County VTO'!AI1661</f>
        <v>0</v>
      </c>
      <c r="AJ27" s="1">
        <f>'County VTO'!AJ1661</f>
        <v>0</v>
      </c>
      <c r="AK27" s="1">
        <f>'County VTO'!AK1661</f>
        <v>0</v>
      </c>
      <c r="AL27" s="1">
        <f>'County VTO'!AL1661</f>
        <v>0</v>
      </c>
    </row>
    <row r="28" spans="1:38">
      <c r="A28" t="s">
        <v>1690</v>
      </c>
      <c r="B28" s="1">
        <f>'County VTO'!C1719</f>
        <v>886254</v>
      </c>
      <c r="C28" s="1">
        <v>656000</v>
      </c>
      <c r="D28" s="1">
        <f>'County VTO'!E1719</f>
        <v>590751</v>
      </c>
      <c r="E28" s="1">
        <f>'County VTO'!F1719</f>
        <v>417232</v>
      </c>
      <c r="F28" s="1">
        <v>407261</v>
      </c>
      <c r="G28" s="2">
        <f t="shared" si="0"/>
        <v>0.62082469512195126</v>
      </c>
      <c r="H28" s="2">
        <f t="shared" ref="H28:H35" si="8">F28/D28</f>
        <v>0.68939536285169212</v>
      </c>
      <c r="J28" s="10"/>
      <c r="K28" s="9"/>
      <c r="L28" s="8"/>
      <c r="M28" s="2" t="str">
        <f t="shared" si="2"/>
        <v>-</v>
      </c>
      <c r="N28" s="2" t="str">
        <f t="shared" si="3"/>
        <v>-</v>
      </c>
      <c r="O28" s="2" t="str">
        <f t="shared" si="4"/>
        <v>-</v>
      </c>
      <c r="P28" s="2" t="str">
        <f t="shared" si="5"/>
        <v>-</v>
      </c>
      <c r="Q28" s="1">
        <f>'County VTO'!Q1719</f>
        <v>0</v>
      </c>
      <c r="R28" s="1">
        <f>'County VTO'!R1719</f>
        <v>0</v>
      </c>
      <c r="S28" s="1">
        <f>'County VTO'!S1719</f>
        <v>0</v>
      </c>
      <c r="T28" s="1">
        <f>'County VTO'!T1719</f>
        <v>0</v>
      </c>
      <c r="U28" s="1">
        <f>'County VTO'!U1719</f>
        <v>0</v>
      </c>
      <c r="V28" s="1">
        <f>'County VTO'!V1719</f>
        <v>0</v>
      </c>
      <c r="W28" s="1">
        <f>'County VTO'!W1719</f>
        <v>0</v>
      </c>
      <c r="X28" s="1">
        <f>'County VTO'!X1719</f>
        <v>0</v>
      </c>
      <c r="Y28" s="1">
        <f>'County VTO'!Y1719</f>
        <v>0</v>
      </c>
      <c r="Z28" s="1">
        <f>'County VTO'!Z1719</f>
        <v>0</v>
      </c>
      <c r="AA28" s="1">
        <f>'County VTO'!AA1719</f>
        <v>0</v>
      </c>
      <c r="AB28" s="1">
        <f>'County VTO'!AB1719</f>
        <v>0</v>
      </c>
      <c r="AC28" s="1">
        <f>'County VTO'!AC1719</f>
        <v>0</v>
      </c>
      <c r="AD28" s="1">
        <f>'County VTO'!AD1719</f>
        <v>0</v>
      </c>
      <c r="AE28" s="1">
        <f>'County VTO'!AE1719</f>
        <v>0</v>
      </c>
      <c r="AF28" s="1">
        <f>'County VTO'!AF1719</f>
        <v>0</v>
      </c>
      <c r="AG28" s="1">
        <f>'County VTO'!AG1719</f>
        <v>0</v>
      </c>
      <c r="AH28" s="1">
        <f>'County VTO'!AH1719</f>
        <v>0</v>
      </c>
      <c r="AI28" s="1">
        <f>'County VTO'!AI1719</f>
        <v>0</v>
      </c>
      <c r="AJ28" s="1">
        <f>'County VTO'!AJ1719</f>
        <v>0</v>
      </c>
      <c r="AK28" s="1">
        <f>'County VTO'!AK1719</f>
        <v>0</v>
      </c>
      <c r="AL28" s="1">
        <f>'County VTO'!AL1719</f>
        <v>0</v>
      </c>
    </row>
    <row r="29" spans="1:38">
      <c r="A29" t="s">
        <v>291</v>
      </c>
      <c r="B29" s="1">
        <f>'County VTO'!C1814</f>
        <v>1673740</v>
      </c>
      <c r="C29" s="1">
        <v>1211000</v>
      </c>
      <c r="D29" s="1">
        <f>'County VTO'!E1814</f>
        <v>1015056</v>
      </c>
      <c r="E29" s="1">
        <f>'County VTO'!F1814</f>
        <v>686749</v>
      </c>
      <c r="F29" s="1">
        <v>677415</v>
      </c>
      <c r="G29" s="2">
        <f t="shared" si="0"/>
        <v>0.55938480594549955</v>
      </c>
      <c r="H29" s="2">
        <f t="shared" si="8"/>
        <v>0.66736712063176806</v>
      </c>
      <c r="J29" s="10">
        <f>RANK(Q29,Q29:AN29)</f>
        <v>2</v>
      </c>
      <c r="K29" s="9">
        <f>RANK(R29,Q29:AN29)</f>
        <v>1</v>
      </c>
      <c r="L29" s="8">
        <f>RANK(S29,Q29:AN29)</f>
        <v>3</v>
      </c>
      <c r="M29" s="2">
        <f t="shared" si="2"/>
        <v>0.37896135779700824</v>
      </c>
      <c r="N29" s="2">
        <f t="shared" si="3"/>
        <v>0.49458355007014393</v>
      </c>
      <c r="O29" s="2">
        <f t="shared" si="4"/>
        <v>0.12599698932866757</v>
      </c>
      <c r="P29" s="2">
        <f t="shared" si="5"/>
        <v>4.5810280418026594E-4</v>
      </c>
      <c r="Q29" s="1">
        <f>'County VTO'!Q1814</f>
        <v>384667</v>
      </c>
      <c r="R29" s="1">
        <f>'County VTO'!R1814</f>
        <v>502030</v>
      </c>
      <c r="S29" s="1">
        <f>'County VTO'!S1814</f>
        <v>127894</v>
      </c>
      <c r="T29" s="1">
        <f>'County VTO'!T1814</f>
        <v>174</v>
      </c>
      <c r="U29" s="1">
        <f>'County VTO'!U1814</f>
        <v>234</v>
      </c>
      <c r="V29" s="1">
        <f>'County VTO'!V1814</f>
        <v>0</v>
      </c>
      <c r="W29" s="1">
        <f>'County VTO'!W1814</f>
        <v>0</v>
      </c>
      <c r="X29" s="1">
        <f>'County VTO'!X1814</f>
        <v>0</v>
      </c>
      <c r="Y29" s="1">
        <f>'County VTO'!Y1814</f>
        <v>57</v>
      </c>
      <c r="Z29" s="1">
        <f>'County VTO'!Z1814</f>
        <v>0</v>
      </c>
      <c r="AA29" s="1">
        <f>'County VTO'!AA1814</f>
        <v>0</v>
      </c>
      <c r="AB29" s="1">
        <f>'County VTO'!AB1814</f>
        <v>0</v>
      </c>
      <c r="AC29" s="1">
        <f>'County VTO'!AC1814</f>
        <v>0</v>
      </c>
      <c r="AD29" s="1">
        <f>'County VTO'!AD1814</f>
        <v>0</v>
      </c>
      <c r="AE29" s="1">
        <f>'County VTO'!AE1814</f>
        <v>0</v>
      </c>
      <c r="AF29" s="1">
        <f>'County VTO'!AF1814</f>
        <v>0</v>
      </c>
      <c r="AG29" s="1">
        <f>'County VTO'!AG1814</f>
        <v>0</v>
      </c>
      <c r="AH29" s="1">
        <f>'County VTO'!AH1814</f>
        <v>0</v>
      </c>
      <c r="AI29" s="1">
        <f>'County VTO'!AI1814</f>
        <v>0</v>
      </c>
      <c r="AJ29" s="1">
        <f>'County VTO'!AJ1814</f>
        <v>0</v>
      </c>
      <c r="AK29" s="1">
        <f>'County VTO'!AK1814</f>
        <v>0</v>
      </c>
      <c r="AL29" s="1">
        <f>'County VTO'!AL1814</f>
        <v>0</v>
      </c>
    </row>
    <row r="30" spans="1:38">
      <c r="A30" t="s">
        <v>3811</v>
      </c>
      <c r="B30" s="1">
        <f>'County VTO'!C1833</f>
        <v>1666320</v>
      </c>
      <c r="C30" s="1">
        <v>1212000</v>
      </c>
      <c r="D30" s="1">
        <f>'County VTO'!E1833</f>
        <v>778092</v>
      </c>
      <c r="E30" s="1">
        <f>'County VTO'!F1833</f>
        <v>467657</v>
      </c>
      <c r="F30" s="1">
        <v>464279</v>
      </c>
      <c r="G30" s="2">
        <f t="shared" si="0"/>
        <v>0.38306848184818482</v>
      </c>
      <c r="H30" s="2">
        <f t="shared" si="8"/>
        <v>0.59668908046863356</v>
      </c>
      <c r="J30" s="10"/>
      <c r="K30" s="9"/>
      <c r="L30" s="8"/>
      <c r="M30" s="2" t="str">
        <f t="shared" si="2"/>
        <v>-</v>
      </c>
      <c r="N30" s="2" t="str">
        <f t="shared" si="3"/>
        <v>-</v>
      </c>
      <c r="O30" s="2" t="str">
        <f t="shared" si="4"/>
        <v>-</v>
      </c>
      <c r="P30" s="2" t="str">
        <f t="shared" si="5"/>
        <v>-</v>
      </c>
      <c r="Q30" s="1">
        <f>'County VTO'!Q1833</f>
        <v>0</v>
      </c>
      <c r="R30" s="1">
        <f>'County VTO'!R1833</f>
        <v>0</v>
      </c>
      <c r="S30" s="1">
        <f>'County VTO'!S1833</f>
        <v>0</v>
      </c>
      <c r="T30" s="1">
        <f>'County VTO'!T1833</f>
        <v>0</v>
      </c>
      <c r="U30" s="1">
        <f>'County VTO'!U1833</f>
        <v>0</v>
      </c>
      <c r="V30" s="1">
        <f>'County VTO'!V1833</f>
        <v>0</v>
      </c>
      <c r="W30" s="1">
        <f>'County VTO'!W1833</f>
        <v>0</v>
      </c>
      <c r="X30" s="1">
        <f>'County VTO'!X1833</f>
        <v>0</v>
      </c>
      <c r="Y30" s="1">
        <f>'County VTO'!Y1833</f>
        <v>0</v>
      </c>
      <c r="Z30" s="1">
        <f>'County VTO'!Z1833</f>
        <v>0</v>
      </c>
      <c r="AA30" s="1">
        <f>'County VTO'!AA1833</f>
        <v>0</v>
      </c>
      <c r="AB30" s="1">
        <f>'County VTO'!AB1833</f>
        <v>0</v>
      </c>
      <c r="AC30" s="1">
        <f>'County VTO'!AC1833</f>
        <v>0</v>
      </c>
      <c r="AD30" s="1">
        <f>'County VTO'!AD1833</f>
        <v>0</v>
      </c>
      <c r="AE30" s="1">
        <f>'County VTO'!AE1833</f>
        <v>0</v>
      </c>
      <c r="AF30" s="1">
        <f>'County VTO'!AF1833</f>
        <v>0</v>
      </c>
      <c r="AG30" s="1">
        <f>'County VTO'!AG1833</f>
        <v>0</v>
      </c>
      <c r="AH30" s="1">
        <f>'County VTO'!AH1833</f>
        <v>0</v>
      </c>
      <c r="AI30" s="1">
        <f>'County VTO'!AI1833</f>
        <v>0</v>
      </c>
      <c r="AJ30" s="1">
        <f>'County VTO'!AJ1833</f>
        <v>0</v>
      </c>
      <c r="AK30" s="1">
        <f>'County VTO'!AK1833</f>
        <v>0</v>
      </c>
      <c r="AL30" s="1">
        <f>'County VTO'!AL1833</f>
        <v>0</v>
      </c>
    </row>
    <row r="31" spans="1:38">
      <c r="A31" t="s">
        <v>2822</v>
      </c>
      <c r="B31" s="1">
        <f>'County VTO'!C1845</f>
        <v>1174719</v>
      </c>
      <c r="C31" s="1">
        <v>871000</v>
      </c>
      <c r="D31" s="1">
        <f>'County VTO'!E1845</f>
        <v>754778</v>
      </c>
      <c r="E31" s="1">
        <f>'County VTO'!F1845</f>
        <v>513698</v>
      </c>
      <c r="F31" s="1">
        <v>499175</v>
      </c>
      <c r="G31" s="2">
        <f t="shared" si="0"/>
        <v>0.57310562571756607</v>
      </c>
      <c r="H31" s="2">
        <f t="shared" si="8"/>
        <v>0.6613534045772399</v>
      </c>
      <c r="J31" s="10">
        <f>RANK(Q31,Q31:AN31)</f>
        <v>3</v>
      </c>
      <c r="K31" s="9">
        <f>RANK(R31,Q31:AN31)</f>
        <v>1</v>
      </c>
      <c r="L31" s="8">
        <f>RANK(S31,Q31:AN31)</f>
        <v>2</v>
      </c>
      <c r="M31" s="2">
        <f t="shared" si="2"/>
        <v>0.27328962953345221</v>
      </c>
      <c r="N31" s="2">
        <f t="shared" si="3"/>
        <v>0.3658413467271171</v>
      </c>
      <c r="O31" s="2">
        <f t="shared" si="4"/>
        <v>0.30583032361833545</v>
      </c>
      <c r="P31" s="2">
        <f t="shared" si="5"/>
        <v>5.5038700121095296E-2</v>
      </c>
      <c r="Q31" s="1">
        <f>'County VTO'!Q1845</f>
        <v>206273</v>
      </c>
      <c r="R31" s="1">
        <f>'County VTO'!R1845</f>
        <v>276129</v>
      </c>
      <c r="S31" s="1">
        <f>'County VTO'!S1845</f>
        <v>230834</v>
      </c>
      <c r="T31" s="1">
        <f>'County VTO'!T1845</f>
        <v>0</v>
      </c>
      <c r="U31" s="1">
        <f>'County VTO'!U1845</f>
        <v>0</v>
      </c>
      <c r="V31" s="1">
        <f>'County VTO'!V1845</f>
        <v>41542</v>
      </c>
      <c r="W31" s="1">
        <f>'County VTO'!W1845</f>
        <v>0</v>
      </c>
      <c r="X31" s="1">
        <f>'County VTO'!X1845</f>
        <v>0</v>
      </c>
      <c r="Y31" s="1">
        <f>'County VTO'!Y1845</f>
        <v>0</v>
      </c>
      <c r="Z31" s="1">
        <f>'County VTO'!Z1845</f>
        <v>0</v>
      </c>
      <c r="AA31" s="1">
        <f>'County VTO'!AA1845</f>
        <v>0</v>
      </c>
      <c r="AB31" s="1">
        <f>'County VTO'!AB1845</f>
        <v>0</v>
      </c>
      <c r="AC31" s="1">
        <f>'County VTO'!AC1845</f>
        <v>0</v>
      </c>
      <c r="AD31" s="1">
        <f>'County VTO'!AD1845</f>
        <v>0</v>
      </c>
      <c r="AE31" s="1">
        <f>'County VTO'!AE1845</f>
        <v>0</v>
      </c>
      <c r="AF31" s="1">
        <f>'County VTO'!AF1845</f>
        <v>0</v>
      </c>
      <c r="AG31" s="1">
        <f>'County VTO'!AG1845</f>
        <v>0</v>
      </c>
      <c r="AH31" s="1">
        <f>'County VTO'!AH1845</f>
        <v>0</v>
      </c>
      <c r="AI31" s="1">
        <f>'County VTO'!AI1845</f>
        <v>0</v>
      </c>
      <c r="AJ31" s="1">
        <f>'County VTO'!AJ1845</f>
        <v>0</v>
      </c>
      <c r="AK31" s="1">
        <f>'County VTO'!AK1845</f>
        <v>0</v>
      </c>
      <c r="AL31" s="1">
        <f>'County VTO'!AL1845</f>
        <v>0</v>
      </c>
    </row>
    <row r="32" spans="1:38">
      <c r="A32" t="s">
        <v>263</v>
      </c>
      <c r="B32" s="1">
        <f>'County VTO'!C1868</f>
        <v>8149596</v>
      </c>
      <c r="C32" s="1">
        <v>6034000</v>
      </c>
      <c r="D32" s="1">
        <f>'County VTO'!E1868</f>
        <v>4320866</v>
      </c>
      <c r="E32" s="1">
        <f>'County VTO'!F1868</f>
        <v>3105110</v>
      </c>
      <c r="F32" s="1">
        <v>3075807</v>
      </c>
      <c r="G32" s="2">
        <f t="shared" si="0"/>
        <v>0.50974593967517401</v>
      </c>
      <c r="H32" s="2">
        <f t="shared" si="8"/>
        <v>0.71184966161875884</v>
      </c>
      <c r="J32" s="10"/>
      <c r="K32" s="9"/>
      <c r="L32" s="8"/>
      <c r="M32" s="2" t="str">
        <f t="shared" si="2"/>
        <v>-</v>
      </c>
      <c r="N32" s="2" t="str">
        <f t="shared" si="3"/>
        <v>-</v>
      </c>
      <c r="O32" s="2" t="str">
        <f t="shared" si="4"/>
        <v>-</v>
      </c>
      <c r="P32" s="2" t="str">
        <f t="shared" si="5"/>
        <v>-</v>
      </c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>
      <c r="A33" t="s">
        <v>1216</v>
      </c>
      <c r="B33" s="1">
        <f>'County VTO'!C1903</f>
        <v>1752326</v>
      </c>
      <c r="C33" s="1">
        <v>1224000</v>
      </c>
      <c r="D33" s="1">
        <f>'County VTO'!E1903</f>
        <v>837794</v>
      </c>
      <c r="E33" s="1">
        <f>'County VTO'!F1903</f>
        <v>576637</v>
      </c>
      <c r="F33" s="1">
        <v>556074</v>
      </c>
      <c r="G33" s="2">
        <f t="shared" si="0"/>
        <v>0.45430882352941176</v>
      </c>
      <c r="H33" s="2">
        <f t="shared" si="8"/>
        <v>0.66373595418444153</v>
      </c>
      <c r="J33" s="10">
        <f>RANK(Q33,Q33:AN33)</f>
        <v>1</v>
      </c>
      <c r="K33" s="9">
        <f>RANK(R33,Q33:AN33)</f>
        <v>2</v>
      </c>
      <c r="L33" s="8">
        <f>RANK(S33,Q33:AN33)</f>
        <v>3</v>
      </c>
      <c r="M33" s="2">
        <f t="shared" si="2"/>
        <v>0.54628942198201469</v>
      </c>
      <c r="N33" s="2">
        <f t="shared" si="3"/>
        <v>0.33647292771254034</v>
      </c>
      <c r="O33" s="2">
        <f t="shared" si="4"/>
        <v>9.4166346381091295E-2</v>
      </c>
      <c r="P33" s="2">
        <f t="shared" si="5"/>
        <v>2.3071303924353678E-2</v>
      </c>
      <c r="Q33" s="1">
        <f>'County VTO'!Q1903</f>
        <v>457678</v>
      </c>
      <c r="R33" s="1">
        <f>'County VTO'!R1903</f>
        <v>281895</v>
      </c>
      <c r="S33" s="1">
        <f>'County VTO'!S1903</f>
        <v>78892</v>
      </c>
      <c r="T33" s="1">
        <f>'County VTO'!T1903</f>
        <v>0</v>
      </c>
      <c r="U33" s="1">
        <f>'County VTO'!U1903</f>
        <v>0</v>
      </c>
      <c r="V33" s="1">
        <f>'County VTO'!V1903</f>
        <v>19329</v>
      </c>
      <c r="W33" s="1">
        <f>'County VTO'!W1903</f>
        <v>0</v>
      </c>
      <c r="X33" s="1">
        <f>'County VTO'!X1903</f>
        <v>0</v>
      </c>
      <c r="Y33" s="1">
        <f>'County VTO'!Y1903</f>
        <v>0</v>
      </c>
      <c r="Z33" s="1">
        <f>'County VTO'!Z1903</f>
        <v>0</v>
      </c>
      <c r="AA33" s="1">
        <f>'County VTO'!AA1903</f>
        <v>0</v>
      </c>
      <c r="AB33" s="1">
        <f>'County VTO'!AB1903</f>
        <v>0</v>
      </c>
      <c r="AC33" s="1">
        <f>'County VTO'!AC1903</f>
        <v>0</v>
      </c>
      <c r="AD33" s="1">
        <f>'County VTO'!AD1903</f>
        <v>0</v>
      </c>
      <c r="AE33" s="1">
        <f>'County VTO'!AE1903</f>
        <v>0</v>
      </c>
      <c r="AF33" s="1">
        <f>'County VTO'!AF1903</f>
        <v>0</v>
      </c>
      <c r="AG33" s="1">
        <f>'County VTO'!AG1903</f>
        <v>0</v>
      </c>
      <c r="AH33" s="1">
        <f>'County VTO'!AH1903</f>
        <v>0</v>
      </c>
      <c r="AI33" s="1">
        <f>'County VTO'!AI1903</f>
        <v>0</v>
      </c>
      <c r="AJ33" s="1">
        <f>'County VTO'!AJ1903</f>
        <v>0</v>
      </c>
      <c r="AK33" s="1">
        <f>'County VTO'!AK1903</f>
        <v>0</v>
      </c>
      <c r="AL33" s="1">
        <f>'County VTO'!AL1903</f>
        <v>0</v>
      </c>
    </row>
    <row r="34" spans="1:38">
      <c r="A34" t="s">
        <v>1387</v>
      </c>
      <c r="B34" s="1">
        <f>'County VTO'!C1967</f>
        <v>18588460</v>
      </c>
      <c r="C34" s="1">
        <v>13564000</v>
      </c>
      <c r="D34" s="1">
        <f>'County VTO'!E1967</f>
        <v>10162156</v>
      </c>
      <c r="E34" s="1">
        <f>'County VTO'!F1967</f>
        <v>6439129</v>
      </c>
      <c r="F34" s="1">
        <v>6316129</v>
      </c>
      <c r="G34" s="2">
        <f t="shared" si="0"/>
        <v>0.4656538631672073</v>
      </c>
      <c r="H34" s="2">
        <f t="shared" si="8"/>
        <v>0.6215343476325299</v>
      </c>
      <c r="J34" s="10">
        <f>RANK(Q34,Q34:AN34)</f>
        <v>1</v>
      </c>
      <c r="K34" s="9">
        <f>RANK(R34,Q34:AN34)</f>
        <v>2</v>
      </c>
      <c r="L34" s="8">
        <f>RANK(S34,Q34:AN34)</f>
        <v>3</v>
      </c>
      <c r="M34" s="2">
        <f t="shared" si="2"/>
        <v>0.46626463911791949</v>
      </c>
      <c r="N34" s="2">
        <f t="shared" si="3"/>
        <v>0.29506642094453184</v>
      </c>
      <c r="O34" s="2">
        <f t="shared" si="4"/>
        <v>0.20192772084978816</v>
      </c>
      <c r="P34" s="2">
        <f t="shared" si="5"/>
        <v>3.6741219087760513E-2</v>
      </c>
      <c r="Q34" s="1">
        <f>'County VTO'!Q1967</f>
        <v>4738254</v>
      </c>
      <c r="R34" s="1">
        <f>'County VTO'!R1967</f>
        <v>2998511</v>
      </c>
      <c r="S34" s="1">
        <f>'County VTO'!S1967</f>
        <v>2052021</v>
      </c>
      <c r="T34" s="1">
        <f>'County VTO'!T1967</f>
        <v>0</v>
      </c>
      <c r="U34" s="1">
        <f>'County VTO'!U1967</f>
        <v>0</v>
      </c>
      <c r="V34" s="1">
        <f>'County VTO'!V1967</f>
        <v>0</v>
      </c>
      <c r="W34" s="1">
        <f>'County VTO'!W1967</f>
        <v>0</v>
      </c>
      <c r="X34" s="1">
        <f>'County VTO'!X1967</f>
        <v>159499</v>
      </c>
      <c r="Y34" s="1">
        <f>'County VTO'!Y1967</f>
        <v>0</v>
      </c>
      <c r="Z34" s="1">
        <f>'County VTO'!Z1967</f>
        <v>0</v>
      </c>
      <c r="AA34" s="1">
        <f>'County VTO'!AA1967</f>
        <v>0</v>
      </c>
      <c r="AB34" s="1">
        <f>'County VTO'!AB1967</f>
        <v>0</v>
      </c>
      <c r="AC34" s="1">
        <f>'County VTO'!AC1967</f>
        <v>70114</v>
      </c>
      <c r="AD34" s="1">
        <f>'County VTO'!AD1967</f>
        <v>0</v>
      </c>
      <c r="AE34" s="1">
        <f>'County VTO'!AE1967</f>
        <v>0</v>
      </c>
      <c r="AF34" s="1">
        <f>'County VTO'!AF1967</f>
        <v>0</v>
      </c>
      <c r="AG34" s="1">
        <f>'County VTO'!AG1967</f>
        <v>0</v>
      </c>
      <c r="AH34" s="1">
        <f>'County VTO'!AH1967</f>
        <v>0</v>
      </c>
      <c r="AI34" s="1">
        <f>'County VTO'!AI1967</f>
        <v>0</v>
      </c>
      <c r="AJ34" s="1">
        <f>'County VTO'!AJ1967</f>
        <v>90505</v>
      </c>
      <c r="AK34" s="1">
        <f>'County VTO'!AK1967</f>
        <v>45772</v>
      </c>
      <c r="AL34" s="1">
        <f>'County VTO'!AL1967</f>
        <v>7480</v>
      </c>
    </row>
    <row r="35" spans="1:38">
      <c r="A35" t="s">
        <v>1128</v>
      </c>
      <c r="B35" s="1">
        <f>'County VTO'!C2069</f>
        <v>7500670</v>
      </c>
      <c r="C35" s="1">
        <v>5519000</v>
      </c>
      <c r="D35" s="1">
        <f>'County VTO'!E2069</f>
        <v>4318008</v>
      </c>
      <c r="E35" s="1">
        <f>'County VTO'!F2069</f>
        <v>0</v>
      </c>
      <c r="F35" s="1">
        <v>2515807</v>
      </c>
      <c r="G35" s="2">
        <f t="shared" si="0"/>
        <v>0.45584471824605904</v>
      </c>
      <c r="H35" s="2">
        <f t="shared" si="8"/>
        <v>0.58263138928876468</v>
      </c>
      <c r="J35" s="10">
        <f>RANK(Q35,Q35:AN35)</f>
        <v>1</v>
      </c>
      <c r="K35" s="9">
        <f>RANK(R35,Q35:AN35)</f>
        <v>2</v>
      </c>
      <c r="L35" s="8">
        <f>RANK(S35,Q35:AN35)</f>
        <v>3</v>
      </c>
      <c r="M35" s="2">
        <f t="shared" si="2"/>
        <v>0.54352655205826395</v>
      </c>
      <c r="N35" s="2">
        <f t="shared" si="3"/>
        <v>0.33733124162808409</v>
      </c>
      <c r="O35" s="2">
        <f t="shared" si="4"/>
        <v>0.11844466244620204</v>
      </c>
      <c r="P35" s="2">
        <f t="shared" si="5"/>
        <v>6.9754386744992625E-4</v>
      </c>
      <c r="Q35" s="1">
        <f>'County VTO'!Q2069</f>
        <v>2346952</v>
      </c>
      <c r="R35" s="1">
        <f>'County VTO'!R2069</f>
        <v>1456599</v>
      </c>
      <c r="S35" s="1">
        <f>'County VTO'!S2069</f>
        <v>511445</v>
      </c>
      <c r="T35" s="1">
        <f>'County VTO'!T2069</f>
        <v>339</v>
      </c>
      <c r="U35" s="1">
        <f>'County VTO'!U2069</f>
        <v>2599</v>
      </c>
      <c r="V35" s="1">
        <f>'County VTO'!V2069</f>
        <v>0</v>
      </c>
      <c r="W35" s="1">
        <f>'County VTO'!W2069</f>
        <v>0</v>
      </c>
      <c r="X35" s="1">
        <f>'County VTO'!X2069</f>
        <v>0</v>
      </c>
      <c r="Y35" s="1">
        <f>'County VTO'!Y2069</f>
        <v>74</v>
      </c>
      <c r="Z35" s="1">
        <f>'County VTO'!Z2069</f>
        <v>0</v>
      </c>
      <c r="AA35" s="1">
        <f>'County VTO'!AA2069</f>
        <v>0</v>
      </c>
      <c r="AB35" s="1">
        <f>'County VTO'!AB2069</f>
        <v>0</v>
      </c>
      <c r="AC35" s="1">
        <f>'County VTO'!AC2069</f>
        <v>0</v>
      </c>
      <c r="AD35" s="1">
        <f>'County VTO'!AD2069</f>
        <v>0</v>
      </c>
      <c r="AE35" s="1">
        <f>'County VTO'!AE2069</f>
        <v>0</v>
      </c>
      <c r="AF35" s="1">
        <f>'County VTO'!AF2069</f>
        <v>0</v>
      </c>
      <c r="AG35" s="1">
        <f>'County VTO'!AG2069</f>
        <v>0</v>
      </c>
      <c r="AH35" s="1">
        <f>'County VTO'!AH2069</f>
        <v>0</v>
      </c>
      <c r="AI35" s="1">
        <f>'County VTO'!AI2069</f>
        <v>0</v>
      </c>
      <c r="AJ35" s="1">
        <f>'County VTO'!AJ2069</f>
        <v>0</v>
      </c>
      <c r="AK35" s="1">
        <f>'County VTO'!AK2069</f>
        <v>0</v>
      </c>
      <c r="AL35" s="1">
        <f>'County VTO'!AL2069</f>
        <v>0</v>
      </c>
    </row>
    <row r="36" spans="1:38">
      <c r="A36" t="s">
        <v>1878</v>
      </c>
      <c r="B36" s="1">
        <f>'County VTO'!C2124</f>
        <v>650382</v>
      </c>
      <c r="C36" s="1">
        <v>476000</v>
      </c>
      <c r="D36" s="1">
        <v>0</v>
      </c>
      <c r="E36" s="1">
        <v>0</v>
      </c>
      <c r="F36" s="1">
        <v>266411</v>
      </c>
      <c r="G36" s="2">
        <f>F36/C36</f>
        <v>0.55968697478991591</v>
      </c>
      <c r="H36" s="29" t="s">
        <v>3210</v>
      </c>
      <c r="J36" s="10"/>
      <c r="K36" s="9"/>
      <c r="L36" s="8"/>
      <c r="M36" s="2"/>
      <c r="N36" s="2"/>
      <c r="O36" s="2"/>
      <c r="P36" s="2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>
      <c r="A37" t="s">
        <v>1913</v>
      </c>
      <c r="B37" s="1">
        <f>'County VTO'!C2214</f>
        <v>11242827</v>
      </c>
      <c r="C37" s="1">
        <v>8347000</v>
      </c>
      <c r="D37" s="1">
        <f>'County VTO'!E2214</f>
        <v>6837421</v>
      </c>
      <c r="E37" s="1">
        <f>'County VTO'!F2214</f>
        <v>4638108</v>
      </c>
      <c r="F37" s="1">
        <v>4534434</v>
      </c>
      <c r="G37" s="2">
        <f t="shared" ref="G37:G53" si="9">F37/C37</f>
        <v>0.54324116449023596</v>
      </c>
      <c r="H37" s="2">
        <f t="shared" ref="H37:H44" si="10">F37/D37</f>
        <v>0.66317899687616133</v>
      </c>
      <c r="J37" s="10"/>
      <c r="K37" s="9"/>
      <c r="L37" s="8"/>
      <c r="M37" s="2" t="str">
        <f t="shared" ref="M37:M50" si="11">IF(SUM($Q37:$AM37)=0,"-",Q37/SUM($Q37:$AM37))</f>
        <v>-</v>
      </c>
      <c r="N37" s="2" t="str">
        <f t="shared" ref="N37:N50" si="12">IF(SUM($Q37:$AM37)=0,"-",R37/SUM($Q37:$AM37))</f>
        <v>-</v>
      </c>
      <c r="O37" s="2" t="str">
        <f t="shared" ref="O37:O50" si="13">IF(SUM($Q37:$AM37)=0,"-",S37/SUM($Q37:$AM37))</f>
        <v>-</v>
      </c>
      <c r="P37" s="2" t="str">
        <f t="shared" ref="P37:P50" si="14">IF(SUM($Q37:$AM37)=0,"-",(1-M37-N37-O37))</f>
        <v>-</v>
      </c>
      <c r="Q37" s="1">
        <f>'County VTO'!Q2214</f>
        <v>0</v>
      </c>
      <c r="R37" s="1">
        <f>'County VTO'!R2214</f>
        <v>0</v>
      </c>
      <c r="S37" s="1">
        <f>'County VTO'!S2214</f>
        <v>0</v>
      </c>
      <c r="T37" s="1">
        <f>'County VTO'!T2214</f>
        <v>0</v>
      </c>
      <c r="U37" s="1">
        <f>'County VTO'!U2214</f>
        <v>0</v>
      </c>
      <c r="V37" s="1">
        <f>'County VTO'!V2214</f>
        <v>0</v>
      </c>
      <c r="W37" s="1">
        <f>'County VTO'!W2214</f>
        <v>0</v>
      </c>
      <c r="X37" s="1">
        <f>'County VTO'!X2214</f>
        <v>0</v>
      </c>
      <c r="Y37" s="1">
        <f>'County VTO'!Y2214</f>
        <v>0</v>
      </c>
      <c r="Z37" s="1">
        <f>'County VTO'!Z2214</f>
        <v>0</v>
      </c>
      <c r="AA37" s="1">
        <f>'County VTO'!AA2214</f>
        <v>0</v>
      </c>
      <c r="AB37" s="1">
        <f>'County VTO'!AB2214</f>
        <v>0</v>
      </c>
      <c r="AC37" s="1">
        <f>'County VTO'!AC2214</f>
        <v>0</v>
      </c>
      <c r="AD37" s="1">
        <f>'County VTO'!AD2214</f>
        <v>0</v>
      </c>
      <c r="AE37" s="1">
        <f>'County VTO'!AE2214</f>
        <v>0</v>
      </c>
      <c r="AF37" s="1">
        <f>'County VTO'!AF2214</f>
        <v>0</v>
      </c>
      <c r="AG37" s="1">
        <f>'County VTO'!AG2214</f>
        <v>0</v>
      </c>
      <c r="AH37" s="1">
        <f>'County VTO'!AH2214</f>
        <v>0</v>
      </c>
      <c r="AI37" s="1">
        <f>'County VTO'!AI2214</f>
        <v>0</v>
      </c>
      <c r="AJ37" s="1">
        <f>'County VTO'!AJ2214</f>
        <v>0</v>
      </c>
      <c r="AK37" s="1">
        <f>'County VTO'!AK2214</f>
        <v>0</v>
      </c>
      <c r="AL37" s="1">
        <f>'County VTO'!AL2214</f>
        <v>0</v>
      </c>
    </row>
    <row r="38" spans="1:38">
      <c r="A38" t="s">
        <v>3273</v>
      </c>
      <c r="B38" s="1">
        <f>'County VTO'!C2293</f>
        <v>3340129</v>
      </c>
      <c r="C38" s="1">
        <v>2426000</v>
      </c>
      <c r="D38" s="1">
        <f>'County VTO'!E2293</f>
        <v>1977677</v>
      </c>
      <c r="E38" s="1">
        <f>'County VTO'!F2293</f>
        <v>0</v>
      </c>
      <c r="F38" s="1">
        <v>1206713</v>
      </c>
      <c r="G38" s="2">
        <f t="shared" si="9"/>
        <v>0.49740849134377574</v>
      </c>
      <c r="H38" s="2">
        <f t="shared" si="10"/>
        <v>0.61016687760438126</v>
      </c>
      <c r="J38" s="10"/>
      <c r="K38" s="9"/>
      <c r="L38" s="8"/>
      <c r="M38" s="2" t="str">
        <f t="shared" si="11"/>
        <v>-</v>
      </c>
      <c r="N38" s="2" t="str">
        <f t="shared" si="12"/>
        <v>-</v>
      </c>
      <c r="O38" s="2" t="str">
        <f t="shared" si="13"/>
        <v>-</v>
      </c>
      <c r="P38" s="2" t="str">
        <f t="shared" si="14"/>
        <v>-</v>
      </c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>
      <c r="A39" t="s">
        <v>3432</v>
      </c>
      <c r="B39" s="1">
        <f>'County VTO'!C2331</f>
        <v>3247111</v>
      </c>
      <c r="C39" s="1">
        <v>2411000</v>
      </c>
      <c r="D39" s="1">
        <f>'County VTO'!E2331</f>
        <v>1962155</v>
      </c>
      <c r="E39" s="1">
        <f>'County VTO'!F2331</f>
        <v>1399180</v>
      </c>
      <c r="F39" s="1">
        <v>1377760</v>
      </c>
      <c r="G39" s="2">
        <f t="shared" si="9"/>
        <v>0.57144753214433841</v>
      </c>
      <c r="H39" s="2">
        <f t="shared" si="10"/>
        <v>0.70216675033317955</v>
      </c>
      <c r="J39" s="10">
        <f>RANK(Q39,Q39:AN39)</f>
        <v>1</v>
      </c>
      <c r="K39" s="9">
        <f>RANK(R39,Q39:AN39)</f>
        <v>2</v>
      </c>
      <c r="L39" s="8">
        <f>RANK(S39,Q39:AN39)</f>
        <v>3</v>
      </c>
      <c r="M39" s="2">
        <f t="shared" si="11"/>
        <v>0.41040896361398566</v>
      </c>
      <c r="N39" s="2">
        <f t="shared" si="12"/>
        <v>0.3641649105193015</v>
      </c>
      <c r="O39" s="2">
        <f t="shared" si="13"/>
        <v>0.2039838850651452</v>
      </c>
      <c r="P39" s="2">
        <f t="shared" si="14"/>
        <v>2.1442240801567702E-2</v>
      </c>
      <c r="Q39" s="1">
        <f>'County VTO'!Q2331</f>
        <v>805286</v>
      </c>
      <c r="R39" s="1">
        <f>'County VTO'!R2331</f>
        <v>714548</v>
      </c>
      <c r="S39" s="1">
        <f>'County VTO'!S2331</f>
        <v>400248</v>
      </c>
      <c r="T39" s="1">
        <f>'County VTO'!T2331</f>
        <v>0</v>
      </c>
      <c r="U39" s="1">
        <f>'County VTO'!U2331</f>
        <v>0</v>
      </c>
      <c r="V39" s="1">
        <f>'County VTO'!V2331</f>
        <v>42073</v>
      </c>
      <c r="W39" s="1">
        <f>'County VTO'!W2331</f>
        <v>0</v>
      </c>
      <c r="X39" s="1">
        <f>'County VTO'!X2331</f>
        <v>0</v>
      </c>
      <c r="Y39" s="1">
        <f>'County VTO'!Y2331</f>
        <v>0</v>
      </c>
      <c r="Z39" s="1">
        <f>'County VTO'!Z2331</f>
        <v>0</v>
      </c>
      <c r="AA39" s="1">
        <f>'County VTO'!AA2331</f>
        <v>0</v>
      </c>
      <c r="AB39" s="1">
        <f>'County VTO'!AB2331</f>
        <v>0</v>
      </c>
      <c r="AC39" s="1">
        <f>'County VTO'!AC2331</f>
        <v>0</v>
      </c>
      <c r="AD39" s="1">
        <f>'County VTO'!AD2331</f>
        <v>0</v>
      </c>
      <c r="AE39" s="1">
        <f>'County VTO'!AE2331</f>
        <v>0</v>
      </c>
      <c r="AF39" s="1">
        <f>'County VTO'!AF2331</f>
        <v>0</v>
      </c>
      <c r="AG39" s="1">
        <f>'County VTO'!AG2331</f>
        <v>0</v>
      </c>
      <c r="AH39" s="1">
        <f>'County VTO'!AH2331</f>
        <v>0</v>
      </c>
      <c r="AI39" s="1">
        <f>'County VTO'!AI2331</f>
        <v>0</v>
      </c>
      <c r="AJ39" s="1">
        <f>'County VTO'!AJ2331</f>
        <v>0</v>
      </c>
      <c r="AK39" s="1">
        <f>'County VTO'!AK2331</f>
        <v>0</v>
      </c>
      <c r="AL39" s="1">
        <f>'County VTO'!AL2331</f>
        <v>0</v>
      </c>
    </row>
    <row r="40" spans="1:38">
      <c r="A40" t="s">
        <v>2666</v>
      </c>
      <c r="B40" s="1">
        <f>'County VTO'!C2400</f>
        <v>12220464</v>
      </c>
      <c r="C40" s="1">
        <v>9197000</v>
      </c>
      <c r="D40" s="1">
        <f>'County VTO'!E2400</f>
        <v>6805612</v>
      </c>
      <c r="E40" s="1">
        <f>'County VTO'!F2400</f>
        <v>0</v>
      </c>
      <c r="F40" s="1">
        <v>4506118</v>
      </c>
      <c r="G40" s="2">
        <f t="shared" si="9"/>
        <v>0.48995520278351634</v>
      </c>
      <c r="H40" s="2">
        <f t="shared" si="10"/>
        <v>0.66211796969912473</v>
      </c>
      <c r="J40" s="10">
        <f>RANK(Q40,Q40:AN40)</f>
        <v>1</v>
      </c>
      <c r="K40" s="9">
        <f>RANK(R40,Q40:AN40)</f>
        <v>2</v>
      </c>
      <c r="L40" s="8">
        <f>RANK(S40,Q40:AN40)</f>
        <v>7</v>
      </c>
      <c r="M40" s="2">
        <f t="shared" si="11"/>
        <v>0.49032078231906256</v>
      </c>
      <c r="N40" s="2">
        <f t="shared" si="12"/>
        <v>0.42767851002966373</v>
      </c>
      <c r="O40" s="2">
        <f t="shared" si="13"/>
        <v>0</v>
      </c>
      <c r="P40" s="2">
        <f t="shared" si="14"/>
        <v>8.2000707651273763E-2</v>
      </c>
      <c r="Q40" s="1">
        <f>'County VTO'!Q2400</f>
        <v>3336933</v>
      </c>
      <c r="R40" s="1">
        <f>'County VTO'!R2400</f>
        <v>2910614</v>
      </c>
      <c r="S40" s="1">
        <f>'County VTO'!S2400</f>
        <v>0</v>
      </c>
      <c r="T40" s="1">
        <f>'County VTO'!T2400</f>
        <v>2094</v>
      </c>
      <c r="U40" s="1">
        <f>'County VTO'!U2400</f>
        <v>13770</v>
      </c>
      <c r="V40" s="1">
        <f>'County VTO'!V2400</f>
        <v>539080</v>
      </c>
      <c r="W40" s="1">
        <f>'County VTO'!W2400</f>
        <v>0</v>
      </c>
      <c r="X40" s="1">
        <f>'County VTO'!X2400</f>
        <v>0</v>
      </c>
      <c r="Y40" s="1">
        <f>'County VTO'!Y2400</f>
        <v>0</v>
      </c>
      <c r="Z40" s="1">
        <f>'County VTO'!Z2400</f>
        <v>0</v>
      </c>
      <c r="AA40" s="1">
        <f>'County VTO'!AA2400</f>
        <v>0</v>
      </c>
      <c r="AB40" s="1">
        <f>'County VTO'!AB2400</f>
        <v>0</v>
      </c>
      <c r="AC40" s="1">
        <f>'County VTO'!AC2400</f>
        <v>0</v>
      </c>
      <c r="AD40" s="1">
        <f>'County VTO'!AD2400</f>
        <v>0</v>
      </c>
      <c r="AE40" s="1">
        <f>'County VTO'!AE2400</f>
        <v>0</v>
      </c>
      <c r="AF40" s="1">
        <f>'County VTO'!AF2400</f>
        <v>0</v>
      </c>
      <c r="AG40" s="1">
        <f>'County VTO'!AG2400</f>
        <v>0</v>
      </c>
      <c r="AH40" s="1">
        <f>'County VTO'!AH2400</f>
        <v>0</v>
      </c>
      <c r="AI40" s="1">
        <f>'County VTO'!AI2400</f>
        <v>3121</v>
      </c>
      <c r="AJ40" s="1">
        <f>'County VTO'!AJ2400</f>
        <v>0</v>
      </c>
      <c r="AK40" s="1">
        <f>'County VTO'!AK2400</f>
        <v>0</v>
      </c>
      <c r="AL40" s="1">
        <f>'County VTO'!AL2400</f>
        <v>0</v>
      </c>
    </row>
    <row r="41" spans="1:38">
      <c r="A41" t="s">
        <v>1692</v>
      </c>
      <c r="B41" s="1">
        <f>'County VTO'!C2407</f>
        <v>1020893</v>
      </c>
      <c r="C41" s="1">
        <v>751000</v>
      </c>
      <c r="D41" s="1">
        <f>'County VTO'!E2407</f>
        <v>602692</v>
      </c>
      <c r="E41" s="1">
        <f>'County VTO'!F2407</f>
        <v>390247</v>
      </c>
      <c r="F41" s="1">
        <v>390284</v>
      </c>
      <c r="G41" s="2">
        <f t="shared" si="9"/>
        <v>0.5196857523302264</v>
      </c>
      <c r="H41" s="2">
        <f t="shared" si="10"/>
        <v>0.64756791196830221</v>
      </c>
      <c r="J41" s="10"/>
      <c r="K41" s="9"/>
      <c r="L41" s="8"/>
      <c r="M41" s="2" t="str">
        <f t="shared" si="11"/>
        <v>-</v>
      </c>
      <c r="N41" s="2" t="str">
        <f t="shared" si="12"/>
        <v>-</v>
      </c>
      <c r="O41" s="2" t="str">
        <f t="shared" si="13"/>
        <v>-</v>
      </c>
      <c r="P41" s="2" t="str">
        <f t="shared" si="14"/>
        <v>-</v>
      </c>
      <c r="Q41" s="1">
        <f>'County VTO'!Q2407</f>
        <v>0</v>
      </c>
      <c r="R41" s="1">
        <f>'County VTO'!R2407</f>
        <v>0</v>
      </c>
      <c r="S41" s="1">
        <f>'County VTO'!S2407</f>
        <v>0</v>
      </c>
      <c r="T41" s="1">
        <f>'County VTO'!T2407</f>
        <v>0</v>
      </c>
      <c r="U41" s="1">
        <f>'County VTO'!U2407</f>
        <v>0</v>
      </c>
      <c r="V41" s="1">
        <f>'County VTO'!V2407</f>
        <v>0</v>
      </c>
      <c r="W41" s="1">
        <f>'County VTO'!W2407</f>
        <v>0</v>
      </c>
      <c r="X41" s="1">
        <f>'County VTO'!X2407</f>
        <v>0</v>
      </c>
      <c r="Y41" s="1">
        <f>'County VTO'!Y2407</f>
        <v>0</v>
      </c>
      <c r="Z41" s="1">
        <f>'County VTO'!Z2407</f>
        <v>0</v>
      </c>
      <c r="AA41" s="1">
        <f>'County VTO'!AA2407</f>
        <v>0</v>
      </c>
      <c r="AB41" s="1">
        <f>'County VTO'!AB2407</f>
        <v>0</v>
      </c>
      <c r="AC41" s="1">
        <f>'County VTO'!AC2407</f>
        <v>0</v>
      </c>
      <c r="AD41" s="1">
        <f>'County VTO'!AD2407</f>
        <v>0</v>
      </c>
      <c r="AE41" s="1">
        <f>'County VTO'!AE2407</f>
        <v>0</v>
      </c>
      <c r="AF41" s="1">
        <f>'County VTO'!AF2407</f>
        <v>0</v>
      </c>
      <c r="AG41" s="1">
        <f>'County VTO'!AG2407</f>
        <v>0</v>
      </c>
      <c r="AH41" s="1">
        <f>'County VTO'!AH2407</f>
        <v>0</v>
      </c>
      <c r="AI41" s="1">
        <f>'County VTO'!AI2407</f>
        <v>0</v>
      </c>
      <c r="AJ41" s="1">
        <f>'County VTO'!AJ2407</f>
        <v>0</v>
      </c>
      <c r="AK41" s="1">
        <f>'County VTO'!AK2407</f>
        <v>0</v>
      </c>
      <c r="AL41" s="1">
        <f>'County VTO'!AL2407</f>
        <v>0</v>
      </c>
    </row>
    <row r="42" spans="1:38">
      <c r="A42" t="s">
        <v>3602</v>
      </c>
      <c r="B42" s="1">
        <f>'County VTO'!C2455</f>
        <v>3796200</v>
      </c>
      <c r="C42" s="1">
        <v>2771000</v>
      </c>
      <c r="D42" s="1">
        <f>'County VTO'!E2455</f>
        <v>1814777</v>
      </c>
      <c r="E42" s="1">
        <f>'County VTO'!F2455</f>
        <v>1203486</v>
      </c>
      <c r="F42" s="1">
        <v>1149457</v>
      </c>
      <c r="G42" s="2">
        <f t="shared" si="9"/>
        <v>0.41481667268134248</v>
      </c>
      <c r="H42" s="2">
        <f t="shared" si="10"/>
        <v>0.63338746303264803</v>
      </c>
      <c r="J42" s="10"/>
      <c r="K42" s="9"/>
      <c r="L42" s="8"/>
      <c r="M42" s="2" t="str">
        <f t="shared" si="11"/>
        <v>-</v>
      </c>
      <c r="N42" s="2" t="str">
        <f t="shared" si="12"/>
        <v>-</v>
      </c>
      <c r="O42" s="2" t="str">
        <f t="shared" si="13"/>
        <v>-</v>
      </c>
      <c r="P42" s="2" t="str">
        <f t="shared" si="14"/>
        <v>-</v>
      </c>
      <c r="Q42" s="1">
        <f>'County VTO'!Q2455</f>
        <v>0</v>
      </c>
      <c r="R42" s="1">
        <f>'County VTO'!R2455</f>
        <v>0</v>
      </c>
      <c r="S42" s="1">
        <f>'County VTO'!S2455</f>
        <v>0</v>
      </c>
      <c r="T42" s="1">
        <f>'County VTO'!T2455</f>
        <v>0</v>
      </c>
      <c r="U42" s="1">
        <f>'County VTO'!U2455</f>
        <v>0</v>
      </c>
      <c r="V42" s="1">
        <f>'County VTO'!V2455</f>
        <v>0</v>
      </c>
      <c r="W42" s="1">
        <f>'County VTO'!W2455</f>
        <v>0</v>
      </c>
      <c r="X42" s="1">
        <f>'County VTO'!X2455</f>
        <v>0</v>
      </c>
      <c r="Y42" s="1">
        <f>'County VTO'!Y2455</f>
        <v>0</v>
      </c>
      <c r="Z42" s="1">
        <f>'County VTO'!Z2455</f>
        <v>0</v>
      </c>
      <c r="AA42" s="1">
        <f>'County VTO'!AA2455</f>
        <v>0</v>
      </c>
      <c r="AB42" s="1">
        <f>'County VTO'!AB2455</f>
        <v>0</v>
      </c>
      <c r="AC42" s="1">
        <f>'County VTO'!AC2455</f>
        <v>0</v>
      </c>
      <c r="AD42" s="1">
        <f>'County VTO'!AD2455</f>
        <v>0</v>
      </c>
      <c r="AE42" s="1">
        <f>'County VTO'!AE2455</f>
        <v>0</v>
      </c>
      <c r="AF42" s="1">
        <f>'County VTO'!AF2455</f>
        <v>0</v>
      </c>
      <c r="AG42" s="1">
        <f>'County VTO'!AG2455</f>
        <v>0</v>
      </c>
      <c r="AH42" s="1">
        <f>'County VTO'!AH2455</f>
        <v>0</v>
      </c>
      <c r="AI42" s="1">
        <f>'County VTO'!AI2455</f>
        <v>0</v>
      </c>
      <c r="AJ42" s="1">
        <f>'County VTO'!AJ2455</f>
        <v>0</v>
      </c>
      <c r="AK42" s="1">
        <f>'County VTO'!AK2455</f>
        <v>0</v>
      </c>
      <c r="AL42" s="1">
        <f>'County VTO'!AL2455</f>
        <v>0</v>
      </c>
    </row>
    <row r="43" spans="1:38">
      <c r="A43" t="s">
        <v>2721</v>
      </c>
      <c r="B43" s="1">
        <f>'County VTO'!C2523</f>
        <v>742213</v>
      </c>
      <c r="C43" s="1">
        <v>535000</v>
      </c>
      <c r="D43" s="1">
        <f>'County VTO'!E2523</f>
        <v>459971</v>
      </c>
      <c r="E43" s="1">
        <f>'County VTO'!F2523</f>
        <v>329316</v>
      </c>
      <c r="F43" s="1">
        <v>323826</v>
      </c>
      <c r="G43" s="2">
        <f t="shared" si="9"/>
        <v>0.60528224299065425</v>
      </c>
      <c r="H43" s="2">
        <f t="shared" si="10"/>
        <v>0.70401394870546186</v>
      </c>
      <c r="J43" s="10">
        <f>RANK(Q43,Q43:AN43)</f>
        <v>2</v>
      </c>
      <c r="K43" s="9">
        <f>RANK(R43,Q43:AN43)</f>
        <v>1</v>
      </c>
      <c r="L43" s="8">
        <f>RANK(S43,Q43:AN43)</f>
        <v>5</v>
      </c>
      <c r="M43" s="2">
        <f t="shared" si="11"/>
        <v>0.40059482010822423</v>
      </c>
      <c r="N43" s="2">
        <f t="shared" si="12"/>
        <v>0.48683938770052892</v>
      </c>
      <c r="O43" s="2">
        <f t="shared" si="13"/>
        <v>0</v>
      </c>
      <c r="P43" s="2">
        <f t="shared" si="14"/>
        <v>0.11256579219124685</v>
      </c>
      <c r="Q43" s="1">
        <f>'County VTO'!Q2523</f>
        <v>184262</v>
      </c>
      <c r="R43" s="1">
        <f>'County VTO'!R2523</f>
        <v>223932</v>
      </c>
      <c r="S43" s="1">
        <f>'County VTO'!S2523</f>
        <v>0</v>
      </c>
      <c r="T43" s="1">
        <f>'County VTO'!T2523</f>
        <v>0</v>
      </c>
      <c r="U43" s="1">
        <f>'County VTO'!U2523</f>
        <v>656</v>
      </c>
      <c r="V43" s="1">
        <f>'County VTO'!V2523</f>
        <v>51121</v>
      </c>
      <c r="W43" s="1">
        <f>'County VTO'!W2523</f>
        <v>0</v>
      </c>
      <c r="X43" s="1">
        <f>'County VTO'!X2523</f>
        <v>0</v>
      </c>
      <c r="Y43" s="1">
        <f>'County VTO'!Y2523</f>
        <v>0</v>
      </c>
      <c r="Z43" s="1">
        <f>'County VTO'!Z2523</f>
        <v>0</v>
      </c>
      <c r="AA43" s="1">
        <f>'County VTO'!AA2523</f>
        <v>0</v>
      </c>
      <c r="AB43" s="1">
        <f>'County VTO'!AB2523</f>
        <v>0</v>
      </c>
      <c r="AC43" s="1">
        <f>'County VTO'!AC2523</f>
        <v>0</v>
      </c>
      <c r="AD43" s="1">
        <f>'County VTO'!AD2523</f>
        <v>0</v>
      </c>
      <c r="AE43" s="1">
        <f>'County VTO'!AE2523</f>
        <v>0</v>
      </c>
      <c r="AF43" s="1">
        <f>'County VTO'!AF2523</f>
        <v>0</v>
      </c>
      <c r="AG43" s="1">
        <f>'County VTO'!AG2523</f>
        <v>0</v>
      </c>
      <c r="AH43" s="1">
        <f>'County VTO'!AH2523</f>
        <v>0</v>
      </c>
      <c r="AI43" s="1">
        <f>'County VTO'!AI2523</f>
        <v>0</v>
      </c>
      <c r="AJ43" s="1">
        <f>'County VTO'!AJ2523</f>
        <v>0</v>
      </c>
      <c r="AK43" s="1">
        <f>'County VTO'!AK2523</f>
        <v>0</v>
      </c>
      <c r="AL43" s="1">
        <f>'County VTO'!AL2523</f>
        <v>0</v>
      </c>
    </row>
    <row r="44" spans="1:38">
      <c r="A44" t="s">
        <v>3519</v>
      </c>
      <c r="B44" s="1">
        <f>'County VTO'!C2620</f>
        <v>5416643</v>
      </c>
      <c r="C44" s="1">
        <v>4035000</v>
      </c>
      <c r="D44" s="1">
        <f>'County VTO'!E2620</f>
        <v>3055962</v>
      </c>
      <c r="E44" s="1">
        <f>'County VTO'!F2620</f>
        <v>1918156</v>
      </c>
      <c r="F44" s="1">
        <v>1894105</v>
      </c>
      <c r="G44" s="2">
        <f t="shared" si="9"/>
        <v>0.46941883519206939</v>
      </c>
      <c r="H44" s="2">
        <f t="shared" si="10"/>
        <v>0.61980646356204694</v>
      </c>
      <c r="J44" s="10"/>
      <c r="K44" s="9"/>
      <c r="L44" s="8"/>
      <c r="M44" s="2" t="str">
        <f t="shared" si="11"/>
        <v>-</v>
      </c>
      <c r="N44" s="2" t="str">
        <f t="shared" si="12"/>
        <v>-</v>
      </c>
      <c r="O44" s="2" t="str">
        <f t="shared" si="13"/>
        <v>-</v>
      </c>
      <c r="P44" s="2" t="str">
        <f t="shared" si="14"/>
        <v>-</v>
      </c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>
      <c r="A45" t="s">
        <v>1676</v>
      </c>
      <c r="B45" s="1">
        <f>'County VTO'!C2876</f>
        <v>19340342</v>
      </c>
      <c r="C45" s="1">
        <v>13597000</v>
      </c>
      <c r="D45" s="1">
        <f>'County VTO'!E2876</f>
        <v>9551191</v>
      </c>
      <c r="E45" s="1">
        <f>'County VTO'!F2876</f>
        <v>0</v>
      </c>
      <c r="F45" s="1">
        <v>5611644</v>
      </c>
      <c r="G45" s="2">
        <f t="shared" si="9"/>
        <v>0.41271192174744431</v>
      </c>
      <c r="H45" s="2">
        <f t="shared" ref="H45:H50" si="15">F45/D45</f>
        <v>0.58753342907706485</v>
      </c>
      <c r="J45" s="10"/>
      <c r="K45" s="9"/>
      <c r="L45" s="8"/>
      <c r="M45" s="2" t="str">
        <f t="shared" si="11"/>
        <v>-</v>
      </c>
      <c r="N45" s="2" t="str">
        <f t="shared" si="12"/>
        <v>-</v>
      </c>
      <c r="O45" s="2" t="str">
        <f t="shared" si="13"/>
        <v>-</v>
      </c>
      <c r="P45" s="2" t="str">
        <f t="shared" si="14"/>
        <v>-</v>
      </c>
      <c r="Q45" s="1">
        <f>'County VTO'!Q2876</f>
        <v>0</v>
      </c>
      <c r="R45" s="1">
        <f>'County VTO'!R2876</f>
        <v>0</v>
      </c>
      <c r="S45" s="1">
        <f>'County VTO'!S2876</f>
        <v>0</v>
      </c>
      <c r="T45" s="1">
        <f>'County VTO'!T2876</f>
        <v>0</v>
      </c>
      <c r="U45" s="1">
        <f>'County VTO'!U2876</f>
        <v>0</v>
      </c>
      <c r="V45" s="1">
        <f>'County VTO'!V2876</f>
        <v>0</v>
      </c>
      <c r="W45" s="1">
        <f>'County VTO'!W2876</f>
        <v>0</v>
      </c>
      <c r="X45" s="1">
        <f>'County VTO'!X2876</f>
        <v>0</v>
      </c>
      <c r="Y45" s="1">
        <f>'County VTO'!Y2876</f>
        <v>0</v>
      </c>
      <c r="Z45" s="1">
        <f>'County VTO'!Z2876</f>
        <v>0</v>
      </c>
      <c r="AA45" s="1">
        <f>'County VTO'!AA2876</f>
        <v>0</v>
      </c>
      <c r="AB45" s="1">
        <f>'County VTO'!AB2876</f>
        <v>0</v>
      </c>
      <c r="AC45" s="1">
        <f>'County VTO'!AC2876</f>
        <v>0</v>
      </c>
      <c r="AD45" s="1">
        <f>'County VTO'!AD2876</f>
        <v>0</v>
      </c>
      <c r="AE45" s="1">
        <f>'County VTO'!AE2876</f>
        <v>0</v>
      </c>
      <c r="AF45" s="1">
        <f>'County VTO'!AF2876</f>
        <v>0</v>
      </c>
      <c r="AG45" s="1">
        <f>'County VTO'!AG2876</f>
        <v>0</v>
      </c>
      <c r="AH45" s="1">
        <f>'County VTO'!AH2876</f>
        <v>0</v>
      </c>
      <c r="AI45" s="1">
        <f>'County VTO'!AI2876</f>
        <v>0</v>
      </c>
      <c r="AJ45" s="1">
        <f>'County VTO'!AJ2876</f>
        <v>0</v>
      </c>
      <c r="AK45" s="1">
        <f>'County VTO'!AK2876</f>
        <v>0</v>
      </c>
      <c r="AL45" s="1">
        <f>'County VTO'!AL2876</f>
        <v>0</v>
      </c>
    </row>
    <row r="46" spans="1:38">
      <c r="A46" t="s">
        <v>1271</v>
      </c>
      <c r="B46" s="1">
        <f>'County VTO'!C2907</f>
        <v>2067976</v>
      </c>
      <c r="C46" s="1">
        <v>1333000</v>
      </c>
      <c r="D46" s="1">
        <f>'County VTO'!E2907</f>
        <v>1050452</v>
      </c>
      <c r="E46" s="1">
        <f>'County VTO'!F2907</f>
        <v>691016</v>
      </c>
      <c r="F46" s="1">
        <v>665629</v>
      </c>
      <c r="G46" s="2">
        <f t="shared" si="9"/>
        <v>0.49934658664666165</v>
      </c>
      <c r="H46" s="2">
        <f t="shared" si="15"/>
        <v>0.63365960557931256</v>
      </c>
      <c r="J46" s="10"/>
      <c r="K46" s="9"/>
      <c r="L46" s="8"/>
      <c r="M46" s="2" t="str">
        <f t="shared" si="11"/>
        <v>-</v>
      </c>
      <c r="N46" s="2" t="str">
        <f t="shared" si="12"/>
        <v>-</v>
      </c>
      <c r="O46" s="2" t="str">
        <f t="shared" si="13"/>
        <v>-</v>
      </c>
      <c r="P46" s="2" t="str">
        <f t="shared" si="14"/>
        <v>-</v>
      </c>
      <c r="Q46" s="1">
        <f>'County VTO'!Q2907</f>
        <v>0</v>
      </c>
      <c r="R46" s="1">
        <f>'County VTO'!R2907</f>
        <v>0</v>
      </c>
      <c r="S46" s="1">
        <f>'County VTO'!S2907</f>
        <v>0</v>
      </c>
      <c r="T46" s="1">
        <f>'County VTO'!T2907</f>
        <v>0</v>
      </c>
      <c r="U46" s="1">
        <f>'County VTO'!U2907</f>
        <v>0</v>
      </c>
      <c r="V46" s="1">
        <f>'County VTO'!V2907</f>
        <v>0</v>
      </c>
      <c r="W46" s="1">
        <f>'County VTO'!W2907</f>
        <v>0</v>
      </c>
      <c r="X46" s="1">
        <f>'County VTO'!X2907</f>
        <v>0</v>
      </c>
      <c r="Y46" s="1">
        <f>'County VTO'!Y2907</f>
        <v>0</v>
      </c>
      <c r="Z46" s="1">
        <f>'County VTO'!Z2907</f>
        <v>0</v>
      </c>
      <c r="AA46" s="1">
        <f>'County VTO'!AA2907</f>
        <v>0</v>
      </c>
      <c r="AB46" s="1">
        <f>'County VTO'!AB2907</f>
        <v>0</v>
      </c>
      <c r="AC46" s="1">
        <f>'County VTO'!AC2907</f>
        <v>0</v>
      </c>
      <c r="AD46" s="1">
        <f>'County VTO'!AD2907</f>
        <v>0</v>
      </c>
      <c r="AE46" s="1">
        <f>'County VTO'!AE2907</f>
        <v>0</v>
      </c>
      <c r="AF46" s="1">
        <f>'County VTO'!AF2907</f>
        <v>0</v>
      </c>
      <c r="AG46" s="1">
        <f>'County VTO'!AG2907</f>
        <v>0</v>
      </c>
      <c r="AH46" s="1">
        <f>'County VTO'!AH2907</f>
        <v>0</v>
      </c>
      <c r="AI46" s="1">
        <f>'County VTO'!AI2907</f>
        <v>0</v>
      </c>
      <c r="AJ46" s="1">
        <f>'County VTO'!AJ2907</f>
        <v>0</v>
      </c>
      <c r="AK46" s="1">
        <f>'County VTO'!AK2907</f>
        <v>0</v>
      </c>
      <c r="AL46" s="1">
        <f>'County VTO'!AL2907</f>
        <v>0</v>
      </c>
    </row>
    <row r="47" spans="1:38">
      <c r="A47" t="s">
        <v>564</v>
      </c>
      <c r="B47" s="1">
        <f>'County VTO'!C2923</f>
        <v>593701</v>
      </c>
      <c r="C47" s="1">
        <v>445000</v>
      </c>
      <c r="D47" s="1">
        <f>'County VTO'!E2923</f>
        <v>385328</v>
      </c>
      <c r="E47" s="1">
        <f>'County VTO'!F2923</f>
        <v>261469</v>
      </c>
      <c r="F47" s="1">
        <v>258449</v>
      </c>
      <c r="G47" s="2">
        <f t="shared" si="9"/>
        <v>0.58078426966292129</v>
      </c>
      <c r="H47" s="2">
        <f t="shared" si="15"/>
        <v>0.67072468131046792</v>
      </c>
      <c r="J47" s="10"/>
      <c r="K47" s="9"/>
      <c r="L47" s="8"/>
      <c r="M47" s="2" t="str">
        <f t="shared" si="11"/>
        <v>-</v>
      </c>
      <c r="N47" s="2" t="str">
        <f t="shared" si="12"/>
        <v>-</v>
      </c>
      <c r="O47" s="2" t="str">
        <f t="shared" si="13"/>
        <v>-</v>
      </c>
      <c r="P47" s="2" t="str">
        <f t="shared" si="14"/>
        <v>-</v>
      </c>
      <c r="Q47" s="1">
        <f>'County VTO'!Q2923</f>
        <v>0</v>
      </c>
      <c r="R47" s="1">
        <f>'County VTO'!R2923</f>
        <v>0</v>
      </c>
      <c r="S47" s="1">
        <f>'County VTO'!S2923</f>
        <v>0</v>
      </c>
      <c r="T47" s="1">
        <f>'County VTO'!T2923</f>
        <v>0</v>
      </c>
      <c r="U47" s="1">
        <f>'County VTO'!U2923</f>
        <v>0</v>
      </c>
      <c r="V47" s="1">
        <f>'County VTO'!V2923</f>
        <v>0</v>
      </c>
      <c r="W47" s="1">
        <f>'County VTO'!W2923</f>
        <v>0</v>
      </c>
      <c r="X47" s="1">
        <f>'County VTO'!X2923</f>
        <v>0</v>
      </c>
      <c r="Y47" s="1">
        <f>'County VTO'!Y2923</f>
        <v>0</v>
      </c>
      <c r="Z47" s="1">
        <f>'County VTO'!Z2923</f>
        <v>0</v>
      </c>
      <c r="AA47" s="1">
        <f>'County VTO'!AA2923</f>
        <v>0</v>
      </c>
      <c r="AB47" s="1">
        <f>'County VTO'!AB2923</f>
        <v>0</v>
      </c>
      <c r="AC47" s="1">
        <f>'County VTO'!AC2923</f>
        <v>0</v>
      </c>
      <c r="AD47" s="1">
        <f>'County VTO'!AD2923</f>
        <v>0</v>
      </c>
      <c r="AE47" s="1">
        <f>'County VTO'!AE2923</f>
        <v>0</v>
      </c>
      <c r="AF47" s="1">
        <f>'County VTO'!AF2923</f>
        <v>0</v>
      </c>
      <c r="AG47" s="1">
        <f>'County VTO'!AG2923</f>
        <v>0</v>
      </c>
      <c r="AH47" s="1">
        <f>'County VTO'!AH2923</f>
        <v>0</v>
      </c>
      <c r="AI47" s="1">
        <f>'County VTO'!AI2923</f>
        <v>0</v>
      </c>
      <c r="AJ47" s="1">
        <f>'County VTO'!AJ2923</f>
        <v>0</v>
      </c>
      <c r="AK47" s="1">
        <f>'County VTO'!AK2923</f>
        <v>0</v>
      </c>
      <c r="AL47" s="1">
        <f>'County VTO'!AL2923</f>
        <v>0</v>
      </c>
    </row>
    <row r="48" spans="1:38">
      <c r="A48" t="s">
        <v>3489</v>
      </c>
      <c r="B48" s="1">
        <f>'County VTO'!C3060</f>
        <v>6750884</v>
      </c>
      <c r="C48" s="1">
        <v>5083000</v>
      </c>
      <c r="D48" s="1">
        <f>'County VTO'!E3060</f>
        <v>3322135</v>
      </c>
      <c r="E48" s="1">
        <f>'County VTO'!F3060</f>
        <v>0</v>
      </c>
      <c r="F48" s="1">
        <v>2416642</v>
      </c>
      <c r="G48" s="2">
        <f t="shared" si="9"/>
        <v>0.47543615974818021</v>
      </c>
      <c r="H48" s="2">
        <f t="shared" si="15"/>
        <v>0.72743642266193276</v>
      </c>
      <c r="J48" s="10"/>
      <c r="K48" s="9"/>
      <c r="L48" s="8"/>
      <c r="M48" s="2" t="str">
        <f t="shared" si="11"/>
        <v>-</v>
      </c>
      <c r="N48" s="2" t="str">
        <f t="shared" si="12"/>
        <v>-</v>
      </c>
      <c r="O48" s="2" t="str">
        <f t="shared" si="13"/>
        <v>-</v>
      </c>
      <c r="P48" s="2" t="str">
        <f t="shared" si="14"/>
        <v>-</v>
      </c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>
      <c r="A49" t="s">
        <v>218</v>
      </c>
      <c r="B49" s="1">
        <f>'County VTO'!C3101</f>
        <v>5569753</v>
      </c>
      <c r="C49" s="1">
        <v>4115000</v>
      </c>
      <c r="D49" s="1">
        <f>'County VTO'!E3101</f>
        <v>3078208</v>
      </c>
      <c r="E49" s="1">
        <f>'County VTO'!F3101</f>
        <v>2293895</v>
      </c>
      <c r="F49" s="1">
        <v>2253837</v>
      </c>
      <c r="G49" s="2">
        <f t="shared" si="9"/>
        <v>0.54771251518833541</v>
      </c>
      <c r="H49" s="2">
        <f t="shared" si="15"/>
        <v>0.7321912619290184</v>
      </c>
      <c r="J49" s="10"/>
      <c r="K49" s="9"/>
      <c r="L49" s="8"/>
      <c r="M49" s="2" t="str">
        <f t="shared" si="11"/>
        <v>-</v>
      </c>
      <c r="N49" s="2" t="str">
        <f t="shared" si="12"/>
        <v>-</v>
      </c>
      <c r="O49" s="2" t="str">
        <f t="shared" si="13"/>
        <v>-</v>
      </c>
      <c r="P49" s="2" t="str">
        <f t="shared" si="14"/>
        <v>-</v>
      </c>
      <c r="Q49" s="1">
        <f>'County VTO'!Q3101</f>
        <v>0</v>
      </c>
      <c r="R49" s="1">
        <f>'County VTO'!R3101</f>
        <v>0</v>
      </c>
      <c r="S49" s="1">
        <f>'County VTO'!S3101</f>
        <v>0</v>
      </c>
      <c r="T49" s="1">
        <f>'County VTO'!T3101</f>
        <v>0</v>
      </c>
      <c r="U49" s="1">
        <f>'County VTO'!U3101</f>
        <v>0</v>
      </c>
      <c r="V49" s="1">
        <f>'County VTO'!V3101</f>
        <v>0</v>
      </c>
      <c r="W49" s="1">
        <f>'County VTO'!W3101</f>
        <v>0</v>
      </c>
      <c r="X49" s="1">
        <f>'County VTO'!X3101</f>
        <v>0</v>
      </c>
      <c r="Y49" s="1">
        <f>'County VTO'!Y3101</f>
        <v>0</v>
      </c>
      <c r="Z49" s="1">
        <f>'County VTO'!Z3101</f>
        <v>0</v>
      </c>
      <c r="AA49" s="1">
        <f>'County VTO'!AA3101</f>
        <v>0</v>
      </c>
      <c r="AB49" s="1">
        <f>'County VTO'!AB3101</f>
        <v>0</v>
      </c>
      <c r="AC49" s="1">
        <f>'County VTO'!AC3101</f>
        <v>0</v>
      </c>
      <c r="AD49" s="1">
        <f>'County VTO'!AD3101</f>
        <v>0</v>
      </c>
      <c r="AE49" s="1">
        <f>'County VTO'!AE3101</f>
        <v>0</v>
      </c>
      <c r="AF49" s="1">
        <f>'County VTO'!AF3101</f>
        <v>0</v>
      </c>
      <c r="AG49" s="1">
        <f>'County VTO'!AG3101</f>
        <v>0</v>
      </c>
      <c r="AH49" s="1">
        <f>'County VTO'!AH3101</f>
        <v>0</v>
      </c>
      <c r="AI49" s="1">
        <f>'County VTO'!AI3101</f>
        <v>0</v>
      </c>
      <c r="AJ49" s="1">
        <f>'County VTO'!AJ3101</f>
        <v>0</v>
      </c>
      <c r="AK49" s="1">
        <f>'County VTO'!AK3101</f>
        <v>0</v>
      </c>
      <c r="AL49" s="1">
        <f>'County VTO'!AL3101</f>
        <v>0</v>
      </c>
    </row>
    <row r="50" spans="1:38">
      <c r="A50" t="s">
        <v>2499</v>
      </c>
      <c r="B50" s="1">
        <f>'County VTO'!C3158</f>
        <v>1822808</v>
      </c>
      <c r="C50" s="1">
        <v>1417000</v>
      </c>
      <c r="D50" s="1">
        <f>'County VTO'!E3158</f>
        <v>970745</v>
      </c>
      <c r="E50" s="1">
        <f>'County VTO'!F3158</f>
        <v>653331</v>
      </c>
      <c r="F50" s="1">
        <v>636459</v>
      </c>
      <c r="G50" s="2">
        <f t="shared" si="9"/>
        <v>0.44915949188426252</v>
      </c>
      <c r="H50" s="2">
        <f t="shared" si="15"/>
        <v>0.65563974061159214</v>
      </c>
      <c r="J50" s="10">
        <f>RANK(Q50,Q50:AN50)</f>
        <v>1</v>
      </c>
      <c r="K50" s="9">
        <f>RANK(R50,Q50:AN50)</f>
        <v>2</v>
      </c>
      <c r="L50" s="8">
        <f>RANK(S50,Q50:AN50)</f>
        <v>3</v>
      </c>
      <c r="M50" s="2">
        <f t="shared" si="11"/>
        <v>0.63477741322386416</v>
      </c>
      <c r="N50" s="2">
        <f t="shared" si="12"/>
        <v>0.29688435170925426</v>
      </c>
      <c r="O50" s="2">
        <f t="shared" si="13"/>
        <v>6.8338235066881622E-2</v>
      </c>
      <c r="P50" s="2">
        <f t="shared" si="14"/>
        <v>-4.163336342344337E-17</v>
      </c>
      <c r="Q50" s="1">
        <f>'County VTO'!Q3158</f>
        <v>616207</v>
      </c>
      <c r="R50" s="1">
        <f>'County VTO'!R3158</f>
        <v>288199</v>
      </c>
      <c r="S50" s="1">
        <f>'County VTO'!S3158</f>
        <v>66339</v>
      </c>
      <c r="T50" s="1">
        <f>'County VTO'!T3158</f>
        <v>0</v>
      </c>
      <c r="U50" s="1">
        <f>'County VTO'!U3158</f>
        <v>0</v>
      </c>
      <c r="V50" s="1">
        <f>'County VTO'!V3158</f>
        <v>0</v>
      </c>
      <c r="W50" s="1">
        <f>'County VTO'!W3158</f>
        <v>0</v>
      </c>
      <c r="X50" s="1">
        <f>'County VTO'!X3158</f>
        <v>0</v>
      </c>
      <c r="Y50" s="1">
        <f>'County VTO'!Y3158</f>
        <v>0</v>
      </c>
      <c r="Z50" s="1">
        <f>'County VTO'!Z3158</f>
        <v>0</v>
      </c>
      <c r="AA50" s="1">
        <f>'County VTO'!AA3158</f>
        <v>0</v>
      </c>
      <c r="AB50" s="1">
        <f>'County VTO'!AB3158</f>
        <v>0</v>
      </c>
      <c r="AC50" s="1">
        <f>'County VTO'!AC3158</f>
        <v>0</v>
      </c>
      <c r="AD50" s="1">
        <f>'County VTO'!AD3158</f>
        <v>0</v>
      </c>
      <c r="AE50" s="1">
        <f>'County VTO'!AE3158</f>
        <v>0</v>
      </c>
      <c r="AF50" s="1">
        <f>'County VTO'!AF3158</f>
        <v>0</v>
      </c>
      <c r="AG50" s="1">
        <f>'County VTO'!AG3158</f>
        <v>0</v>
      </c>
      <c r="AH50" s="1">
        <f>'County VTO'!AH3158</f>
        <v>0</v>
      </c>
      <c r="AI50" s="1">
        <f>'County VTO'!AI3158</f>
        <v>0</v>
      </c>
      <c r="AJ50" s="1">
        <f>'County VTO'!AJ3158</f>
        <v>0</v>
      </c>
      <c r="AK50" s="1">
        <f>'County VTO'!AK3158</f>
        <v>0</v>
      </c>
      <c r="AL50" s="1">
        <f>'County VTO'!AL3158</f>
        <v>0</v>
      </c>
    </row>
    <row r="51" spans="1:38">
      <c r="A51" t="s">
        <v>3763</v>
      </c>
      <c r="B51" s="1">
        <f>'County VTO'!C3232</f>
        <v>5229986</v>
      </c>
      <c r="C51" s="1">
        <v>3824000</v>
      </c>
      <c r="D51" s="1">
        <v>0</v>
      </c>
      <c r="E51" s="1">
        <v>0</v>
      </c>
      <c r="F51" s="1">
        <v>2196169</v>
      </c>
      <c r="G51" s="2">
        <f t="shared" si="9"/>
        <v>0.57431197698744774</v>
      </c>
      <c r="H51" s="29" t="s">
        <v>3210</v>
      </c>
      <c r="J51" s="10"/>
      <c r="K51" s="9"/>
      <c r="L51" s="8"/>
      <c r="M51" s="2"/>
      <c r="N51" s="2"/>
      <c r="O51" s="2"/>
      <c r="P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>
      <c r="A52" t="s">
        <v>1724</v>
      </c>
      <c r="B52" s="1">
        <f>'County VTO'!C3257</f>
        <v>488167</v>
      </c>
      <c r="C52" s="1">
        <v>356000</v>
      </c>
      <c r="D52" s="1">
        <f>'County VTO'!E3257</f>
        <v>240711</v>
      </c>
      <c r="E52" s="1">
        <f>'County VTO'!F3257</f>
        <v>215844</v>
      </c>
      <c r="F52" s="1">
        <v>211571</v>
      </c>
      <c r="G52" s="2">
        <f t="shared" si="9"/>
        <v>0.59430056179775281</v>
      </c>
      <c r="H52" s="2">
        <f>F52/D52</f>
        <v>0.87894196775386246</v>
      </c>
      <c r="J52" s="10"/>
      <c r="K52" s="9"/>
      <c r="L52" s="8"/>
      <c r="M52" s="2" t="str">
        <f t="shared" ref="M52:O53" si="16">IF(SUM($Q52:$AM52)=0,"-",Q52/SUM($Q52:$AM52))</f>
        <v>-</v>
      </c>
      <c r="N52" s="2" t="str">
        <f t="shared" si="16"/>
        <v>-</v>
      </c>
      <c r="O52" s="2" t="str">
        <f t="shared" si="16"/>
        <v>-</v>
      </c>
      <c r="P52" s="2" t="str">
        <f>IF(SUM($Q52:$AM52)=0,"-",(1-M52-N52-O52))</f>
        <v>-</v>
      </c>
      <c r="Q52" s="1">
        <f>'County VTO'!Q3257</f>
        <v>0</v>
      </c>
      <c r="R52" s="1">
        <f>'County VTO'!R3257</f>
        <v>0</v>
      </c>
      <c r="S52" s="1">
        <f>'County VTO'!S3257</f>
        <v>0</v>
      </c>
      <c r="T52" s="1">
        <f>'County VTO'!T3257</f>
        <v>0</v>
      </c>
      <c r="U52" s="1">
        <f>'County VTO'!U3257</f>
        <v>0</v>
      </c>
      <c r="V52" s="1">
        <f>'County VTO'!V3257</f>
        <v>0</v>
      </c>
      <c r="W52" s="1">
        <f>'County VTO'!W3257</f>
        <v>0</v>
      </c>
      <c r="X52" s="1">
        <f>'County VTO'!X3257</f>
        <v>0</v>
      </c>
      <c r="Y52" s="1">
        <f>'County VTO'!Y3257</f>
        <v>0</v>
      </c>
      <c r="Z52" s="1">
        <f>'County VTO'!Z3257</f>
        <v>0</v>
      </c>
      <c r="AA52" s="1">
        <f>'County VTO'!AA3257</f>
        <v>0</v>
      </c>
      <c r="AB52" s="1">
        <f>'County VTO'!AB3257</f>
        <v>0</v>
      </c>
      <c r="AC52" s="1">
        <f>'County VTO'!AC3257</f>
        <v>0</v>
      </c>
      <c r="AD52" s="1">
        <f>'County VTO'!AD3257</f>
        <v>0</v>
      </c>
      <c r="AE52" s="1">
        <f>'County VTO'!AE3257</f>
        <v>0</v>
      </c>
      <c r="AF52" s="1">
        <f>'County VTO'!AF3257</f>
        <v>0</v>
      </c>
      <c r="AG52" s="1">
        <f>'County VTO'!AG3257</f>
        <v>0</v>
      </c>
      <c r="AH52" s="1">
        <f>'County VTO'!AH3257</f>
        <v>0</v>
      </c>
      <c r="AI52" s="1">
        <f>'County VTO'!AI3257</f>
        <v>0</v>
      </c>
      <c r="AJ52" s="1">
        <f>'County VTO'!AJ3257</f>
        <v>0</v>
      </c>
      <c r="AK52" s="1">
        <f>'County VTO'!AK3257</f>
        <v>0</v>
      </c>
      <c r="AL52" s="1">
        <f>'County VTO'!AL3257</f>
        <v>0</v>
      </c>
    </row>
    <row r="53" spans="1:38">
      <c r="A53" t="s">
        <v>2122</v>
      </c>
      <c r="B53" s="1">
        <f>SUM(B2:B52)</f>
        <v>269394284</v>
      </c>
      <c r="C53" s="1">
        <f>SUM(C2:C52)</f>
        <v>196504000</v>
      </c>
      <c r="D53" s="1">
        <f>SUM(D2:D52)</f>
        <v>145279016</v>
      </c>
      <c r="E53" s="1">
        <f>SUM(E2:E52)</f>
        <v>72921252</v>
      </c>
      <c r="F53" s="1">
        <v>96275401</v>
      </c>
      <c r="G53" s="2">
        <f t="shared" si="9"/>
        <v>0.48994117676993854</v>
      </c>
      <c r="H53" s="2">
        <f>F53/D53</f>
        <v>0.6626930967098511</v>
      </c>
      <c r="J53" s="10">
        <f>RANK(Q53,Q53:AN53)</f>
        <v>1</v>
      </c>
      <c r="K53" s="9">
        <f>RANK(R53,Q53:AN53)</f>
        <v>2</v>
      </c>
      <c r="L53" s="8">
        <f>RANK(S53,Q53:AN53)</f>
        <v>3</v>
      </c>
      <c r="M53" s="2">
        <f t="shared" si="16"/>
        <v>0.47470953303310087</v>
      </c>
      <c r="N53" s="2">
        <f t="shared" si="16"/>
        <v>0.34803847690597611</v>
      </c>
      <c r="O53" s="2">
        <f t="shared" si="16"/>
        <v>0.13674470357159724</v>
      </c>
      <c r="P53" s="2">
        <f>IF(SUM($Q53:$AM53)=0,"-",(1-M53-N53-O53))</f>
        <v>4.0507286489325833E-2</v>
      </c>
      <c r="Q53" s="1">
        <f>SUM(Q2:Q52)</f>
        <v>29469495</v>
      </c>
      <c r="R53" s="1">
        <f t="shared" ref="R53:AL53" si="17">SUM(R2:R52)</f>
        <v>21605882</v>
      </c>
      <c r="S53" s="1">
        <f t="shared" si="17"/>
        <v>8488975</v>
      </c>
      <c r="T53" s="1">
        <f t="shared" si="17"/>
        <v>136410</v>
      </c>
      <c r="U53" s="1">
        <f t="shared" si="17"/>
        <v>120217</v>
      </c>
      <c r="V53" s="1">
        <f t="shared" si="17"/>
        <v>1215378</v>
      </c>
      <c r="W53" s="1">
        <f t="shared" si="17"/>
        <v>103639</v>
      </c>
      <c r="X53" s="1">
        <f t="shared" si="17"/>
        <v>160658</v>
      </c>
      <c r="Y53" s="1">
        <f t="shared" si="17"/>
        <v>85014</v>
      </c>
      <c r="Z53" s="1">
        <f t="shared" si="17"/>
        <v>333</v>
      </c>
      <c r="AA53" s="1">
        <f t="shared" si="17"/>
        <v>107</v>
      </c>
      <c r="AB53" s="1">
        <f t="shared" si="17"/>
        <v>183</v>
      </c>
      <c r="AC53" s="1">
        <f t="shared" si="17"/>
        <v>71262</v>
      </c>
      <c r="AD53" s="1">
        <f t="shared" si="17"/>
        <v>106398</v>
      </c>
      <c r="AE53" s="1">
        <f t="shared" si="17"/>
        <v>37</v>
      </c>
      <c r="AF53" s="1">
        <f t="shared" si="17"/>
        <v>750</v>
      </c>
      <c r="AG53" s="1">
        <f t="shared" si="17"/>
        <v>290172</v>
      </c>
      <c r="AH53" s="1">
        <f t="shared" si="17"/>
        <v>77216</v>
      </c>
      <c r="AI53" s="1">
        <f t="shared" si="17"/>
        <v>3121</v>
      </c>
      <c r="AJ53" s="1">
        <f t="shared" si="17"/>
        <v>90505</v>
      </c>
      <c r="AK53" s="1">
        <f t="shared" si="17"/>
        <v>45772</v>
      </c>
      <c r="AL53" s="1">
        <f t="shared" si="17"/>
        <v>7480</v>
      </c>
    </row>
    <row r="55" spans="1:38">
      <c r="A55" t="s">
        <v>1491</v>
      </c>
    </row>
  </sheetData>
  <phoneticPr fontId="8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BL3642"/>
  <sheetViews>
    <sheetView workbookViewId="0">
      <pane xSplit="2" ySplit="1" topLeftCell="C2" activePane="bottomRight" state="frozenSplit"/>
      <selection pane="topRight" activeCell="C1" sqref="C1"/>
      <selection pane="bottomLeft" activeCell="A2" sqref="A2"/>
      <selection pane="bottomRight" activeCell="D1" sqref="D1"/>
    </sheetView>
  </sheetViews>
  <sheetFormatPr baseColWidth="10" defaultColWidth="12.42578125" defaultRowHeight="13" outlineLevelRow="1" x14ac:dyDescent="0"/>
  <cols>
    <col min="1" max="1" width="15.140625" bestFit="1" customWidth="1"/>
    <col min="2" max="2" width="2.7109375" customWidth="1"/>
    <col min="3" max="4" width="11.7109375" style="1" customWidth="1"/>
    <col min="5" max="5" width="12.140625" style="1" customWidth="1"/>
    <col min="6" max="6" width="11.7109375" style="1" customWidth="1"/>
    <col min="7" max="9" width="12.140625" style="1" customWidth="1"/>
    <col min="10" max="10" width="1.7109375" style="7" customWidth="1"/>
    <col min="11" max="12" width="1.7109375" style="2" customWidth="1"/>
    <col min="13" max="16" width="7.7109375" style="2" customWidth="1"/>
    <col min="17" max="19" width="9.7109375" style="1" customWidth="1"/>
    <col min="20" max="40" width="8.7109375" style="1" customWidth="1"/>
    <col min="41" max="42" width="8.7109375" customWidth="1"/>
    <col min="43" max="46" width="1.7109375" style="8" customWidth="1"/>
    <col min="47" max="51" width="6.7109375" style="2" customWidth="1"/>
    <col min="52" max="52" width="12.42578125" customWidth="1"/>
    <col min="53" max="53" width="2.7109375" customWidth="1"/>
    <col min="54" max="54" width="3" customWidth="1"/>
    <col min="55" max="55" width="4" customWidth="1"/>
    <col min="56" max="56" width="3" style="48" customWidth="1"/>
    <col min="57" max="57" width="4" style="49" customWidth="1"/>
    <col min="58" max="58" width="6" style="46" customWidth="1"/>
    <col min="59" max="59" width="5.28515625" customWidth="1"/>
    <col min="60" max="60" width="12.7109375" style="7" customWidth="1"/>
    <col min="61" max="61" width="6.7109375" customWidth="1"/>
  </cols>
  <sheetData>
    <row r="1" spans="1:60">
      <c r="C1" s="1" t="s">
        <v>3453</v>
      </c>
      <c r="D1" s="1" t="s">
        <v>3552</v>
      </c>
      <c r="E1" s="1" t="s">
        <v>3553</v>
      </c>
      <c r="F1" s="1" t="s">
        <v>4373</v>
      </c>
      <c r="G1" s="1" t="s">
        <v>2437</v>
      </c>
      <c r="H1" s="1" t="s">
        <v>4512</v>
      </c>
      <c r="I1" s="1" t="s">
        <v>4259</v>
      </c>
      <c r="J1" s="16" t="str">
        <f>LEFT(Q1)</f>
        <v>D</v>
      </c>
      <c r="K1" s="13" t="str">
        <f>LEFT(R1)</f>
        <v>R</v>
      </c>
      <c r="L1" s="14" t="str">
        <f>LEFT(S1)</f>
        <v>I</v>
      </c>
      <c r="M1" s="12" t="str">
        <f>Q1</f>
        <v>Democrat</v>
      </c>
      <c r="N1" s="13" t="str">
        <f>R1</f>
        <v>Republican</v>
      </c>
      <c r="O1" s="14" t="str">
        <f>S1</f>
        <v>Independent/Unaffiliated</v>
      </c>
      <c r="P1" s="2" t="s">
        <v>4406</v>
      </c>
      <c r="Q1" s="3" t="s">
        <v>3026</v>
      </c>
      <c r="R1" s="4" t="s">
        <v>2676</v>
      </c>
      <c r="S1" s="15" t="s">
        <v>3027</v>
      </c>
      <c r="T1" s="1" t="s">
        <v>2677</v>
      </c>
      <c r="U1" s="1" t="s">
        <v>668</v>
      </c>
      <c r="V1" s="1" t="s">
        <v>4406</v>
      </c>
      <c r="W1" s="1" t="s">
        <v>2187</v>
      </c>
      <c r="X1" t="s">
        <v>3028</v>
      </c>
      <c r="Y1" t="s">
        <v>2370</v>
      </c>
      <c r="Z1" t="s">
        <v>568</v>
      </c>
      <c r="AA1" t="s">
        <v>3127</v>
      </c>
      <c r="AB1" t="s">
        <v>2478</v>
      </c>
      <c r="AC1" t="s">
        <v>3714</v>
      </c>
      <c r="AD1" t="s">
        <v>4191</v>
      </c>
      <c r="AE1" t="s">
        <v>3734</v>
      </c>
      <c r="AF1" s="1" t="s">
        <v>211</v>
      </c>
      <c r="AG1" s="1" t="s">
        <v>3738</v>
      </c>
      <c r="AH1" s="1" t="s">
        <v>3739</v>
      </c>
      <c r="AI1" s="1" t="s">
        <v>1617</v>
      </c>
      <c r="AJ1" s="1" t="s">
        <v>4068</v>
      </c>
      <c r="AK1" s="1" t="s">
        <v>4461</v>
      </c>
      <c r="AL1" s="1" t="s">
        <v>4462</v>
      </c>
      <c r="AQ1" s="17"/>
      <c r="AR1" s="17"/>
      <c r="AS1" s="17"/>
      <c r="AT1" s="17"/>
      <c r="BD1" s="41" t="s">
        <v>4695</v>
      </c>
      <c r="BE1" s="42" t="s">
        <v>4696</v>
      </c>
      <c r="BF1" s="43" t="s">
        <v>977</v>
      </c>
      <c r="BH1" s="7" t="s">
        <v>4697</v>
      </c>
    </row>
    <row r="2" spans="1:60">
      <c r="H2" s="2"/>
      <c r="I2" s="2"/>
      <c r="J2" s="16"/>
      <c r="K2" s="13"/>
      <c r="L2" s="14"/>
      <c r="M2" s="12"/>
      <c r="N2" s="13"/>
      <c r="O2" s="14"/>
      <c r="Q2" s="3"/>
      <c r="R2" s="4"/>
      <c r="S2" s="15"/>
      <c r="X2"/>
      <c r="Y2"/>
      <c r="Z2"/>
      <c r="AA2"/>
      <c r="AB2"/>
      <c r="AC2"/>
      <c r="AD2"/>
      <c r="AE2"/>
      <c r="AQ2" s="17"/>
      <c r="AR2" s="17"/>
      <c r="AS2" s="17"/>
      <c r="AT2" s="17"/>
      <c r="BD2" s="41"/>
      <c r="BE2" s="42"/>
      <c r="BF2" s="43"/>
    </row>
    <row r="3" spans="1:60" hidden="1" outlineLevel="1">
      <c r="A3" t="s">
        <v>3314</v>
      </c>
      <c r="B3" t="s">
        <v>3394</v>
      </c>
      <c r="C3" s="1">
        <v>40207</v>
      </c>
      <c r="E3" s="1">
        <v>23020</v>
      </c>
      <c r="G3" s="1">
        <v>15422</v>
      </c>
      <c r="H3" s="2" t="str">
        <f t="shared" ref="H3:H65" si="0">IF(D3&gt;0,G3/D3,"")</f>
        <v/>
      </c>
      <c r="I3" s="2">
        <f t="shared" ref="I3:I65" si="1">IF(E3&gt;0,G3/E3,"")</f>
        <v>0.66993918331885316</v>
      </c>
      <c r="J3" s="10" t="e">
        <f t="shared" ref="J3:J34" si="2">RANK(Q3,Q3:AO3)</f>
        <v>#N/A</v>
      </c>
      <c r="K3" s="9" t="e">
        <f t="shared" ref="K3:K34" si="3">RANK(R3,Q3:AO3)</f>
        <v>#N/A</v>
      </c>
      <c r="L3" s="8" t="e">
        <f t="shared" ref="L3:L34" si="4">RANK(S3,Q3:AO3)</f>
        <v>#N/A</v>
      </c>
      <c r="AZ3" t="s">
        <v>3314</v>
      </c>
      <c r="BA3" t="s">
        <v>3394</v>
      </c>
      <c r="BD3" s="44">
        <v>1</v>
      </c>
      <c r="BE3" s="45">
        <v>1</v>
      </c>
      <c r="BF3" s="46">
        <f t="shared" ref="BF3:BF66" si="5">BD3*1000+BE3</f>
        <v>1001</v>
      </c>
      <c r="BH3" s="7" t="s">
        <v>2302</v>
      </c>
    </row>
    <row r="4" spans="1:60" hidden="1" outlineLevel="1">
      <c r="A4" t="s">
        <v>3315</v>
      </c>
      <c r="B4" t="s">
        <v>3394</v>
      </c>
      <c r="C4" s="1">
        <v>125412</v>
      </c>
      <c r="E4" s="1">
        <v>63616</v>
      </c>
      <c r="G4" s="1">
        <v>47119</v>
      </c>
      <c r="H4" s="2" t="str">
        <f t="shared" si="0"/>
        <v/>
      </c>
      <c r="I4" s="2">
        <f t="shared" si="1"/>
        <v>0.74067844567404428</v>
      </c>
      <c r="J4" s="10" t="e">
        <f t="shared" si="2"/>
        <v>#N/A</v>
      </c>
      <c r="K4" s="9" t="e">
        <f t="shared" si="3"/>
        <v>#N/A</v>
      </c>
      <c r="L4" s="8" t="e">
        <f t="shared" si="4"/>
        <v>#N/A</v>
      </c>
      <c r="AZ4" t="s">
        <v>3315</v>
      </c>
      <c r="BA4" t="s">
        <v>3394</v>
      </c>
      <c r="BD4" s="44">
        <v>1</v>
      </c>
      <c r="BE4" s="45">
        <v>3</v>
      </c>
      <c r="BF4" s="46">
        <f t="shared" si="5"/>
        <v>1003</v>
      </c>
      <c r="BH4" s="7" t="s">
        <v>2302</v>
      </c>
    </row>
    <row r="5" spans="1:60" hidden="1" outlineLevel="1">
      <c r="A5" t="s">
        <v>3054</v>
      </c>
      <c r="B5" t="s">
        <v>3394</v>
      </c>
      <c r="C5" s="1">
        <v>28298</v>
      </c>
      <c r="E5" s="1">
        <v>14373</v>
      </c>
      <c r="G5" s="1">
        <v>8953</v>
      </c>
      <c r="H5" s="2" t="str">
        <f t="shared" si="0"/>
        <v/>
      </c>
      <c r="I5" s="2">
        <f t="shared" si="1"/>
        <v>0.62290405621651712</v>
      </c>
      <c r="J5" s="10" t="e">
        <f t="shared" si="2"/>
        <v>#N/A</v>
      </c>
      <c r="K5" s="9" t="e">
        <f t="shared" si="3"/>
        <v>#N/A</v>
      </c>
      <c r="L5" s="8" t="e">
        <f t="shared" si="4"/>
        <v>#N/A</v>
      </c>
      <c r="AZ5" t="s">
        <v>3054</v>
      </c>
      <c r="BA5" t="s">
        <v>3394</v>
      </c>
      <c r="BD5" s="44">
        <v>1</v>
      </c>
      <c r="BE5" s="45">
        <v>5</v>
      </c>
      <c r="BF5" s="46">
        <f t="shared" si="5"/>
        <v>1005</v>
      </c>
      <c r="BH5" s="7" t="s">
        <v>2302</v>
      </c>
    </row>
    <row r="6" spans="1:60" hidden="1" outlineLevel="1">
      <c r="A6" t="s">
        <v>3196</v>
      </c>
      <c r="B6" t="s">
        <v>3394</v>
      </c>
      <c r="C6" s="1">
        <v>18885</v>
      </c>
      <c r="E6" s="1">
        <v>10478</v>
      </c>
      <c r="G6" s="1">
        <v>6301</v>
      </c>
      <c r="H6" s="2" t="str">
        <f t="shared" si="0"/>
        <v/>
      </c>
      <c r="I6" s="2">
        <f t="shared" si="1"/>
        <v>0.60135522046192025</v>
      </c>
      <c r="J6" s="10" t="e">
        <f t="shared" si="2"/>
        <v>#N/A</v>
      </c>
      <c r="K6" s="9" t="e">
        <f t="shared" si="3"/>
        <v>#N/A</v>
      </c>
      <c r="L6" s="8" t="e">
        <f t="shared" si="4"/>
        <v>#N/A</v>
      </c>
      <c r="AZ6" t="s">
        <v>3196</v>
      </c>
      <c r="BA6" t="s">
        <v>3394</v>
      </c>
      <c r="BD6" s="44">
        <v>1</v>
      </c>
      <c r="BE6" s="45">
        <v>7</v>
      </c>
      <c r="BF6" s="46">
        <f t="shared" si="5"/>
        <v>1007</v>
      </c>
      <c r="BH6" s="7" t="s">
        <v>2302</v>
      </c>
    </row>
    <row r="7" spans="1:60" hidden="1" outlineLevel="1">
      <c r="A7" t="s">
        <v>1260</v>
      </c>
      <c r="B7" t="s">
        <v>3394</v>
      </c>
      <c r="C7" s="1">
        <v>45344</v>
      </c>
      <c r="E7" s="1">
        <v>19403</v>
      </c>
      <c r="G7" s="1">
        <v>15327</v>
      </c>
      <c r="H7" s="2" t="str">
        <f t="shared" si="0"/>
        <v/>
      </c>
      <c r="I7" s="2">
        <f t="shared" si="1"/>
        <v>0.78992939236200588</v>
      </c>
      <c r="J7" s="10" t="e">
        <f t="shared" si="2"/>
        <v>#N/A</v>
      </c>
      <c r="K7" s="9" t="e">
        <f t="shared" si="3"/>
        <v>#N/A</v>
      </c>
      <c r="L7" s="8" t="e">
        <f t="shared" si="4"/>
        <v>#N/A</v>
      </c>
      <c r="AZ7" t="s">
        <v>1260</v>
      </c>
      <c r="BA7" t="s">
        <v>3394</v>
      </c>
      <c r="BD7" s="44">
        <v>1</v>
      </c>
      <c r="BE7" s="45">
        <v>9</v>
      </c>
      <c r="BF7" s="46">
        <f t="shared" si="5"/>
        <v>1009</v>
      </c>
      <c r="BH7" s="7" t="s">
        <v>2302</v>
      </c>
    </row>
    <row r="8" spans="1:60" hidden="1" outlineLevel="1">
      <c r="A8" t="s">
        <v>1255</v>
      </c>
      <c r="B8" t="s">
        <v>3394</v>
      </c>
      <c r="C8" s="1">
        <v>11574</v>
      </c>
      <c r="E8" s="1">
        <v>5068</v>
      </c>
      <c r="G8" s="1">
        <v>4384</v>
      </c>
      <c r="H8" s="2" t="str">
        <f t="shared" si="0"/>
        <v/>
      </c>
      <c r="I8" s="2">
        <f t="shared" si="1"/>
        <v>0.86503551696921865</v>
      </c>
      <c r="J8" s="10" t="e">
        <f t="shared" si="2"/>
        <v>#N/A</v>
      </c>
      <c r="K8" s="9" t="e">
        <f t="shared" si="3"/>
        <v>#N/A</v>
      </c>
      <c r="L8" s="8" t="e">
        <f t="shared" si="4"/>
        <v>#N/A</v>
      </c>
      <c r="AZ8" t="s">
        <v>1255</v>
      </c>
      <c r="BA8" t="s">
        <v>3394</v>
      </c>
      <c r="BD8" s="44">
        <v>1</v>
      </c>
      <c r="BE8" s="45">
        <v>11</v>
      </c>
      <c r="BF8" s="46">
        <f t="shared" si="5"/>
        <v>1011</v>
      </c>
      <c r="BH8" s="7" t="s">
        <v>2302</v>
      </c>
    </row>
    <row r="9" spans="1:60" hidden="1" outlineLevel="1">
      <c r="A9" t="s">
        <v>1256</v>
      </c>
      <c r="B9" t="s">
        <v>3394</v>
      </c>
      <c r="C9" s="1">
        <v>21863</v>
      </c>
      <c r="E9" s="1">
        <v>14468</v>
      </c>
      <c r="G9" s="1">
        <v>7770</v>
      </c>
      <c r="H9" s="2" t="str">
        <f t="shared" si="0"/>
        <v/>
      </c>
      <c r="I9" s="2">
        <f t="shared" si="1"/>
        <v>0.5370472767486868</v>
      </c>
      <c r="J9" s="10" t="e">
        <f t="shared" si="2"/>
        <v>#N/A</v>
      </c>
      <c r="K9" s="9" t="e">
        <f t="shared" si="3"/>
        <v>#N/A</v>
      </c>
      <c r="L9" s="8" t="e">
        <f t="shared" si="4"/>
        <v>#N/A</v>
      </c>
      <c r="AZ9" t="s">
        <v>1256</v>
      </c>
      <c r="BA9" t="s">
        <v>3394</v>
      </c>
      <c r="BD9" s="44">
        <v>1</v>
      </c>
      <c r="BE9" s="45">
        <v>13</v>
      </c>
      <c r="BF9" s="46">
        <f t="shared" si="5"/>
        <v>1013</v>
      </c>
      <c r="BH9" s="7" t="s">
        <v>2302</v>
      </c>
    </row>
    <row r="10" spans="1:60" hidden="1" outlineLevel="1">
      <c r="A10" t="s">
        <v>2972</v>
      </c>
      <c r="B10" t="s">
        <v>3394</v>
      </c>
      <c r="C10" s="1">
        <v>116684</v>
      </c>
      <c r="E10" s="1">
        <v>59199</v>
      </c>
      <c r="G10" s="1">
        <v>36911</v>
      </c>
      <c r="H10" s="2" t="str">
        <f t="shared" si="0"/>
        <v/>
      </c>
      <c r="I10" s="2">
        <f t="shared" si="1"/>
        <v>0.62350715383705801</v>
      </c>
      <c r="J10" s="10" t="e">
        <f t="shared" si="2"/>
        <v>#N/A</v>
      </c>
      <c r="K10" s="9" t="e">
        <f t="shared" si="3"/>
        <v>#N/A</v>
      </c>
      <c r="L10" s="8" t="e">
        <f t="shared" si="4"/>
        <v>#N/A</v>
      </c>
      <c r="AZ10" t="s">
        <v>2972</v>
      </c>
      <c r="BA10" t="s">
        <v>3394</v>
      </c>
      <c r="BD10" s="44">
        <v>1</v>
      </c>
      <c r="BE10" s="45">
        <v>15</v>
      </c>
      <c r="BF10" s="46">
        <f t="shared" si="5"/>
        <v>1015</v>
      </c>
      <c r="BH10" s="7" t="s">
        <v>2302</v>
      </c>
    </row>
    <row r="11" spans="1:60" hidden="1" outlineLevel="1">
      <c r="A11" t="s">
        <v>4104</v>
      </c>
      <c r="B11" t="s">
        <v>3394</v>
      </c>
      <c r="C11" s="1">
        <v>36907</v>
      </c>
      <c r="E11" s="1">
        <v>17659</v>
      </c>
      <c r="G11" s="1">
        <v>11097</v>
      </c>
      <c r="H11" s="2" t="str">
        <f t="shared" si="0"/>
        <v/>
      </c>
      <c r="I11" s="2">
        <f t="shared" si="1"/>
        <v>0.62840477943258399</v>
      </c>
      <c r="J11" s="10" t="e">
        <f t="shared" si="2"/>
        <v>#N/A</v>
      </c>
      <c r="K11" s="9" t="e">
        <f t="shared" si="3"/>
        <v>#N/A</v>
      </c>
      <c r="L11" s="8" t="e">
        <f t="shared" si="4"/>
        <v>#N/A</v>
      </c>
      <c r="AZ11" t="s">
        <v>4104</v>
      </c>
      <c r="BA11" t="s">
        <v>3394</v>
      </c>
      <c r="BD11" s="44">
        <v>1</v>
      </c>
      <c r="BE11" s="45">
        <v>17</v>
      </c>
      <c r="BF11" s="46">
        <f t="shared" si="5"/>
        <v>1017</v>
      </c>
      <c r="BH11" s="7" t="s">
        <v>2302</v>
      </c>
    </row>
    <row r="12" spans="1:60" hidden="1" outlineLevel="1">
      <c r="A12" t="s">
        <v>1495</v>
      </c>
      <c r="B12" t="s">
        <v>3394</v>
      </c>
      <c r="C12" s="1">
        <v>22387</v>
      </c>
      <c r="E12" s="1">
        <v>14701</v>
      </c>
      <c r="G12" s="1">
        <v>8421</v>
      </c>
      <c r="H12" s="2" t="str">
        <f t="shared" si="0"/>
        <v/>
      </c>
      <c r="I12" s="2">
        <f t="shared" si="1"/>
        <v>0.57281817563431059</v>
      </c>
      <c r="J12" s="10" t="e">
        <f t="shared" si="2"/>
        <v>#N/A</v>
      </c>
      <c r="K12" s="9" t="e">
        <f t="shared" si="3"/>
        <v>#N/A</v>
      </c>
      <c r="L12" s="8" t="e">
        <f t="shared" si="4"/>
        <v>#N/A</v>
      </c>
      <c r="AZ12" t="s">
        <v>1495</v>
      </c>
      <c r="BA12" t="s">
        <v>3394</v>
      </c>
      <c r="BD12" s="44">
        <v>1</v>
      </c>
      <c r="BE12" s="45">
        <v>19</v>
      </c>
      <c r="BF12" s="46">
        <f t="shared" si="5"/>
        <v>1019</v>
      </c>
      <c r="BH12" s="7" t="s">
        <v>2302</v>
      </c>
    </row>
    <row r="13" spans="1:60" hidden="1" outlineLevel="1">
      <c r="A13" t="s">
        <v>3356</v>
      </c>
      <c r="B13" t="s">
        <v>3394</v>
      </c>
      <c r="C13" s="1">
        <v>36467</v>
      </c>
      <c r="E13" s="1">
        <v>21355</v>
      </c>
      <c r="G13" s="1">
        <v>14278</v>
      </c>
      <c r="H13" s="2" t="str">
        <f t="shared" si="0"/>
        <v/>
      </c>
      <c r="I13" s="2">
        <f t="shared" si="1"/>
        <v>0.66860220088972133</v>
      </c>
      <c r="J13" s="10" t="e">
        <f t="shared" si="2"/>
        <v>#N/A</v>
      </c>
      <c r="K13" s="9" t="e">
        <f t="shared" si="3"/>
        <v>#N/A</v>
      </c>
      <c r="L13" s="8" t="e">
        <f t="shared" si="4"/>
        <v>#N/A</v>
      </c>
      <c r="AZ13" t="s">
        <v>3356</v>
      </c>
      <c r="BA13" t="s">
        <v>3394</v>
      </c>
      <c r="BD13" s="44">
        <v>1</v>
      </c>
      <c r="BE13" s="45">
        <v>21</v>
      </c>
      <c r="BF13" s="46">
        <f t="shared" si="5"/>
        <v>1021</v>
      </c>
      <c r="BH13" s="7" t="s">
        <v>2302</v>
      </c>
    </row>
    <row r="14" spans="1:60" hidden="1" outlineLevel="1">
      <c r="A14" t="s">
        <v>4385</v>
      </c>
      <c r="B14" t="s">
        <v>3394</v>
      </c>
      <c r="C14" s="1">
        <v>16232</v>
      </c>
      <c r="E14" s="1">
        <v>10187</v>
      </c>
      <c r="G14" s="1">
        <v>7131</v>
      </c>
      <c r="H14" s="2" t="str">
        <f t="shared" si="0"/>
        <v/>
      </c>
      <c r="I14" s="2">
        <f t="shared" si="1"/>
        <v>0.70000981643270832</v>
      </c>
      <c r="J14" s="10" t="e">
        <f t="shared" si="2"/>
        <v>#N/A</v>
      </c>
      <c r="K14" s="9" t="e">
        <f t="shared" si="3"/>
        <v>#N/A</v>
      </c>
      <c r="L14" s="8" t="e">
        <f t="shared" si="4"/>
        <v>#N/A</v>
      </c>
      <c r="AZ14" t="s">
        <v>4385</v>
      </c>
      <c r="BA14" t="s">
        <v>3394</v>
      </c>
      <c r="BD14" s="44">
        <v>1</v>
      </c>
      <c r="BE14" s="45">
        <v>23</v>
      </c>
      <c r="BF14" s="46">
        <f t="shared" si="5"/>
        <v>1023</v>
      </c>
      <c r="BH14" s="7" t="s">
        <v>2302</v>
      </c>
    </row>
    <row r="15" spans="1:60" hidden="1" outlineLevel="1">
      <c r="A15" t="s">
        <v>4540</v>
      </c>
      <c r="B15" t="s">
        <v>3394</v>
      </c>
      <c r="C15" s="1">
        <v>27503</v>
      </c>
      <c r="E15" s="1">
        <v>15143</v>
      </c>
      <c r="G15" s="1">
        <v>10118</v>
      </c>
      <c r="H15" s="2" t="str">
        <f t="shared" si="0"/>
        <v/>
      </c>
      <c r="I15" s="2">
        <f t="shared" si="1"/>
        <v>0.66816350789143497</v>
      </c>
      <c r="J15" s="10" t="e">
        <f t="shared" si="2"/>
        <v>#N/A</v>
      </c>
      <c r="K15" s="9" t="e">
        <f t="shared" si="3"/>
        <v>#N/A</v>
      </c>
      <c r="L15" s="8" t="e">
        <f t="shared" si="4"/>
        <v>#N/A</v>
      </c>
      <c r="AZ15" t="s">
        <v>4540</v>
      </c>
      <c r="BA15" t="s">
        <v>3394</v>
      </c>
      <c r="BD15" s="44">
        <v>1</v>
      </c>
      <c r="BE15" s="45">
        <v>25</v>
      </c>
      <c r="BF15" s="46">
        <f t="shared" si="5"/>
        <v>1025</v>
      </c>
      <c r="BH15" s="7" t="s">
        <v>2302</v>
      </c>
    </row>
    <row r="16" spans="1:60" hidden="1" outlineLevel="1">
      <c r="A16" t="s">
        <v>3106</v>
      </c>
      <c r="B16" t="s">
        <v>3394</v>
      </c>
      <c r="C16" s="1">
        <v>13734</v>
      </c>
      <c r="E16" s="1">
        <v>9055</v>
      </c>
      <c r="G16" s="1">
        <v>5568</v>
      </c>
      <c r="H16" s="2" t="str">
        <f t="shared" si="0"/>
        <v/>
      </c>
      <c r="I16" s="2">
        <f t="shared" si="1"/>
        <v>0.61490889011595806</v>
      </c>
      <c r="J16" s="10" t="e">
        <f t="shared" si="2"/>
        <v>#N/A</v>
      </c>
      <c r="K16" s="9" t="e">
        <f t="shared" si="3"/>
        <v>#N/A</v>
      </c>
      <c r="L16" s="8" t="e">
        <f t="shared" si="4"/>
        <v>#N/A</v>
      </c>
      <c r="AZ16" t="s">
        <v>3106</v>
      </c>
      <c r="BA16" t="s">
        <v>3394</v>
      </c>
      <c r="BD16" s="44">
        <v>1</v>
      </c>
      <c r="BE16" s="45">
        <v>27</v>
      </c>
      <c r="BF16" s="46">
        <f t="shared" si="5"/>
        <v>1027</v>
      </c>
      <c r="BH16" s="7" t="s">
        <v>2302</v>
      </c>
    </row>
    <row r="17" spans="1:60" hidden="1" outlineLevel="1">
      <c r="A17" t="s">
        <v>3107</v>
      </c>
      <c r="B17" t="s">
        <v>3394</v>
      </c>
      <c r="C17" s="1">
        <v>13254</v>
      </c>
      <c r="E17" s="1">
        <v>8532</v>
      </c>
      <c r="G17" s="1">
        <v>4241</v>
      </c>
      <c r="H17" s="2" t="str">
        <f t="shared" si="0"/>
        <v/>
      </c>
      <c r="I17" s="2">
        <f t="shared" si="1"/>
        <v>0.49706985466479137</v>
      </c>
      <c r="J17" s="10" t="e">
        <f t="shared" si="2"/>
        <v>#N/A</v>
      </c>
      <c r="K17" s="9" t="e">
        <f t="shared" si="3"/>
        <v>#N/A</v>
      </c>
      <c r="L17" s="8" t="e">
        <f t="shared" si="4"/>
        <v>#N/A</v>
      </c>
      <c r="AZ17" t="s">
        <v>3107</v>
      </c>
      <c r="BA17" t="s">
        <v>3394</v>
      </c>
      <c r="BD17" s="44">
        <v>1</v>
      </c>
      <c r="BE17" s="45">
        <v>29</v>
      </c>
      <c r="BF17" s="46">
        <f t="shared" si="5"/>
        <v>1029</v>
      </c>
      <c r="BH17" s="7" t="s">
        <v>2302</v>
      </c>
    </row>
    <row r="18" spans="1:60" hidden="1" outlineLevel="1">
      <c r="A18" t="s">
        <v>3014</v>
      </c>
      <c r="B18" t="s">
        <v>3394</v>
      </c>
      <c r="C18" s="1">
        <v>43128</v>
      </c>
      <c r="E18" s="1">
        <v>23101</v>
      </c>
      <c r="G18" s="1">
        <v>14159</v>
      </c>
      <c r="H18" s="2" t="str">
        <f t="shared" si="0"/>
        <v/>
      </c>
      <c r="I18" s="2">
        <f t="shared" si="1"/>
        <v>0.61291718973204623</v>
      </c>
      <c r="J18" s="10" t="e">
        <f t="shared" si="2"/>
        <v>#N/A</v>
      </c>
      <c r="K18" s="9" t="e">
        <f t="shared" si="3"/>
        <v>#N/A</v>
      </c>
      <c r="L18" s="8" t="e">
        <f t="shared" si="4"/>
        <v>#N/A</v>
      </c>
      <c r="AZ18" t="s">
        <v>3014</v>
      </c>
      <c r="BA18" t="s">
        <v>3394</v>
      </c>
      <c r="BD18" s="44">
        <v>1</v>
      </c>
      <c r="BE18" s="45">
        <v>31</v>
      </c>
      <c r="BF18" s="46">
        <f t="shared" si="5"/>
        <v>1031</v>
      </c>
      <c r="BH18" s="7" t="s">
        <v>2302</v>
      </c>
    </row>
    <row r="19" spans="1:60" hidden="1" outlineLevel="1">
      <c r="A19" t="s">
        <v>4197</v>
      </c>
      <c r="B19" t="s">
        <v>3394</v>
      </c>
      <c r="C19" s="1">
        <v>54163</v>
      </c>
      <c r="E19" s="1">
        <v>33379</v>
      </c>
      <c r="G19" s="1">
        <v>20318</v>
      </c>
      <c r="H19" s="2" t="str">
        <f t="shared" si="0"/>
        <v/>
      </c>
      <c r="I19" s="2">
        <f t="shared" si="1"/>
        <v>0.60870607268042787</v>
      </c>
      <c r="J19" s="10" t="e">
        <f t="shared" si="2"/>
        <v>#N/A</v>
      </c>
      <c r="K19" s="9" t="e">
        <f t="shared" si="3"/>
        <v>#N/A</v>
      </c>
      <c r="L19" s="8" t="e">
        <f t="shared" si="4"/>
        <v>#N/A</v>
      </c>
      <c r="AZ19" t="s">
        <v>4197</v>
      </c>
      <c r="BA19" t="s">
        <v>3394</v>
      </c>
      <c r="BD19" s="44">
        <v>1</v>
      </c>
      <c r="BE19" s="45">
        <v>33</v>
      </c>
      <c r="BF19" s="46">
        <f t="shared" si="5"/>
        <v>1033</v>
      </c>
      <c r="BH19" s="7" t="s">
        <v>2302</v>
      </c>
    </row>
    <row r="20" spans="1:60" hidden="1" outlineLevel="1">
      <c r="A20" t="s">
        <v>1394</v>
      </c>
      <c r="B20" t="s">
        <v>3394</v>
      </c>
      <c r="C20" s="1">
        <v>14458</v>
      </c>
      <c r="E20" s="1">
        <v>9611</v>
      </c>
      <c r="G20" s="1">
        <v>5461</v>
      </c>
      <c r="H20" s="2" t="str">
        <f t="shared" si="0"/>
        <v/>
      </c>
      <c r="I20" s="2">
        <f t="shared" si="1"/>
        <v>0.56820310061387991</v>
      </c>
      <c r="J20" s="10" t="e">
        <f t="shared" si="2"/>
        <v>#N/A</v>
      </c>
      <c r="K20" s="9" t="e">
        <f t="shared" si="3"/>
        <v>#N/A</v>
      </c>
      <c r="L20" s="8" t="e">
        <f t="shared" si="4"/>
        <v>#N/A</v>
      </c>
      <c r="AZ20" t="s">
        <v>1394</v>
      </c>
      <c r="BA20" t="s">
        <v>3394</v>
      </c>
      <c r="BD20" s="44">
        <v>1</v>
      </c>
      <c r="BE20" s="45">
        <v>35</v>
      </c>
      <c r="BF20" s="46">
        <f t="shared" si="5"/>
        <v>1035</v>
      </c>
      <c r="BH20" s="7" t="s">
        <v>2302</v>
      </c>
    </row>
    <row r="21" spans="1:60" hidden="1" outlineLevel="1">
      <c r="A21" t="s">
        <v>628</v>
      </c>
      <c r="B21" t="s">
        <v>3394</v>
      </c>
      <c r="C21" s="1">
        <v>11854</v>
      </c>
      <c r="E21" s="1">
        <v>6335</v>
      </c>
      <c r="G21" s="1">
        <v>4131</v>
      </c>
      <c r="H21" s="2" t="str">
        <f t="shared" si="0"/>
        <v/>
      </c>
      <c r="I21" s="2">
        <f t="shared" si="1"/>
        <v>0.65209155485398584</v>
      </c>
      <c r="J21" s="10" t="e">
        <f t="shared" si="2"/>
        <v>#N/A</v>
      </c>
      <c r="K21" s="9" t="e">
        <f t="shared" si="3"/>
        <v>#N/A</v>
      </c>
      <c r="L21" s="8" t="e">
        <f t="shared" si="4"/>
        <v>#N/A</v>
      </c>
      <c r="AZ21" t="s">
        <v>628</v>
      </c>
      <c r="BA21" t="s">
        <v>3394</v>
      </c>
      <c r="BD21" s="44">
        <v>1</v>
      </c>
      <c r="BE21" s="45">
        <v>37</v>
      </c>
      <c r="BF21" s="46">
        <f t="shared" si="5"/>
        <v>1037</v>
      </c>
      <c r="BH21" s="7" t="s">
        <v>2302</v>
      </c>
    </row>
    <row r="22" spans="1:60" hidden="1" outlineLevel="1">
      <c r="A22" t="s">
        <v>1462</v>
      </c>
      <c r="B22" t="s">
        <v>3394</v>
      </c>
      <c r="C22" s="1">
        <v>37693</v>
      </c>
      <c r="E22" s="1">
        <v>21423</v>
      </c>
      <c r="G22" s="1">
        <v>11913</v>
      </c>
      <c r="H22" s="2" t="str">
        <f t="shared" si="0"/>
        <v/>
      </c>
      <c r="I22" s="2">
        <f t="shared" si="1"/>
        <v>0.55608458199131772</v>
      </c>
      <c r="J22" s="10" t="e">
        <f t="shared" si="2"/>
        <v>#N/A</v>
      </c>
      <c r="K22" s="9" t="e">
        <f t="shared" si="3"/>
        <v>#N/A</v>
      </c>
      <c r="L22" s="8" t="e">
        <f t="shared" si="4"/>
        <v>#N/A</v>
      </c>
      <c r="AZ22" t="s">
        <v>1462</v>
      </c>
      <c r="BA22" t="s">
        <v>3394</v>
      </c>
      <c r="BD22" s="44">
        <v>1</v>
      </c>
      <c r="BE22" s="45">
        <v>39</v>
      </c>
      <c r="BF22" s="46">
        <f t="shared" si="5"/>
        <v>1039</v>
      </c>
      <c r="BH22" s="7" t="s">
        <v>2302</v>
      </c>
    </row>
    <row r="23" spans="1:60" hidden="1" outlineLevel="1">
      <c r="A23" t="s">
        <v>3388</v>
      </c>
      <c r="B23" t="s">
        <v>3394</v>
      </c>
      <c r="C23" s="1">
        <v>13576</v>
      </c>
      <c r="E23" s="1">
        <v>9042</v>
      </c>
      <c r="G23" s="1">
        <v>4447</v>
      </c>
      <c r="H23" s="2" t="str">
        <f t="shared" si="0"/>
        <v/>
      </c>
      <c r="I23" s="2">
        <f t="shared" si="1"/>
        <v>0.49181596991815968</v>
      </c>
      <c r="J23" s="10" t="e">
        <f t="shared" si="2"/>
        <v>#N/A</v>
      </c>
      <c r="K23" s="9" t="e">
        <f t="shared" si="3"/>
        <v>#N/A</v>
      </c>
      <c r="L23" s="8" t="e">
        <f t="shared" si="4"/>
        <v>#N/A</v>
      </c>
      <c r="AZ23" t="s">
        <v>3388</v>
      </c>
      <c r="BA23" t="s">
        <v>3394</v>
      </c>
      <c r="BD23" s="44">
        <v>1</v>
      </c>
      <c r="BE23" s="45">
        <v>41</v>
      </c>
      <c r="BF23" s="46">
        <f t="shared" si="5"/>
        <v>1041</v>
      </c>
      <c r="BH23" s="7" t="s">
        <v>2302</v>
      </c>
    </row>
    <row r="24" spans="1:60" hidden="1" outlineLevel="1">
      <c r="A24" t="s">
        <v>3334</v>
      </c>
      <c r="B24" t="s">
        <v>3394</v>
      </c>
      <c r="C24" s="1">
        <v>74318</v>
      </c>
      <c r="E24" s="1">
        <v>45481</v>
      </c>
      <c r="G24" s="1">
        <v>26553</v>
      </c>
      <c r="H24" s="2" t="str">
        <f t="shared" si="0"/>
        <v/>
      </c>
      <c r="I24" s="2">
        <f t="shared" si="1"/>
        <v>0.58382621314395022</v>
      </c>
      <c r="J24" s="10" t="e">
        <f t="shared" si="2"/>
        <v>#N/A</v>
      </c>
      <c r="K24" s="9" t="e">
        <f t="shared" si="3"/>
        <v>#N/A</v>
      </c>
      <c r="L24" s="8" t="e">
        <f t="shared" si="4"/>
        <v>#N/A</v>
      </c>
      <c r="AZ24" t="s">
        <v>3334</v>
      </c>
      <c r="BA24" t="s">
        <v>3394</v>
      </c>
      <c r="BD24" s="44">
        <v>1</v>
      </c>
      <c r="BE24" s="45">
        <v>43</v>
      </c>
      <c r="BF24" s="46">
        <f t="shared" si="5"/>
        <v>1043</v>
      </c>
      <c r="BH24" s="7" t="s">
        <v>2302</v>
      </c>
    </row>
    <row r="25" spans="1:60" hidden="1" outlineLevel="1">
      <c r="A25" t="s">
        <v>3335</v>
      </c>
      <c r="B25" t="s">
        <v>3394</v>
      </c>
      <c r="C25" s="1">
        <v>49536</v>
      </c>
      <c r="E25" s="1">
        <v>30989</v>
      </c>
      <c r="G25" s="1">
        <v>14330</v>
      </c>
      <c r="H25" s="2" t="str">
        <f t="shared" si="0"/>
        <v/>
      </c>
      <c r="I25" s="2">
        <f t="shared" si="1"/>
        <v>0.46242214979508856</v>
      </c>
      <c r="J25" s="10" t="e">
        <f t="shared" si="2"/>
        <v>#N/A</v>
      </c>
      <c r="K25" s="9" t="e">
        <f t="shared" si="3"/>
        <v>#N/A</v>
      </c>
      <c r="L25" s="8" t="e">
        <f t="shared" si="4"/>
        <v>#N/A</v>
      </c>
      <c r="AZ25" t="s">
        <v>3335</v>
      </c>
      <c r="BA25" t="s">
        <v>3394</v>
      </c>
      <c r="BD25" s="44">
        <v>1</v>
      </c>
      <c r="BE25" s="45">
        <v>45</v>
      </c>
      <c r="BF25" s="46">
        <f t="shared" si="5"/>
        <v>1045</v>
      </c>
      <c r="BH25" s="7" t="s">
        <v>2302</v>
      </c>
    </row>
    <row r="26" spans="1:60" hidden="1" outlineLevel="1">
      <c r="A26" t="s">
        <v>1155</v>
      </c>
      <c r="B26" t="s">
        <v>3394</v>
      </c>
      <c r="C26" s="1">
        <v>47347</v>
      </c>
      <c r="E26" s="1">
        <v>27178</v>
      </c>
      <c r="G26" s="1">
        <v>17654</v>
      </c>
      <c r="H26" s="2" t="str">
        <f t="shared" si="0"/>
        <v/>
      </c>
      <c r="I26" s="2">
        <f t="shared" si="1"/>
        <v>0.64956950474648611</v>
      </c>
      <c r="J26" s="10" t="e">
        <f t="shared" si="2"/>
        <v>#N/A</v>
      </c>
      <c r="K26" s="9" t="e">
        <f t="shared" si="3"/>
        <v>#N/A</v>
      </c>
      <c r="L26" s="8" t="e">
        <f t="shared" si="4"/>
        <v>#N/A</v>
      </c>
      <c r="AZ26" t="s">
        <v>1155</v>
      </c>
      <c r="BA26" t="s">
        <v>3394</v>
      </c>
      <c r="BD26" s="44">
        <v>1</v>
      </c>
      <c r="BE26" s="45">
        <v>47</v>
      </c>
      <c r="BF26" s="46">
        <f t="shared" si="5"/>
        <v>1047</v>
      </c>
      <c r="BH26" s="7" t="s">
        <v>2302</v>
      </c>
    </row>
    <row r="27" spans="1:60" hidden="1" outlineLevel="1">
      <c r="A27" t="s">
        <v>1156</v>
      </c>
      <c r="B27" t="s">
        <v>3394</v>
      </c>
      <c r="C27" s="1">
        <v>60358</v>
      </c>
      <c r="E27" s="1">
        <v>45758</v>
      </c>
      <c r="G27" s="1">
        <v>18143</v>
      </c>
      <c r="H27" s="2" t="str">
        <f t="shared" si="0"/>
        <v/>
      </c>
      <c r="I27" s="2">
        <f t="shared" si="1"/>
        <v>0.39649897285720531</v>
      </c>
      <c r="J27" s="10" t="e">
        <f t="shared" si="2"/>
        <v>#N/A</v>
      </c>
      <c r="K27" s="9" t="e">
        <f t="shared" si="3"/>
        <v>#N/A</v>
      </c>
      <c r="L27" s="8" t="e">
        <f t="shared" si="4"/>
        <v>#N/A</v>
      </c>
      <c r="AZ27" t="s">
        <v>1156</v>
      </c>
      <c r="BA27" t="s">
        <v>3394</v>
      </c>
      <c r="BD27" s="44">
        <v>1</v>
      </c>
      <c r="BE27" s="45">
        <v>49</v>
      </c>
      <c r="BF27" s="46">
        <f t="shared" si="5"/>
        <v>1049</v>
      </c>
      <c r="BH27" s="7" t="s">
        <v>2302</v>
      </c>
    </row>
    <row r="28" spans="1:60" hidden="1" outlineLevel="1">
      <c r="A28" t="s">
        <v>2576</v>
      </c>
      <c r="B28" t="s">
        <v>3394</v>
      </c>
      <c r="C28" s="1">
        <v>58969</v>
      </c>
      <c r="E28" s="1">
        <v>29076</v>
      </c>
      <c r="G28" s="1">
        <v>20946</v>
      </c>
      <c r="H28" s="2" t="str">
        <f t="shared" si="0"/>
        <v/>
      </c>
      <c r="I28" s="2">
        <f t="shared" si="1"/>
        <v>0.72038794882377222</v>
      </c>
      <c r="J28" s="10" t="e">
        <f t="shared" si="2"/>
        <v>#N/A</v>
      </c>
      <c r="K28" s="9" t="e">
        <f t="shared" si="3"/>
        <v>#N/A</v>
      </c>
      <c r="L28" s="8" t="e">
        <f t="shared" si="4"/>
        <v>#N/A</v>
      </c>
      <c r="AZ28" t="s">
        <v>2576</v>
      </c>
      <c r="BA28" t="s">
        <v>3394</v>
      </c>
      <c r="BD28" s="44">
        <v>1</v>
      </c>
      <c r="BE28" s="45">
        <v>51</v>
      </c>
      <c r="BF28" s="46">
        <f t="shared" si="5"/>
        <v>1051</v>
      </c>
      <c r="BH28" s="7" t="s">
        <v>2302</v>
      </c>
    </row>
    <row r="29" spans="1:60" hidden="1" outlineLevel="1">
      <c r="A29" t="s">
        <v>2572</v>
      </c>
      <c r="B29" t="s">
        <v>3394</v>
      </c>
      <c r="C29" s="1">
        <v>37460</v>
      </c>
      <c r="E29" s="1">
        <v>21596</v>
      </c>
      <c r="G29" s="1">
        <v>11104</v>
      </c>
      <c r="H29" s="2" t="str">
        <f t="shared" si="0"/>
        <v/>
      </c>
      <c r="I29" s="2">
        <f t="shared" si="1"/>
        <v>0.51416929060937211</v>
      </c>
      <c r="J29" s="10" t="e">
        <f t="shared" si="2"/>
        <v>#N/A</v>
      </c>
      <c r="K29" s="9" t="e">
        <f t="shared" si="3"/>
        <v>#N/A</v>
      </c>
      <c r="L29" s="8" t="e">
        <f t="shared" si="4"/>
        <v>#N/A</v>
      </c>
      <c r="AZ29" t="s">
        <v>2572</v>
      </c>
      <c r="BA29" t="s">
        <v>3394</v>
      </c>
      <c r="BD29" s="44">
        <v>1</v>
      </c>
      <c r="BE29" s="45">
        <v>53</v>
      </c>
      <c r="BF29" s="46">
        <f t="shared" si="5"/>
        <v>1053</v>
      </c>
      <c r="BH29" s="7" t="s">
        <v>2302</v>
      </c>
    </row>
    <row r="30" spans="1:60" hidden="1" outlineLevel="1">
      <c r="A30" t="s">
        <v>2555</v>
      </c>
      <c r="B30" t="s">
        <v>3394</v>
      </c>
      <c r="C30" s="1">
        <v>103063</v>
      </c>
      <c r="E30" s="1">
        <v>61660</v>
      </c>
      <c r="G30" s="1">
        <v>37561</v>
      </c>
      <c r="H30" s="2" t="str">
        <f t="shared" si="0"/>
        <v/>
      </c>
      <c r="I30" s="2">
        <f t="shared" si="1"/>
        <v>0.60916315277327282</v>
      </c>
      <c r="J30" s="10" t="e">
        <f t="shared" si="2"/>
        <v>#N/A</v>
      </c>
      <c r="K30" s="9" t="e">
        <f t="shared" si="3"/>
        <v>#N/A</v>
      </c>
      <c r="L30" s="8" t="e">
        <f t="shared" si="4"/>
        <v>#N/A</v>
      </c>
      <c r="AZ30" t="s">
        <v>2555</v>
      </c>
      <c r="BA30" t="s">
        <v>3394</v>
      </c>
      <c r="BD30" s="44">
        <v>1</v>
      </c>
      <c r="BE30" s="45">
        <v>55</v>
      </c>
      <c r="BF30" s="46">
        <f t="shared" si="5"/>
        <v>1055</v>
      </c>
      <c r="BH30" s="7" t="s">
        <v>2302</v>
      </c>
    </row>
    <row r="31" spans="1:60" hidden="1" outlineLevel="1">
      <c r="A31" t="s">
        <v>2573</v>
      </c>
      <c r="B31" t="s">
        <v>3394</v>
      </c>
      <c r="C31" s="1">
        <v>18329</v>
      </c>
      <c r="E31" s="1">
        <v>11618</v>
      </c>
      <c r="G31" s="1">
        <v>7209</v>
      </c>
      <c r="H31" s="2" t="str">
        <f t="shared" si="0"/>
        <v/>
      </c>
      <c r="I31" s="2">
        <f t="shared" si="1"/>
        <v>0.62050266827336886</v>
      </c>
      <c r="J31" s="10" t="e">
        <f t="shared" si="2"/>
        <v>#N/A</v>
      </c>
      <c r="K31" s="9" t="e">
        <f t="shared" si="3"/>
        <v>#N/A</v>
      </c>
      <c r="L31" s="8" t="e">
        <f t="shared" si="4"/>
        <v>#N/A</v>
      </c>
      <c r="AZ31" t="s">
        <v>2573</v>
      </c>
      <c r="BA31" t="s">
        <v>3394</v>
      </c>
      <c r="BD31" s="44">
        <v>1</v>
      </c>
      <c r="BE31" s="45">
        <v>57</v>
      </c>
      <c r="BF31" s="46">
        <f t="shared" si="5"/>
        <v>1057</v>
      </c>
      <c r="BH31" s="7" t="s">
        <v>2302</v>
      </c>
    </row>
    <row r="32" spans="1:60" hidden="1" outlineLevel="1">
      <c r="A32" t="s">
        <v>2747</v>
      </c>
      <c r="B32" t="s">
        <v>3394</v>
      </c>
      <c r="C32" s="1">
        <v>30311</v>
      </c>
      <c r="E32" s="1">
        <v>14273</v>
      </c>
      <c r="G32" s="1">
        <v>10482</v>
      </c>
      <c r="H32" s="2" t="str">
        <f t="shared" si="0"/>
        <v/>
      </c>
      <c r="I32" s="2">
        <f t="shared" si="1"/>
        <v>0.73439361031317874</v>
      </c>
      <c r="J32" s="10" t="e">
        <f t="shared" si="2"/>
        <v>#N/A</v>
      </c>
      <c r="K32" s="9" t="e">
        <f t="shared" si="3"/>
        <v>#N/A</v>
      </c>
      <c r="L32" s="8" t="e">
        <f t="shared" si="4"/>
        <v>#N/A</v>
      </c>
      <c r="AZ32" t="s">
        <v>2747</v>
      </c>
      <c r="BA32" t="s">
        <v>3394</v>
      </c>
      <c r="BD32" s="44">
        <v>1</v>
      </c>
      <c r="BE32" s="45">
        <v>59</v>
      </c>
      <c r="BF32" s="46">
        <f t="shared" si="5"/>
        <v>1059</v>
      </c>
      <c r="BH32" s="7" t="s">
        <v>2302</v>
      </c>
    </row>
    <row r="33" spans="1:60" hidden="1" outlineLevel="1">
      <c r="A33" t="s">
        <v>2644</v>
      </c>
      <c r="B33" t="s">
        <v>3394</v>
      </c>
      <c r="C33" s="1">
        <v>25136</v>
      </c>
      <c r="E33" s="1">
        <v>16466</v>
      </c>
      <c r="G33" s="1">
        <v>8983</v>
      </c>
      <c r="H33" s="2" t="str">
        <f t="shared" si="0"/>
        <v/>
      </c>
      <c r="I33" s="2">
        <f t="shared" si="1"/>
        <v>0.54554840276934291</v>
      </c>
      <c r="J33" s="10" t="e">
        <f t="shared" si="2"/>
        <v>#N/A</v>
      </c>
      <c r="K33" s="9" t="e">
        <f t="shared" si="3"/>
        <v>#N/A</v>
      </c>
      <c r="L33" s="8" t="e">
        <f t="shared" si="4"/>
        <v>#N/A</v>
      </c>
      <c r="AZ33" t="s">
        <v>2644</v>
      </c>
      <c r="BA33" t="s">
        <v>3394</v>
      </c>
      <c r="BD33" s="44">
        <v>1</v>
      </c>
      <c r="BE33" s="45">
        <v>61</v>
      </c>
      <c r="BF33" s="46">
        <f t="shared" si="5"/>
        <v>1061</v>
      </c>
      <c r="BH33" s="7" t="s">
        <v>2302</v>
      </c>
    </row>
    <row r="34" spans="1:60" hidden="1" outlineLevel="1">
      <c r="A34" t="s">
        <v>1275</v>
      </c>
      <c r="B34" t="s">
        <v>3394</v>
      </c>
      <c r="C34" s="1">
        <v>10142</v>
      </c>
      <c r="E34" s="1">
        <v>6527</v>
      </c>
      <c r="G34" s="1">
        <v>4424</v>
      </c>
      <c r="H34" s="2" t="str">
        <f t="shared" si="0"/>
        <v/>
      </c>
      <c r="I34" s="2">
        <f t="shared" si="1"/>
        <v>0.67779990807415347</v>
      </c>
      <c r="J34" s="10" t="e">
        <f t="shared" si="2"/>
        <v>#N/A</v>
      </c>
      <c r="K34" s="9" t="e">
        <f t="shared" si="3"/>
        <v>#N/A</v>
      </c>
      <c r="L34" s="8" t="e">
        <f t="shared" si="4"/>
        <v>#N/A</v>
      </c>
      <c r="AZ34" t="s">
        <v>1275</v>
      </c>
      <c r="BA34" t="s">
        <v>3394</v>
      </c>
      <c r="BD34" s="44">
        <v>1</v>
      </c>
      <c r="BE34" s="45">
        <v>63</v>
      </c>
      <c r="BF34" s="46">
        <f t="shared" si="5"/>
        <v>1063</v>
      </c>
      <c r="BH34" s="7" t="s">
        <v>2302</v>
      </c>
    </row>
    <row r="35" spans="1:60" hidden="1" outlineLevel="1">
      <c r="A35" t="s">
        <v>2712</v>
      </c>
      <c r="B35" t="s">
        <v>3394</v>
      </c>
      <c r="C35" s="1">
        <v>16449</v>
      </c>
      <c r="E35" s="1">
        <v>9867</v>
      </c>
      <c r="G35" s="1">
        <v>5473</v>
      </c>
      <c r="H35" s="2" t="str">
        <f t="shared" si="0"/>
        <v/>
      </c>
      <c r="I35" s="2">
        <f t="shared" si="1"/>
        <v>0.55467720685111987</v>
      </c>
      <c r="J35" s="10" t="e">
        <f t="shared" ref="J35:J70" si="6">RANK(Q35,Q35:AO35)</f>
        <v>#N/A</v>
      </c>
      <c r="K35" s="9" t="e">
        <f t="shared" ref="K35:K70" si="7">RANK(R35,Q35:AO35)</f>
        <v>#N/A</v>
      </c>
      <c r="L35" s="8" t="e">
        <f t="shared" ref="L35:L70" si="8">RANK(S35,Q35:AO35)</f>
        <v>#N/A</v>
      </c>
      <c r="AZ35" t="s">
        <v>2712</v>
      </c>
      <c r="BA35" t="s">
        <v>3394</v>
      </c>
      <c r="BD35" s="44">
        <v>1</v>
      </c>
      <c r="BE35" s="45">
        <v>65</v>
      </c>
      <c r="BF35" s="46">
        <f t="shared" si="5"/>
        <v>1065</v>
      </c>
      <c r="BH35" s="7" t="s">
        <v>2302</v>
      </c>
    </row>
    <row r="36" spans="1:60" hidden="1" outlineLevel="1">
      <c r="A36" t="s">
        <v>2253</v>
      </c>
      <c r="B36" t="s">
        <v>3394</v>
      </c>
      <c r="C36" s="1">
        <v>15794</v>
      </c>
      <c r="E36" s="1">
        <v>10800</v>
      </c>
      <c r="G36" s="1">
        <v>6637</v>
      </c>
      <c r="H36" s="2" t="str">
        <f t="shared" si="0"/>
        <v/>
      </c>
      <c r="I36" s="2">
        <f t="shared" si="1"/>
        <v>0.61453703703703699</v>
      </c>
      <c r="J36" s="10" t="e">
        <f t="shared" si="6"/>
        <v>#N/A</v>
      </c>
      <c r="K36" s="9" t="e">
        <f t="shared" si="7"/>
        <v>#N/A</v>
      </c>
      <c r="L36" s="8" t="e">
        <f t="shared" si="8"/>
        <v>#N/A</v>
      </c>
      <c r="AZ36" t="s">
        <v>2253</v>
      </c>
      <c r="BA36" t="s">
        <v>3394</v>
      </c>
      <c r="BD36" s="44">
        <v>1</v>
      </c>
      <c r="BE36" s="45">
        <v>67</v>
      </c>
      <c r="BF36" s="46">
        <f t="shared" si="5"/>
        <v>1067</v>
      </c>
      <c r="BH36" s="7" t="s">
        <v>2302</v>
      </c>
    </row>
    <row r="37" spans="1:60" hidden="1" outlineLevel="1">
      <c r="A37" t="s">
        <v>2254</v>
      </c>
      <c r="B37" t="s">
        <v>3394</v>
      </c>
      <c r="C37" s="1">
        <v>86130</v>
      </c>
      <c r="E37" s="1">
        <v>47861</v>
      </c>
      <c r="G37" s="1">
        <v>28063</v>
      </c>
      <c r="H37" s="2" t="str">
        <f t="shared" si="0"/>
        <v/>
      </c>
      <c r="I37" s="2">
        <f t="shared" si="1"/>
        <v>0.58634378721714964</v>
      </c>
      <c r="J37" s="10" t="e">
        <f t="shared" si="6"/>
        <v>#N/A</v>
      </c>
      <c r="K37" s="9" t="e">
        <f t="shared" si="7"/>
        <v>#N/A</v>
      </c>
      <c r="L37" s="8" t="e">
        <f t="shared" si="8"/>
        <v>#N/A</v>
      </c>
      <c r="AZ37" t="s">
        <v>2254</v>
      </c>
      <c r="BA37" t="s">
        <v>3394</v>
      </c>
      <c r="BD37" s="44">
        <v>1</v>
      </c>
      <c r="BE37" s="45">
        <v>69</v>
      </c>
      <c r="BF37" s="46">
        <f t="shared" si="5"/>
        <v>1069</v>
      </c>
      <c r="BH37" s="7" t="s">
        <v>2302</v>
      </c>
    </row>
    <row r="38" spans="1:60" hidden="1" outlineLevel="1">
      <c r="A38" t="s">
        <v>2724</v>
      </c>
      <c r="B38" t="s">
        <v>3394</v>
      </c>
      <c r="C38" s="1">
        <v>51873</v>
      </c>
      <c r="E38" s="1">
        <v>29569</v>
      </c>
      <c r="G38" s="1">
        <v>15558</v>
      </c>
      <c r="H38" s="2" t="str">
        <f t="shared" si="0"/>
        <v/>
      </c>
      <c r="I38" s="2">
        <f t="shared" si="1"/>
        <v>0.52615915316716833</v>
      </c>
      <c r="J38" s="10" t="e">
        <f t="shared" si="6"/>
        <v>#N/A</v>
      </c>
      <c r="K38" s="9" t="e">
        <f t="shared" si="7"/>
        <v>#N/A</v>
      </c>
      <c r="L38" s="8" t="e">
        <f t="shared" si="8"/>
        <v>#N/A</v>
      </c>
      <c r="AZ38" t="s">
        <v>2724</v>
      </c>
      <c r="BA38" t="s">
        <v>3394</v>
      </c>
      <c r="BD38" s="44">
        <v>1</v>
      </c>
      <c r="BE38" s="45">
        <v>71</v>
      </c>
      <c r="BF38" s="46">
        <f t="shared" si="5"/>
        <v>1071</v>
      </c>
      <c r="BH38" s="7" t="s">
        <v>2302</v>
      </c>
    </row>
    <row r="39" spans="1:60" hidden="1" outlineLevel="1">
      <c r="A39" t="s">
        <v>2714</v>
      </c>
      <c r="B39" t="s">
        <v>3394</v>
      </c>
      <c r="C39" s="1">
        <v>665943</v>
      </c>
      <c r="E39" s="1">
        <v>407169</v>
      </c>
      <c r="G39" s="1">
        <v>260906</v>
      </c>
      <c r="H39" s="2" t="str">
        <f t="shared" si="0"/>
        <v/>
      </c>
      <c r="I39" s="2">
        <f t="shared" si="1"/>
        <v>0.64078060952577431</v>
      </c>
      <c r="J39" s="10" t="e">
        <f t="shared" si="6"/>
        <v>#N/A</v>
      </c>
      <c r="K39" s="9" t="e">
        <f t="shared" si="7"/>
        <v>#N/A</v>
      </c>
      <c r="L39" s="8" t="e">
        <f t="shared" si="8"/>
        <v>#N/A</v>
      </c>
      <c r="AZ39" t="s">
        <v>2714</v>
      </c>
      <c r="BA39" t="s">
        <v>3394</v>
      </c>
      <c r="BD39" s="44">
        <v>1</v>
      </c>
      <c r="BE39" s="45">
        <v>73</v>
      </c>
      <c r="BF39" s="46">
        <f t="shared" si="5"/>
        <v>1073</v>
      </c>
      <c r="BH39" s="7" t="s">
        <v>2302</v>
      </c>
    </row>
    <row r="40" spans="1:60" hidden="1" outlineLevel="1">
      <c r="A40" t="s">
        <v>2715</v>
      </c>
      <c r="B40" t="s">
        <v>3394</v>
      </c>
      <c r="C40" s="1">
        <v>15779</v>
      </c>
      <c r="E40" s="1">
        <v>11357</v>
      </c>
      <c r="G40" s="1">
        <v>6410</v>
      </c>
      <c r="H40" s="2" t="str">
        <f t="shared" si="0"/>
        <v/>
      </c>
      <c r="I40" s="2">
        <f t="shared" si="1"/>
        <v>0.56440961521528576</v>
      </c>
      <c r="J40" s="10" t="e">
        <f t="shared" si="6"/>
        <v>#N/A</v>
      </c>
      <c r="K40" s="9" t="e">
        <f t="shared" si="7"/>
        <v>#N/A</v>
      </c>
      <c r="L40" s="8" t="e">
        <f t="shared" si="8"/>
        <v>#N/A</v>
      </c>
      <c r="AZ40" t="s">
        <v>2715</v>
      </c>
      <c r="BA40" t="s">
        <v>3394</v>
      </c>
      <c r="BD40" s="44">
        <v>1</v>
      </c>
      <c r="BE40" s="45">
        <v>75</v>
      </c>
      <c r="BF40" s="46">
        <f t="shared" si="5"/>
        <v>1075</v>
      </c>
      <c r="BH40" s="7" t="s">
        <v>2302</v>
      </c>
    </row>
    <row r="41" spans="1:60" hidden="1" outlineLevel="1">
      <c r="A41" t="s">
        <v>3682</v>
      </c>
      <c r="B41" t="s">
        <v>3394</v>
      </c>
      <c r="C41" s="1">
        <v>86155</v>
      </c>
      <c r="E41" s="1">
        <v>47619</v>
      </c>
      <c r="G41" s="1">
        <v>30436</v>
      </c>
      <c r="H41" s="2" t="str">
        <f t="shared" si="0"/>
        <v/>
      </c>
      <c r="I41" s="2">
        <f t="shared" si="1"/>
        <v>0.63915663915663912</v>
      </c>
      <c r="J41" s="10" t="e">
        <f t="shared" si="6"/>
        <v>#N/A</v>
      </c>
      <c r="K41" s="9" t="e">
        <f t="shared" si="7"/>
        <v>#N/A</v>
      </c>
      <c r="L41" s="8" t="e">
        <f t="shared" si="8"/>
        <v>#N/A</v>
      </c>
      <c r="AZ41" t="s">
        <v>3682</v>
      </c>
      <c r="BA41" t="s">
        <v>3394</v>
      </c>
      <c r="BD41" s="44">
        <v>1</v>
      </c>
      <c r="BE41" s="45">
        <v>77</v>
      </c>
      <c r="BF41" s="46">
        <f t="shared" si="5"/>
        <v>1077</v>
      </c>
      <c r="BH41" s="7" t="s">
        <v>2302</v>
      </c>
    </row>
    <row r="42" spans="1:60" hidden="1" outlineLevel="1">
      <c r="A42" t="s">
        <v>4620</v>
      </c>
      <c r="B42" t="s">
        <v>3394</v>
      </c>
      <c r="C42" s="1">
        <v>33572</v>
      </c>
      <c r="E42" s="1">
        <v>19833</v>
      </c>
      <c r="G42" s="1">
        <v>10143</v>
      </c>
      <c r="H42" s="2" t="str">
        <f t="shared" si="0"/>
        <v/>
      </c>
      <c r="I42" s="2">
        <f t="shared" si="1"/>
        <v>0.51142036000605051</v>
      </c>
      <c r="J42" s="10" t="e">
        <f t="shared" si="6"/>
        <v>#N/A</v>
      </c>
      <c r="K42" s="9" t="e">
        <f t="shared" si="7"/>
        <v>#N/A</v>
      </c>
      <c r="L42" s="8" t="e">
        <f t="shared" si="8"/>
        <v>#N/A</v>
      </c>
      <c r="AZ42" t="s">
        <v>4620</v>
      </c>
      <c r="BA42" t="s">
        <v>3394</v>
      </c>
      <c r="BD42" s="44">
        <v>1</v>
      </c>
      <c r="BE42" s="45">
        <v>79</v>
      </c>
      <c r="BF42" s="46">
        <f t="shared" si="5"/>
        <v>1079</v>
      </c>
      <c r="BH42" s="7" t="s">
        <v>2302</v>
      </c>
    </row>
    <row r="43" spans="1:60" hidden="1" outlineLevel="1">
      <c r="A43" t="s">
        <v>4621</v>
      </c>
      <c r="B43" t="s">
        <v>3394</v>
      </c>
      <c r="C43" s="1">
        <v>102185</v>
      </c>
      <c r="E43" s="1">
        <v>60018</v>
      </c>
      <c r="G43" s="1">
        <v>33214</v>
      </c>
      <c r="H43" s="2" t="str">
        <f t="shared" si="0"/>
        <v/>
      </c>
      <c r="I43" s="2">
        <f t="shared" si="1"/>
        <v>0.5534006464727248</v>
      </c>
      <c r="J43" s="10" t="e">
        <f t="shared" si="6"/>
        <v>#N/A</v>
      </c>
      <c r="K43" s="9" t="e">
        <f t="shared" si="7"/>
        <v>#N/A</v>
      </c>
      <c r="L43" s="8" t="e">
        <f t="shared" si="8"/>
        <v>#N/A</v>
      </c>
      <c r="AZ43" t="s">
        <v>4621</v>
      </c>
      <c r="BA43" t="s">
        <v>3394</v>
      </c>
      <c r="BD43" s="44">
        <v>1</v>
      </c>
      <c r="BE43" s="45">
        <v>81</v>
      </c>
      <c r="BF43" s="46">
        <f t="shared" si="5"/>
        <v>1081</v>
      </c>
      <c r="BH43" s="7" t="s">
        <v>2302</v>
      </c>
    </row>
    <row r="44" spans="1:60" hidden="1" outlineLevel="1">
      <c r="A44" t="s">
        <v>1717</v>
      </c>
      <c r="B44" t="s">
        <v>3394</v>
      </c>
      <c r="C44" s="1">
        <v>61085</v>
      </c>
      <c r="E44" s="1">
        <v>29997</v>
      </c>
      <c r="G44" s="1">
        <v>20682</v>
      </c>
      <c r="H44" s="2" t="str">
        <f t="shared" si="0"/>
        <v/>
      </c>
      <c r="I44" s="2">
        <f t="shared" si="1"/>
        <v>0.68946894689468952</v>
      </c>
      <c r="J44" s="10" t="e">
        <f t="shared" si="6"/>
        <v>#N/A</v>
      </c>
      <c r="K44" s="9" t="e">
        <f t="shared" si="7"/>
        <v>#N/A</v>
      </c>
      <c r="L44" s="8" t="e">
        <f t="shared" si="8"/>
        <v>#N/A</v>
      </c>
      <c r="AZ44" t="s">
        <v>1717</v>
      </c>
      <c r="BA44" t="s">
        <v>3394</v>
      </c>
      <c r="BD44" s="44">
        <v>1</v>
      </c>
      <c r="BE44" s="45">
        <v>83</v>
      </c>
      <c r="BF44" s="46">
        <f t="shared" si="5"/>
        <v>1083</v>
      </c>
      <c r="BH44" s="7" t="s">
        <v>2302</v>
      </c>
    </row>
    <row r="45" spans="1:60" hidden="1" outlineLevel="1">
      <c r="A45" t="s">
        <v>4193</v>
      </c>
      <c r="B45" t="s">
        <v>3394</v>
      </c>
      <c r="C45" s="1">
        <v>13004</v>
      </c>
      <c r="E45" s="1">
        <v>8949</v>
      </c>
      <c r="G45" s="1">
        <v>5441</v>
      </c>
      <c r="H45" s="2" t="str">
        <f t="shared" si="0"/>
        <v/>
      </c>
      <c r="I45" s="2">
        <f t="shared" si="1"/>
        <v>0.60800089395463175</v>
      </c>
      <c r="J45" s="10" t="e">
        <f t="shared" si="6"/>
        <v>#N/A</v>
      </c>
      <c r="K45" s="9" t="e">
        <f t="shared" si="7"/>
        <v>#N/A</v>
      </c>
      <c r="L45" s="8" t="e">
        <f t="shared" si="8"/>
        <v>#N/A</v>
      </c>
      <c r="AZ45" t="s">
        <v>4193</v>
      </c>
      <c r="BA45" t="s">
        <v>3394</v>
      </c>
      <c r="BD45" s="44">
        <v>1</v>
      </c>
      <c r="BE45" s="45">
        <v>85</v>
      </c>
      <c r="BF45" s="46">
        <f t="shared" si="5"/>
        <v>1085</v>
      </c>
      <c r="BH45" s="7" t="s">
        <v>2302</v>
      </c>
    </row>
    <row r="46" spans="1:60" hidden="1" outlineLevel="1">
      <c r="A46" t="s">
        <v>1289</v>
      </c>
      <c r="B46" t="s">
        <v>3394</v>
      </c>
      <c r="C46" s="1">
        <v>24201</v>
      </c>
      <c r="E46" s="1">
        <v>14657</v>
      </c>
      <c r="G46" s="1">
        <v>8203</v>
      </c>
      <c r="H46" s="2" t="str">
        <f t="shared" si="0"/>
        <v/>
      </c>
      <c r="I46" s="2">
        <f t="shared" si="1"/>
        <v>0.55966432421368628</v>
      </c>
      <c r="J46" s="10" t="e">
        <f t="shared" si="6"/>
        <v>#N/A</v>
      </c>
      <c r="K46" s="9" t="e">
        <f t="shared" si="7"/>
        <v>#N/A</v>
      </c>
      <c r="L46" s="8" t="e">
        <f t="shared" si="8"/>
        <v>#N/A</v>
      </c>
      <c r="AZ46" t="s">
        <v>1289</v>
      </c>
      <c r="BA46" t="s">
        <v>3394</v>
      </c>
      <c r="BD46" s="44">
        <v>1</v>
      </c>
      <c r="BE46" s="45">
        <v>87</v>
      </c>
      <c r="BF46" s="46">
        <f t="shared" si="5"/>
        <v>1087</v>
      </c>
      <c r="BH46" s="7" t="s">
        <v>2302</v>
      </c>
    </row>
    <row r="47" spans="1:60" hidden="1" outlineLevel="1">
      <c r="A47" t="s">
        <v>1290</v>
      </c>
      <c r="B47" t="s">
        <v>3394</v>
      </c>
      <c r="C47" s="1">
        <v>266447</v>
      </c>
      <c r="E47" s="1">
        <v>151982</v>
      </c>
      <c r="G47" s="1">
        <v>100858</v>
      </c>
      <c r="H47" s="2" t="str">
        <f t="shared" si="0"/>
        <v/>
      </c>
      <c r="I47" s="2">
        <f t="shared" si="1"/>
        <v>0.66361806003342505</v>
      </c>
      <c r="J47" s="10" t="e">
        <f t="shared" si="6"/>
        <v>#N/A</v>
      </c>
      <c r="K47" s="9" t="e">
        <f t="shared" si="7"/>
        <v>#N/A</v>
      </c>
      <c r="L47" s="8" t="e">
        <f t="shared" si="8"/>
        <v>#N/A</v>
      </c>
      <c r="AZ47" t="s">
        <v>1290</v>
      </c>
      <c r="BA47" t="s">
        <v>3394</v>
      </c>
      <c r="BD47" s="44">
        <v>1</v>
      </c>
      <c r="BE47" s="45">
        <v>89</v>
      </c>
      <c r="BF47" s="46">
        <f t="shared" si="5"/>
        <v>1089</v>
      </c>
      <c r="BH47" s="7" t="s">
        <v>2302</v>
      </c>
    </row>
    <row r="48" spans="1:60" hidden="1" outlineLevel="1">
      <c r="A48" t="s">
        <v>1773</v>
      </c>
      <c r="B48" t="s">
        <v>3394</v>
      </c>
      <c r="C48" s="1">
        <v>22984</v>
      </c>
      <c r="E48" s="1">
        <v>15634</v>
      </c>
      <c r="G48" s="1">
        <v>9294</v>
      </c>
      <c r="H48" s="2" t="str">
        <f t="shared" si="0"/>
        <v/>
      </c>
      <c r="I48" s="2">
        <f t="shared" si="1"/>
        <v>0.59447358321606758</v>
      </c>
      <c r="J48" s="10" t="e">
        <f t="shared" si="6"/>
        <v>#N/A</v>
      </c>
      <c r="K48" s="9" t="e">
        <f t="shared" si="7"/>
        <v>#N/A</v>
      </c>
      <c r="L48" s="8" t="e">
        <f t="shared" si="8"/>
        <v>#N/A</v>
      </c>
      <c r="AZ48" t="s">
        <v>1773</v>
      </c>
      <c r="BA48" t="s">
        <v>3394</v>
      </c>
      <c r="BD48" s="44">
        <v>1</v>
      </c>
      <c r="BE48" s="45">
        <v>91</v>
      </c>
      <c r="BF48" s="46">
        <f t="shared" si="5"/>
        <v>1091</v>
      </c>
      <c r="BH48" s="7" t="s">
        <v>2302</v>
      </c>
    </row>
    <row r="49" spans="1:60" hidden="1" outlineLevel="1">
      <c r="A49" t="s">
        <v>2574</v>
      </c>
      <c r="B49" t="s">
        <v>3394</v>
      </c>
      <c r="C49" s="1">
        <v>31409</v>
      </c>
      <c r="E49" s="1">
        <v>19386</v>
      </c>
      <c r="G49" s="1">
        <v>10830</v>
      </c>
      <c r="H49" s="2" t="str">
        <f t="shared" si="0"/>
        <v/>
      </c>
      <c r="I49" s="2">
        <f t="shared" si="1"/>
        <v>0.55865057257814921</v>
      </c>
      <c r="J49" s="10" t="e">
        <f t="shared" si="6"/>
        <v>#N/A</v>
      </c>
      <c r="K49" s="9" t="e">
        <f t="shared" si="7"/>
        <v>#N/A</v>
      </c>
      <c r="L49" s="8" t="e">
        <f t="shared" si="8"/>
        <v>#N/A</v>
      </c>
      <c r="AZ49" t="s">
        <v>2574</v>
      </c>
      <c r="BA49" t="s">
        <v>3394</v>
      </c>
      <c r="BD49" s="44">
        <v>1</v>
      </c>
      <c r="BE49" s="45">
        <v>93</v>
      </c>
      <c r="BF49" s="46">
        <f t="shared" si="5"/>
        <v>1093</v>
      </c>
      <c r="BH49" s="7" t="s">
        <v>2302</v>
      </c>
    </row>
    <row r="50" spans="1:60" hidden="1" outlineLevel="1">
      <c r="A50" t="s">
        <v>1274</v>
      </c>
      <c r="B50" t="s">
        <v>3394</v>
      </c>
      <c r="C50" s="1">
        <v>80283</v>
      </c>
      <c r="E50" s="1">
        <v>41610</v>
      </c>
      <c r="G50" s="1">
        <v>23300</v>
      </c>
      <c r="H50" s="2" t="str">
        <f t="shared" si="0"/>
        <v/>
      </c>
      <c r="I50" s="2">
        <f t="shared" si="1"/>
        <v>0.5599615477048786</v>
      </c>
      <c r="J50" s="10" t="e">
        <f t="shared" si="6"/>
        <v>#N/A</v>
      </c>
      <c r="K50" s="9" t="e">
        <f t="shared" si="7"/>
        <v>#N/A</v>
      </c>
      <c r="L50" s="8" t="e">
        <f t="shared" si="8"/>
        <v>#N/A</v>
      </c>
      <c r="AZ50" t="s">
        <v>1274</v>
      </c>
      <c r="BA50" t="s">
        <v>3394</v>
      </c>
      <c r="BD50" s="44">
        <v>1</v>
      </c>
      <c r="BE50" s="45">
        <v>95</v>
      </c>
      <c r="BF50" s="46">
        <f t="shared" si="5"/>
        <v>1095</v>
      </c>
      <c r="BH50" s="7" t="s">
        <v>2302</v>
      </c>
    </row>
    <row r="51" spans="1:60" hidden="1" outlineLevel="1">
      <c r="A51" t="s">
        <v>1227</v>
      </c>
      <c r="B51" t="s">
        <v>3394</v>
      </c>
      <c r="C51" s="1">
        <v>396163</v>
      </c>
      <c r="E51" s="1">
        <v>211476</v>
      </c>
      <c r="G51" s="1">
        <v>130103</v>
      </c>
      <c r="H51" s="2" t="str">
        <f t="shared" si="0"/>
        <v/>
      </c>
      <c r="I51" s="2">
        <f t="shared" si="1"/>
        <v>0.61521401955777488</v>
      </c>
      <c r="J51" s="10" t="e">
        <f t="shared" si="6"/>
        <v>#N/A</v>
      </c>
      <c r="K51" s="9" t="e">
        <f t="shared" si="7"/>
        <v>#N/A</v>
      </c>
      <c r="L51" s="8" t="e">
        <f t="shared" si="8"/>
        <v>#N/A</v>
      </c>
      <c r="AZ51" t="s">
        <v>1227</v>
      </c>
      <c r="BA51" t="s">
        <v>3394</v>
      </c>
      <c r="BD51" s="44">
        <v>1</v>
      </c>
      <c r="BE51" s="45">
        <v>97</v>
      </c>
      <c r="BF51" s="46">
        <f t="shared" si="5"/>
        <v>1097</v>
      </c>
      <c r="BH51" s="7" t="s">
        <v>2302</v>
      </c>
    </row>
    <row r="52" spans="1:60" hidden="1" outlineLevel="1">
      <c r="A52" t="s">
        <v>1132</v>
      </c>
      <c r="B52" t="s">
        <v>3394</v>
      </c>
      <c r="C52" s="1">
        <v>24802</v>
      </c>
      <c r="E52" s="1">
        <v>14900</v>
      </c>
      <c r="G52" s="1">
        <v>8698</v>
      </c>
      <c r="H52" s="2" t="str">
        <f t="shared" si="0"/>
        <v/>
      </c>
      <c r="I52" s="2">
        <f t="shared" si="1"/>
        <v>0.58375838926174495</v>
      </c>
      <c r="J52" s="10" t="e">
        <f t="shared" si="6"/>
        <v>#N/A</v>
      </c>
      <c r="K52" s="9" t="e">
        <f t="shared" si="7"/>
        <v>#N/A</v>
      </c>
      <c r="L52" s="8" t="e">
        <f t="shared" si="8"/>
        <v>#N/A</v>
      </c>
      <c r="AZ52" t="s">
        <v>1132</v>
      </c>
      <c r="BA52" t="s">
        <v>3394</v>
      </c>
      <c r="BD52" s="44">
        <v>1</v>
      </c>
      <c r="BE52" s="45">
        <v>99</v>
      </c>
      <c r="BF52" s="46">
        <f t="shared" si="5"/>
        <v>1099</v>
      </c>
      <c r="BH52" s="7" t="s">
        <v>2302</v>
      </c>
    </row>
    <row r="53" spans="1:60" hidden="1" outlineLevel="1">
      <c r="A53" t="s">
        <v>2909</v>
      </c>
      <c r="B53" t="s">
        <v>3394</v>
      </c>
      <c r="C53" s="1">
        <v>222834</v>
      </c>
      <c r="E53" s="1">
        <v>110320</v>
      </c>
      <c r="G53" s="1">
        <v>78744</v>
      </c>
      <c r="H53" s="2" t="str">
        <f t="shared" si="0"/>
        <v/>
      </c>
      <c r="I53" s="2">
        <f t="shared" si="1"/>
        <v>0.7137781000725163</v>
      </c>
      <c r="J53" s="10" t="e">
        <f t="shared" si="6"/>
        <v>#N/A</v>
      </c>
      <c r="K53" s="9" t="e">
        <f t="shared" si="7"/>
        <v>#N/A</v>
      </c>
      <c r="L53" s="8" t="e">
        <f t="shared" si="8"/>
        <v>#N/A</v>
      </c>
      <c r="AZ53" t="s">
        <v>2909</v>
      </c>
      <c r="BA53" t="s">
        <v>3394</v>
      </c>
      <c r="BD53" s="44">
        <v>1</v>
      </c>
      <c r="BE53" s="45">
        <v>101</v>
      </c>
      <c r="BF53" s="46">
        <f t="shared" si="5"/>
        <v>1101</v>
      </c>
      <c r="BH53" s="7" t="s">
        <v>2302</v>
      </c>
    </row>
    <row r="54" spans="1:60" hidden="1" outlineLevel="1">
      <c r="A54" t="s">
        <v>2687</v>
      </c>
      <c r="B54" t="s">
        <v>3394</v>
      </c>
      <c r="C54" s="1">
        <v>108015</v>
      </c>
      <c r="E54" s="1">
        <v>59030</v>
      </c>
      <c r="G54" s="1">
        <v>40013</v>
      </c>
      <c r="H54" s="2" t="str">
        <f t="shared" si="0"/>
        <v/>
      </c>
      <c r="I54" s="2">
        <f t="shared" si="1"/>
        <v>0.67784177536845669</v>
      </c>
      <c r="J54" s="10" t="e">
        <f t="shared" si="6"/>
        <v>#N/A</v>
      </c>
      <c r="K54" s="9" t="e">
        <f t="shared" si="7"/>
        <v>#N/A</v>
      </c>
      <c r="L54" s="8" t="e">
        <f t="shared" si="8"/>
        <v>#N/A</v>
      </c>
      <c r="AZ54" t="s">
        <v>2687</v>
      </c>
      <c r="BA54" t="s">
        <v>3394</v>
      </c>
      <c r="BD54" s="44">
        <v>1</v>
      </c>
      <c r="BE54" s="45">
        <v>103</v>
      </c>
      <c r="BF54" s="46">
        <f t="shared" si="5"/>
        <v>1103</v>
      </c>
      <c r="BH54" s="7" t="s">
        <v>2302</v>
      </c>
    </row>
    <row r="55" spans="1:60" hidden="1" outlineLevel="1">
      <c r="A55" t="s">
        <v>2125</v>
      </c>
      <c r="B55" t="s">
        <v>3394</v>
      </c>
      <c r="C55" s="1">
        <v>12222</v>
      </c>
      <c r="E55" s="1">
        <v>8704</v>
      </c>
      <c r="G55" s="1">
        <v>5903</v>
      </c>
      <c r="H55" s="2" t="str">
        <f t="shared" si="0"/>
        <v/>
      </c>
      <c r="I55" s="2">
        <f t="shared" si="1"/>
        <v>0.67819393382352944</v>
      </c>
      <c r="J55" s="10" t="e">
        <f t="shared" si="6"/>
        <v>#N/A</v>
      </c>
      <c r="K55" s="9" t="e">
        <f t="shared" si="7"/>
        <v>#N/A</v>
      </c>
      <c r="L55" s="8" t="e">
        <f t="shared" si="8"/>
        <v>#N/A</v>
      </c>
      <c r="AZ55" t="s">
        <v>2125</v>
      </c>
      <c r="BA55" t="s">
        <v>3394</v>
      </c>
      <c r="BD55" s="44">
        <v>1</v>
      </c>
      <c r="BE55" s="45">
        <v>105</v>
      </c>
      <c r="BF55" s="46">
        <f t="shared" si="5"/>
        <v>1105</v>
      </c>
      <c r="BH55" s="7" t="s">
        <v>2302</v>
      </c>
    </row>
    <row r="56" spans="1:60" hidden="1" outlineLevel="1">
      <c r="A56" t="s">
        <v>2887</v>
      </c>
      <c r="B56" t="s">
        <v>3394</v>
      </c>
      <c r="C56" s="1">
        <v>20995</v>
      </c>
      <c r="E56" s="1">
        <v>13157</v>
      </c>
      <c r="G56" s="1">
        <v>7773</v>
      </c>
      <c r="H56" s="2" t="str">
        <f t="shared" si="0"/>
        <v/>
      </c>
      <c r="I56" s="2">
        <f t="shared" si="1"/>
        <v>0.59078817359580449</v>
      </c>
      <c r="J56" s="10" t="e">
        <f t="shared" si="6"/>
        <v>#N/A</v>
      </c>
      <c r="K56" s="9" t="e">
        <f t="shared" si="7"/>
        <v>#N/A</v>
      </c>
      <c r="L56" s="8" t="e">
        <f t="shared" si="8"/>
        <v>#N/A</v>
      </c>
      <c r="AZ56" t="s">
        <v>2887</v>
      </c>
      <c r="BA56" t="s">
        <v>3394</v>
      </c>
      <c r="BD56" s="44">
        <v>1</v>
      </c>
      <c r="BE56" s="45">
        <v>107</v>
      </c>
      <c r="BF56" s="46">
        <f t="shared" si="5"/>
        <v>1107</v>
      </c>
      <c r="BH56" s="7" t="s">
        <v>2302</v>
      </c>
    </row>
    <row r="57" spans="1:60" hidden="1" outlineLevel="1">
      <c r="A57" t="s">
        <v>3283</v>
      </c>
      <c r="B57" t="s">
        <v>3394</v>
      </c>
      <c r="C57" s="1">
        <v>29019</v>
      </c>
      <c r="E57" s="1">
        <v>17319</v>
      </c>
      <c r="G57" s="1">
        <v>10341</v>
      </c>
      <c r="H57" s="2" t="str">
        <f t="shared" si="0"/>
        <v/>
      </c>
      <c r="I57" s="2">
        <f t="shared" si="1"/>
        <v>0.59708990126450723</v>
      </c>
      <c r="J57" s="10" t="e">
        <f t="shared" si="6"/>
        <v>#N/A</v>
      </c>
      <c r="K57" s="9" t="e">
        <f t="shared" si="7"/>
        <v>#N/A</v>
      </c>
      <c r="L57" s="8" t="e">
        <f t="shared" si="8"/>
        <v>#N/A</v>
      </c>
      <c r="AZ57" t="s">
        <v>3283</v>
      </c>
      <c r="BA57" t="s">
        <v>3394</v>
      </c>
      <c r="BD57" s="44">
        <v>1</v>
      </c>
      <c r="BE57" s="45">
        <v>109</v>
      </c>
      <c r="BF57" s="46">
        <f t="shared" si="5"/>
        <v>1109</v>
      </c>
      <c r="BH57" s="7" t="s">
        <v>2302</v>
      </c>
    </row>
    <row r="58" spans="1:60" hidden="1" outlineLevel="1">
      <c r="A58" t="s">
        <v>3284</v>
      </c>
      <c r="B58" t="s">
        <v>3394</v>
      </c>
      <c r="C58" s="1">
        <v>21494</v>
      </c>
      <c r="E58" s="1">
        <v>13085</v>
      </c>
      <c r="G58" s="1">
        <v>6969</v>
      </c>
      <c r="H58" s="2" t="str">
        <f t="shared" si="0"/>
        <v/>
      </c>
      <c r="I58" s="2">
        <f t="shared" si="1"/>
        <v>0.5325945739396255</v>
      </c>
      <c r="J58" s="10" t="e">
        <f t="shared" si="6"/>
        <v>#N/A</v>
      </c>
      <c r="K58" s="9" t="e">
        <f t="shared" si="7"/>
        <v>#N/A</v>
      </c>
      <c r="L58" s="8" t="e">
        <f t="shared" si="8"/>
        <v>#N/A</v>
      </c>
      <c r="AZ58" t="s">
        <v>3284</v>
      </c>
      <c r="BA58" t="s">
        <v>3394</v>
      </c>
      <c r="BD58" s="44">
        <v>1</v>
      </c>
      <c r="BE58" s="45">
        <v>111</v>
      </c>
      <c r="BF58" s="46">
        <f t="shared" si="5"/>
        <v>1111</v>
      </c>
      <c r="BH58" s="7" t="s">
        <v>2302</v>
      </c>
    </row>
    <row r="59" spans="1:60" hidden="1" outlineLevel="1">
      <c r="A59" t="s">
        <v>3285</v>
      </c>
      <c r="B59" t="s">
        <v>3394</v>
      </c>
      <c r="C59" s="1">
        <v>51539</v>
      </c>
      <c r="E59" s="1">
        <v>25040</v>
      </c>
      <c r="G59" s="1">
        <v>13695</v>
      </c>
      <c r="H59" s="2" t="str">
        <f t="shared" si="0"/>
        <v/>
      </c>
      <c r="I59" s="2">
        <f t="shared" si="1"/>
        <v>0.54692492012779548</v>
      </c>
      <c r="J59" s="10" t="e">
        <f t="shared" si="6"/>
        <v>#N/A</v>
      </c>
      <c r="K59" s="9" t="e">
        <f t="shared" si="7"/>
        <v>#N/A</v>
      </c>
      <c r="L59" s="8" t="e">
        <f t="shared" si="8"/>
        <v>#N/A</v>
      </c>
      <c r="AZ59" t="s">
        <v>3285</v>
      </c>
      <c r="BA59" t="s">
        <v>3394</v>
      </c>
      <c r="BD59" s="44">
        <v>1</v>
      </c>
      <c r="BE59" s="45">
        <v>113</v>
      </c>
      <c r="BF59" s="46">
        <f t="shared" si="5"/>
        <v>1113</v>
      </c>
      <c r="BH59" s="7" t="s">
        <v>2302</v>
      </c>
    </row>
    <row r="60" spans="1:60" hidden="1" outlineLevel="1">
      <c r="A60" t="s">
        <v>1240</v>
      </c>
      <c r="B60" t="s">
        <v>3394</v>
      </c>
      <c r="C60" s="1">
        <v>59180</v>
      </c>
      <c r="E60" s="1">
        <v>29580</v>
      </c>
      <c r="G60" s="1">
        <v>20489</v>
      </c>
      <c r="H60" s="2" t="str">
        <f t="shared" si="0"/>
        <v/>
      </c>
      <c r="I60" s="2">
        <f t="shared" si="1"/>
        <v>0.69266396213657877</v>
      </c>
      <c r="J60" s="10" t="e">
        <f t="shared" si="6"/>
        <v>#N/A</v>
      </c>
      <c r="K60" s="9" t="e">
        <f t="shared" si="7"/>
        <v>#N/A</v>
      </c>
      <c r="L60" s="8" t="e">
        <f t="shared" si="8"/>
        <v>#N/A</v>
      </c>
      <c r="AZ60" t="s">
        <v>1240</v>
      </c>
      <c r="BA60" t="s">
        <v>3394</v>
      </c>
      <c r="BD60" s="44">
        <v>1</v>
      </c>
      <c r="BE60" s="45">
        <v>115</v>
      </c>
      <c r="BF60" s="46">
        <f t="shared" si="5"/>
        <v>1115</v>
      </c>
      <c r="BH60" s="7" t="s">
        <v>2302</v>
      </c>
    </row>
    <row r="61" spans="1:60" hidden="1" outlineLevel="1">
      <c r="A61" t="s">
        <v>1455</v>
      </c>
      <c r="B61" t="s">
        <v>3394</v>
      </c>
      <c r="C61" s="1">
        <v>126681</v>
      </c>
      <c r="E61" s="1">
        <v>73253</v>
      </c>
      <c r="G61" s="1">
        <v>50773</v>
      </c>
      <c r="H61" s="2" t="str">
        <f t="shared" si="0"/>
        <v/>
      </c>
      <c r="I61" s="2">
        <f t="shared" si="1"/>
        <v>0.69311837057867942</v>
      </c>
      <c r="J61" s="10" t="e">
        <f t="shared" si="6"/>
        <v>#N/A</v>
      </c>
      <c r="K61" s="9" t="e">
        <f t="shared" si="7"/>
        <v>#N/A</v>
      </c>
      <c r="L61" s="8" t="e">
        <f t="shared" si="8"/>
        <v>#N/A</v>
      </c>
      <c r="AZ61" t="s">
        <v>1455</v>
      </c>
      <c r="BA61" t="s">
        <v>3394</v>
      </c>
      <c r="BD61" s="44">
        <v>1</v>
      </c>
      <c r="BE61" s="45">
        <v>117</v>
      </c>
      <c r="BF61" s="46">
        <f t="shared" si="5"/>
        <v>1117</v>
      </c>
      <c r="BH61" s="7" t="s">
        <v>2302</v>
      </c>
    </row>
    <row r="62" spans="1:60" hidden="1" outlineLevel="1">
      <c r="A62" t="s">
        <v>4688</v>
      </c>
      <c r="B62" t="s">
        <v>3394</v>
      </c>
      <c r="C62" s="1">
        <v>15796</v>
      </c>
      <c r="E62" s="1">
        <v>9795</v>
      </c>
      <c r="G62" s="1">
        <v>6456</v>
      </c>
      <c r="H62" s="2" t="str">
        <f t="shared" si="0"/>
        <v/>
      </c>
      <c r="I62" s="2">
        <f t="shared" si="1"/>
        <v>0.65911179173047474</v>
      </c>
      <c r="J62" s="10" t="e">
        <f t="shared" si="6"/>
        <v>#N/A</v>
      </c>
      <c r="K62" s="9" t="e">
        <f t="shared" si="7"/>
        <v>#N/A</v>
      </c>
      <c r="L62" s="8" t="e">
        <f t="shared" si="8"/>
        <v>#N/A</v>
      </c>
      <c r="AZ62" t="s">
        <v>4688</v>
      </c>
      <c r="BA62" t="s">
        <v>3394</v>
      </c>
      <c r="BD62" s="44">
        <v>1</v>
      </c>
      <c r="BE62" s="45">
        <v>119</v>
      </c>
      <c r="BF62" s="46">
        <f t="shared" si="5"/>
        <v>1119</v>
      </c>
      <c r="BH62" s="7" t="s">
        <v>2302</v>
      </c>
    </row>
    <row r="63" spans="1:60" hidden="1" outlineLevel="1">
      <c r="A63" t="s">
        <v>4466</v>
      </c>
      <c r="B63" t="s">
        <v>3394</v>
      </c>
      <c r="C63" s="1">
        <v>77993</v>
      </c>
      <c r="E63" s="1">
        <v>42737</v>
      </c>
      <c r="G63" s="1">
        <v>22778</v>
      </c>
      <c r="H63" s="2" t="str">
        <f t="shared" si="0"/>
        <v/>
      </c>
      <c r="I63" s="2">
        <f t="shared" si="1"/>
        <v>0.53298078947984184</v>
      </c>
      <c r="J63" s="10" t="e">
        <f t="shared" si="6"/>
        <v>#N/A</v>
      </c>
      <c r="K63" s="9" t="e">
        <f t="shared" si="7"/>
        <v>#N/A</v>
      </c>
      <c r="L63" s="8" t="e">
        <f t="shared" si="8"/>
        <v>#N/A</v>
      </c>
      <c r="AZ63" t="s">
        <v>4466</v>
      </c>
      <c r="BA63" t="s">
        <v>3394</v>
      </c>
      <c r="BD63" s="44">
        <v>1</v>
      </c>
      <c r="BE63" s="45">
        <v>121</v>
      </c>
      <c r="BF63" s="46">
        <f t="shared" si="5"/>
        <v>1121</v>
      </c>
      <c r="BH63" s="7" t="s">
        <v>2302</v>
      </c>
    </row>
    <row r="64" spans="1:60" hidden="1" outlineLevel="1">
      <c r="A64" t="s">
        <v>3540</v>
      </c>
      <c r="B64" t="s">
        <v>3394</v>
      </c>
      <c r="C64" s="1">
        <v>40977</v>
      </c>
      <c r="E64" s="1">
        <v>24492</v>
      </c>
      <c r="G64" s="1">
        <v>14815</v>
      </c>
      <c r="H64" s="2" t="str">
        <f t="shared" si="0"/>
        <v/>
      </c>
      <c r="I64" s="2">
        <f t="shared" si="1"/>
        <v>0.60489139310795359</v>
      </c>
      <c r="J64" s="10" t="e">
        <f t="shared" si="6"/>
        <v>#N/A</v>
      </c>
      <c r="K64" s="9" t="e">
        <f t="shared" si="7"/>
        <v>#N/A</v>
      </c>
      <c r="L64" s="8" t="e">
        <f t="shared" si="8"/>
        <v>#N/A</v>
      </c>
      <c r="AZ64" t="s">
        <v>3540</v>
      </c>
      <c r="BA64" t="s">
        <v>3394</v>
      </c>
      <c r="BD64" s="44">
        <v>1</v>
      </c>
      <c r="BE64" s="45">
        <v>123</v>
      </c>
      <c r="BF64" s="46">
        <f t="shared" si="5"/>
        <v>1123</v>
      </c>
      <c r="BH64" s="7" t="s">
        <v>2302</v>
      </c>
    </row>
    <row r="65" spans="1:60" hidden="1" outlineLevel="1">
      <c r="A65" t="s">
        <v>4362</v>
      </c>
      <c r="B65" t="s">
        <v>3394</v>
      </c>
      <c r="C65" s="1">
        <v>160511</v>
      </c>
      <c r="E65" s="1">
        <v>87886</v>
      </c>
      <c r="G65" s="1">
        <v>54382</v>
      </c>
      <c r="H65" s="2" t="str">
        <f t="shared" si="0"/>
        <v/>
      </c>
      <c r="I65" s="2">
        <f t="shared" si="1"/>
        <v>0.61877887263045306</v>
      </c>
      <c r="J65" s="10" t="e">
        <f t="shared" si="6"/>
        <v>#N/A</v>
      </c>
      <c r="K65" s="9" t="e">
        <f t="shared" si="7"/>
        <v>#N/A</v>
      </c>
      <c r="L65" s="8" t="e">
        <f t="shared" si="8"/>
        <v>#N/A</v>
      </c>
      <c r="AZ65" t="s">
        <v>4362</v>
      </c>
      <c r="BA65" t="s">
        <v>3394</v>
      </c>
      <c r="BD65" s="44">
        <v>1</v>
      </c>
      <c r="BE65" s="45">
        <v>125</v>
      </c>
      <c r="BF65" s="46">
        <f t="shared" si="5"/>
        <v>1125</v>
      </c>
      <c r="BH65" s="7" t="s">
        <v>2302</v>
      </c>
    </row>
    <row r="66" spans="1:60" hidden="1" outlineLevel="1">
      <c r="A66" t="s">
        <v>842</v>
      </c>
      <c r="B66" t="s">
        <v>3394</v>
      </c>
      <c r="C66" s="1">
        <v>69934</v>
      </c>
      <c r="E66" s="1">
        <v>48192</v>
      </c>
      <c r="G66" s="1">
        <v>24939</v>
      </c>
      <c r="H66" s="2" t="str">
        <f t="shared" ref="H66:H129" si="9">IF(D66&gt;0,G66/D66,"")</f>
        <v/>
      </c>
      <c r="I66" s="2">
        <f t="shared" ref="I66:I129" si="10">IF(E66&gt;0,G66/E66,"")</f>
        <v>0.51749252988047811</v>
      </c>
      <c r="J66" s="10" t="e">
        <f t="shared" si="6"/>
        <v>#N/A</v>
      </c>
      <c r="K66" s="9" t="e">
        <f t="shared" si="7"/>
        <v>#N/A</v>
      </c>
      <c r="L66" s="8" t="e">
        <f t="shared" si="8"/>
        <v>#N/A</v>
      </c>
      <c r="AZ66" t="s">
        <v>842</v>
      </c>
      <c r="BA66" t="s">
        <v>3394</v>
      </c>
      <c r="BD66" s="44">
        <v>1</v>
      </c>
      <c r="BE66" s="45">
        <v>127</v>
      </c>
      <c r="BF66" s="46">
        <f t="shared" si="5"/>
        <v>1127</v>
      </c>
      <c r="BH66" s="7" t="s">
        <v>2302</v>
      </c>
    </row>
    <row r="67" spans="1:60" hidden="1" outlineLevel="1">
      <c r="A67" t="s">
        <v>218</v>
      </c>
      <c r="B67" t="s">
        <v>3394</v>
      </c>
      <c r="C67" s="1">
        <v>17635</v>
      </c>
      <c r="E67" s="1">
        <v>9206</v>
      </c>
      <c r="G67" s="1">
        <v>7697</v>
      </c>
      <c r="H67" s="2" t="str">
        <f t="shared" si="9"/>
        <v/>
      </c>
      <c r="I67" s="2">
        <f t="shared" si="10"/>
        <v>0.83608516185096671</v>
      </c>
      <c r="J67" s="10" t="e">
        <f t="shared" si="6"/>
        <v>#N/A</v>
      </c>
      <c r="K67" s="9" t="e">
        <f t="shared" si="7"/>
        <v>#N/A</v>
      </c>
      <c r="L67" s="8" t="e">
        <f t="shared" si="8"/>
        <v>#N/A</v>
      </c>
      <c r="AZ67" t="s">
        <v>218</v>
      </c>
      <c r="BA67" t="s">
        <v>3394</v>
      </c>
      <c r="BD67" s="44">
        <v>1</v>
      </c>
      <c r="BE67" s="45">
        <v>129</v>
      </c>
      <c r="BF67" s="46">
        <f>BD67*1000+BE67</f>
        <v>1129</v>
      </c>
      <c r="BH67" s="7" t="s">
        <v>2302</v>
      </c>
    </row>
    <row r="68" spans="1:60" hidden="1" outlineLevel="1">
      <c r="A68" t="s">
        <v>219</v>
      </c>
      <c r="B68" t="s">
        <v>3394</v>
      </c>
      <c r="C68" s="1">
        <v>13504</v>
      </c>
      <c r="E68" s="1">
        <v>8864</v>
      </c>
      <c r="G68" s="1">
        <v>4847</v>
      </c>
      <c r="H68" s="2" t="str">
        <f t="shared" si="9"/>
        <v/>
      </c>
      <c r="I68" s="2">
        <f t="shared" si="10"/>
        <v>0.54681859205776173</v>
      </c>
      <c r="J68" s="10" t="e">
        <f t="shared" si="6"/>
        <v>#N/A</v>
      </c>
      <c r="K68" s="9" t="e">
        <f t="shared" si="7"/>
        <v>#N/A</v>
      </c>
      <c r="L68" s="8" t="e">
        <f t="shared" si="8"/>
        <v>#N/A</v>
      </c>
      <c r="AZ68" t="s">
        <v>219</v>
      </c>
      <c r="BA68" t="s">
        <v>3394</v>
      </c>
      <c r="BD68" s="44">
        <v>1</v>
      </c>
      <c r="BE68" s="45">
        <v>131</v>
      </c>
      <c r="BF68" s="46">
        <f>BD68*1000+BE68</f>
        <v>1131</v>
      </c>
      <c r="BH68" s="7" t="s">
        <v>2302</v>
      </c>
    </row>
    <row r="69" spans="1:60" hidden="1" outlineLevel="1">
      <c r="A69" t="s">
        <v>220</v>
      </c>
      <c r="B69" t="s">
        <v>3394</v>
      </c>
      <c r="C69" s="1">
        <v>23923</v>
      </c>
      <c r="E69" s="1">
        <v>17652</v>
      </c>
      <c r="G69" s="1">
        <v>8627</v>
      </c>
      <c r="H69" s="2" t="str">
        <f t="shared" si="9"/>
        <v/>
      </c>
      <c r="I69" s="2">
        <f t="shared" si="10"/>
        <v>0.4887264899161568</v>
      </c>
      <c r="J69" s="10" t="e">
        <f t="shared" si="6"/>
        <v>#N/A</v>
      </c>
      <c r="K69" s="9" t="e">
        <f t="shared" si="7"/>
        <v>#N/A</v>
      </c>
      <c r="L69" s="8" t="e">
        <f t="shared" si="8"/>
        <v>#N/A</v>
      </c>
      <c r="AZ69" t="s">
        <v>220</v>
      </c>
      <c r="BA69" t="s">
        <v>3394</v>
      </c>
      <c r="BD69" s="44">
        <v>1</v>
      </c>
      <c r="BE69" s="45">
        <v>133</v>
      </c>
      <c r="BF69" s="46">
        <f>BD69*1000+BE69</f>
        <v>1133</v>
      </c>
      <c r="BH69" s="7" t="s">
        <v>2302</v>
      </c>
    </row>
    <row r="70" spans="1:60" collapsed="1">
      <c r="A70" t="s">
        <v>3380</v>
      </c>
      <c r="B70" t="s">
        <v>221</v>
      </c>
      <c r="C70" s="1">
        <v>4331102</v>
      </c>
      <c r="D70" s="63">
        <v>3221000</v>
      </c>
      <c r="E70" s="1">
        <f>SUM(E3:E69)</f>
        <v>2470766</v>
      </c>
      <c r="G70" s="1">
        <v>1534349</v>
      </c>
      <c r="H70" s="2">
        <f t="shared" si="9"/>
        <v>0.47635796336541447</v>
      </c>
      <c r="I70" s="2">
        <f t="shared" si="10"/>
        <v>0.62100134128444373</v>
      </c>
      <c r="J70" s="10" t="e">
        <f t="shared" si="6"/>
        <v>#N/A</v>
      </c>
      <c r="K70" s="9" t="e">
        <f t="shared" si="7"/>
        <v>#N/A</v>
      </c>
      <c r="L70" s="8" t="e">
        <f t="shared" si="8"/>
        <v>#N/A</v>
      </c>
      <c r="AZ70" t="s">
        <v>3380</v>
      </c>
      <c r="BA70" t="s">
        <v>221</v>
      </c>
      <c r="BD70" s="44">
        <v>1</v>
      </c>
      <c r="BE70" s="45"/>
      <c r="BF70" s="44">
        <v>1</v>
      </c>
      <c r="BH70" s="7" t="s">
        <v>4546</v>
      </c>
    </row>
    <row r="71" spans="1:60">
      <c r="H71" s="2"/>
      <c r="I71" s="2"/>
      <c r="BD71" s="44"/>
      <c r="BE71" s="45"/>
    </row>
    <row r="72" spans="1:60" hidden="1" outlineLevel="1">
      <c r="A72" t="s">
        <v>2086</v>
      </c>
      <c r="B72" t="s">
        <v>3374</v>
      </c>
      <c r="E72" s="1">
        <v>10613</v>
      </c>
      <c r="F72" s="1">
        <v>6790</v>
      </c>
      <c r="G72" s="1">
        <v>6667</v>
      </c>
      <c r="H72" s="2" t="str">
        <f t="shared" si="9"/>
        <v/>
      </c>
      <c r="I72" s="2">
        <f t="shared" si="10"/>
        <v>0.62819184019598606</v>
      </c>
      <c r="J72" s="10" t="e">
        <f t="shared" ref="J72:J113" si="11">RANK(Q72,Q72:AO72)</f>
        <v>#N/A</v>
      </c>
      <c r="K72" s="9" t="e">
        <f t="shared" ref="K72:K113" si="12">RANK(R72,Q72:AO72)</f>
        <v>#N/A</v>
      </c>
      <c r="L72" s="8" t="e">
        <f t="shared" ref="L72:L113" si="13">RANK(S72,Q72:AO72)</f>
        <v>#N/A</v>
      </c>
      <c r="AZ72" t="s">
        <v>2086</v>
      </c>
      <c r="BA72" t="s">
        <v>3374</v>
      </c>
      <c r="BD72" s="44">
        <v>2</v>
      </c>
      <c r="BE72" s="45">
        <v>701</v>
      </c>
      <c r="BF72" s="46">
        <f t="shared" ref="BF72:BF112" si="14">BD72*1000+BE72</f>
        <v>2701</v>
      </c>
      <c r="BH72" s="7" t="s">
        <v>4698</v>
      </c>
    </row>
    <row r="73" spans="1:60" hidden="1" outlineLevel="1">
      <c r="A73" t="s">
        <v>2731</v>
      </c>
      <c r="B73" t="s">
        <v>3374</v>
      </c>
      <c r="E73" s="1">
        <v>11344</v>
      </c>
      <c r="F73" s="1">
        <v>7297</v>
      </c>
      <c r="G73" s="1">
        <v>7176</v>
      </c>
      <c r="H73" s="2" t="str">
        <f t="shared" si="9"/>
        <v/>
      </c>
      <c r="I73" s="2">
        <f t="shared" si="10"/>
        <v>0.63258110014104374</v>
      </c>
      <c r="J73" s="10" t="e">
        <f t="shared" si="11"/>
        <v>#N/A</v>
      </c>
      <c r="K73" s="9" t="e">
        <f t="shared" si="12"/>
        <v>#N/A</v>
      </c>
      <c r="L73" s="8" t="e">
        <f t="shared" si="13"/>
        <v>#N/A</v>
      </c>
      <c r="AZ73" t="s">
        <v>2731</v>
      </c>
      <c r="BA73" t="s">
        <v>3374</v>
      </c>
      <c r="BD73" s="44">
        <v>2</v>
      </c>
      <c r="BE73" s="45">
        <v>702</v>
      </c>
      <c r="BF73" s="46">
        <f t="shared" si="14"/>
        <v>2702</v>
      </c>
      <c r="BH73" s="7" t="s">
        <v>4698</v>
      </c>
    </row>
    <row r="74" spans="1:60" hidden="1" outlineLevel="1">
      <c r="A74" t="s">
        <v>2732</v>
      </c>
      <c r="B74" t="s">
        <v>3374</v>
      </c>
      <c r="E74" s="1">
        <v>11858</v>
      </c>
      <c r="F74" s="1">
        <v>7905</v>
      </c>
      <c r="G74" s="1">
        <v>7790</v>
      </c>
      <c r="H74" s="2" t="str">
        <f t="shared" si="9"/>
        <v/>
      </c>
      <c r="I74" s="2">
        <f t="shared" si="10"/>
        <v>0.65694046213526736</v>
      </c>
      <c r="J74" s="10" t="e">
        <f t="shared" si="11"/>
        <v>#N/A</v>
      </c>
      <c r="K74" s="9" t="e">
        <f t="shared" si="12"/>
        <v>#N/A</v>
      </c>
      <c r="L74" s="8" t="e">
        <f t="shared" si="13"/>
        <v>#N/A</v>
      </c>
      <c r="AZ74" t="s">
        <v>2732</v>
      </c>
      <c r="BA74" t="s">
        <v>3374</v>
      </c>
      <c r="BD74" s="44">
        <v>2</v>
      </c>
      <c r="BE74" s="45">
        <v>703</v>
      </c>
      <c r="BF74" s="46">
        <f t="shared" si="14"/>
        <v>2703</v>
      </c>
      <c r="BH74" s="7" t="s">
        <v>4698</v>
      </c>
    </row>
    <row r="75" spans="1:60" hidden="1" outlineLevel="1">
      <c r="A75" t="s">
        <v>96</v>
      </c>
      <c r="B75" t="s">
        <v>3374</v>
      </c>
      <c r="E75" s="1">
        <v>11284</v>
      </c>
      <c r="F75" s="1">
        <v>7576</v>
      </c>
      <c r="G75" s="1">
        <v>7488</v>
      </c>
      <c r="H75" s="2" t="str">
        <f t="shared" si="9"/>
        <v/>
      </c>
      <c r="I75" s="2">
        <f t="shared" si="10"/>
        <v>0.66359447004608296</v>
      </c>
      <c r="J75" s="10" t="e">
        <f t="shared" si="11"/>
        <v>#N/A</v>
      </c>
      <c r="K75" s="9" t="e">
        <f t="shared" si="12"/>
        <v>#N/A</v>
      </c>
      <c r="L75" s="8" t="e">
        <f t="shared" si="13"/>
        <v>#N/A</v>
      </c>
      <c r="AZ75" t="s">
        <v>96</v>
      </c>
      <c r="BA75" t="s">
        <v>3374</v>
      </c>
      <c r="BD75" s="44">
        <v>2</v>
      </c>
      <c r="BE75" s="45">
        <v>704</v>
      </c>
      <c r="BF75" s="46">
        <f t="shared" si="14"/>
        <v>2704</v>
      </c>
      <c r="BH75" s="7" t="s">
        <v>4698</v>
      </c>
    </row>
    <row r="76" spans="1:60" hidden="1" outlineLevel="1">
      <c r="A76" t="s">
        <v>1611</v>
      </c>
      <c r="B76" t="s">
        <v>3374</v>
      </c>
      <c r="E76" s="1">
        <v>9887</v>
      </c>
      <c r="F76" s="1">
        <v>6051</v>
      </c>
      <c r="G76" s="1">
        <v>5925</v>
      </c>
      <c r="H76" s="2" t="str">
        <f t="shared" si="9"/>
        <v/>
      </c>
      <c r="I76" s="2">
        <f t="shared" si="10"/>
        <v>0.59927177101244056</v>
      </c>
      <c r="J76" s="10" t="e">
        <f t="shared" si="11"/>
        <v>#N/A</v>
      </c>
      <c r="K76" s="9" t="e">
        <f t="shared" si="12"/>
        <v>#N/A</v>
      </c>
      <c r="L76" s="8" t="e">
        <f t="shared" si="13"/>
        <v>#N/A</v>
      </c>
      <c r="AZ76" t="s">
        <v>1611</v>
      </c>
      <c r="BA76" t="s">
        <v>3374</v>
      </c>
      <c r="BD76" s="44">
        <v>2</v>
      </c>
      <c r="BE76" s="45">
        <v>705</v>
      </c>
      <c r="BF76" s="46">
        <f t="shared" si="14"/>
        <v>2705</v>
      </c>
      <c r="BH76" s="7" t="s">
        <v>4698</v>
      </c>
    </row>
    <row r="77" spans="1:60" hidden="1" outlineLevel="1">
      <c r="A77" t="s">
        <v>4636</v>
      </c>
      <c r="B77" t="s">
        <v>3374</v>
      </c>
      <c r="E77" s="1">
        <v>9448</v>
      </c>
      <c r="F77" s="1">
        <v>5217</v>
      </c>
      <c r="G77" s="1">
        <v>5100</v>
      </c>
      <c r="H77" s="2" t="str">
        <f t="shared" si="9"/>
        <v/>
      </c>
      <c r="I77" s="2">
        <f t="shared" si="10"/>
        <v>0.53979678238780693</v>
      </c>
      <c r="J77" s="10" t="e">
        <f t="shared" si="11"/>
        <v>#N/A</v>
      </c>
      <c r="K77" s="9" t="e">
        <f t="shared" si="12"/>
        <v>#N/A</v>
      </c>
      <c r="L77" s="8" t="e">
        <f t="shared" si="13"/>
        <v>#N/A</v>
      </c>
      <c r="AZ77" t="s">
        <v>4636</v>
      </c>
      <c r="BA77" t="s">
        <v>3374</v>
      </c>
      <c r="BD77" s="44">
        <v>2</v>
      </c>
      <c r="BE77" s="45">
        <v>706</v>
      </c>
      <c r="BF77" s="46">
        <f t="shared" si="14"/>
        <v>2706</v>
      </c>
      <c r="BH77" s="7" t="s">
        <v>4698</v>
      </c>
    </row>
    <row r="78" spans="1:60" hidden="1" outlineLevel="1">
      <c r="A78" t="s">
        <v>1464</v>
      </c>
      <c r="B78" t="s">
        <v>3374</v>
      </c>
      <c r="E78" s="1">
        <v>11136</v>
      </c>
      <c r="F78" s="1">
        <v>7326</v>
      </c>
      <c r="G78" s="1">
        <v>7214</v>
      </c>
      <c r="H78" s="2" t="str">
        <f t="shared" si="9"/>
        <v/>
      </c>
      <c r="I78" s="2">
        <f t="shared" si="10"/>
        <v>0.64780890804597702</v>
      </c>
      <c r="J78" s="10" t="e">
        <f t="shared" si="11"/>
        <v>#N/A</v>
      </c>
      <c r="K78" s="9" t="e">
        <f t="shared" si="12"/>
        <v>#N/A</v>
      </c>
      <c r="L78" s="8" t="e">
        <f t="shared" si="13"/>
        <v>#N/A</v>
      </c>
      <c r="AZ78" t="s">
        <v>1464</v>
      </c>
      <c r="BA78" t="s">
        <v>3374</v>
      </c>
      <c r="BD78" s="44">
        <v>2</v>
      </c>
      <c r="BE78" s="45">
        <v>707</v>
      </c>
      <c r="BF78" s="46">
        <f t="shared" si="14"/>
        <v>2707</v>
      </c>
      <c r="BH78" s="7" t="s">
        <v>4698</v>
      </c>
    </row>
    <row r="79" spans="1:60" hidden="1" outlineLevel="1">
      <c r="A79" t="s">
        <v>3189</v>
      </c>
      <c r="B79" t="s">
        <v>3374</v>
      </c>
      <c r="E79" s="1">
        <v>10390</v>
      </c>
      <c r="F79" s="1">
        <v>6455</v>
      </c>
      <c r="G79" s="1">
        <v>6398</v>
      </c>
      <c r="H79" s="2" t="str">
        <f t="shared" si="9"/>
        <v/>
      </c>
      <c r="I79" s="2">
        <f t="shared" si="10"/>
        <v>0.61578440808469681</v>
      </c>
      <c r="J79" s="10" t="e">
        <f t="shared" si="11"/>
        <v>#N/A</v>
      </c>
      <c r="K79" s="9" t="e">
        <f t="shared" si="12"/>
        <v>#N/A</v>
      </c>
      <c r="L79" s="8" t="e">
        <f t="shared" si="13"/>
        <v>#N/A</v>
      </c>
      <c r="AZ79" t="s">
        <v>3189</v>
      </c>
      <c r="BA79" t="s">
        <v>3374</v>
      </c>
      <c r="BD79" s="44">
        <v>2</v>
      </c>
      <c r="BE79" s="45">
        <v>708</v>
      </c>
      <c r="BF79" s="46">
        <f t="shared" si="14"/>
        <v>2708</v>
      </c>
      <c r="BH79" s="7" t="s">
        <v>4698</v>
      </c>
    </row>
    <row r="80" spans="1:60" hidden="1" outlineLevel="1">
      <c r="A80" t="s">
        <v>1632</v>
      </c>
      <c r="B80" t="s">
        <v>3374</v>
      </c>
      <c r="E80" s="1">
        <v>9319</v>
      </c>
      <c r="F80" s="1">
        <v>5800</v>
      </c>
      <c r="G80" s="1">
        <v>5733</v>
      </c>
      <c r="H80" s="2" t="str">
        <f t="shared" si="9"/>
        <v/>
      </c>
      <c r="I80" s="2">
        <f t="shared" si="10"/>
        <v>0.61519476338662948</v>
      </c>
      <c r="J80" s="10" t="e">
        <f t="shared" si="11"/>
        <v>#N/A</v>
      </c>
      <c r="K80" s="9" t="e">
        <f t="shared" si="12"/>
        <v>#N/A</v>
      </c>
      <c r="L80" s="8" t="e">
        <f t="shared" si="13"/>
        <v>#N/A</v>
      </c>
      <c r="AZ80" t="s">
        <v>1632</v>
      </c>
      <c r="BA80" t="s">
        <v>3374</v>
      </c>
      <c r="BD80" s="44">
        <v>2</v>
      </c>
      <c r="BE80" s="45">
        <v>709</v>
      </c>
      <c r="BF80" s="46">
        <f t="shared" si="14"/>
        <v>2709</v>
      </c>
      <c r="BH80" s="7" t="s">
        <v>4698</v>
      </c>
    </row>
    <row r="81" spans="1:60" hidden="1" outlineLevel="1">
      <c r="A81" t="s">
        <v>1729</v>
      </c>
      <c r="B81" t="s">
        <v>3374</v>
      </c>
      <c r="E81" s="1">
        <v>11081</v>
      </c>
      <c r="F81" s="1">
        <v>7333</v>
      </c>
      <c r="G81" s="1">
        <v>7272</v>
      </c>
      <c r="H81" s="2" t="str">
        <f t="shared" si="9"/>
        <v/>
      </c>
      <c r="I81" s="2">
        <f t="shared" si="10"/>
        <v>0.65625846042775926</v>
      </c>
      <c r="J81" s="10" t="e">
        <f t="shared" si="11"/>
        <v>#N/A</v>
      </c>
      <c r="K81" s="9" t="e">
        <f t="shared" si="12"/>
        <v>#N/A</v>
      </c>
      <c r="L81" s="8" t="e">
        <f t="shared" si="13"/>
        <v>#N/A</v>
      </c>
      <c r="AZ81" t="s">
        <v>1729</v>
      </c>
      <c r="BA81" t="s">
        <v>3374</v>
      </c>
      <c r="BD81" s="44">
        <v>2</v>
      </c>
      <c r="BE81" s="45">
        <v>710</v>
      </c>
      <c r="BF81" s="46">
        <f t="shared" si="14"/>
        <v>2710</v>
      </c>
      <c r="BH81" s="7" t="s">
        <v>4698</v>
      </c>
    </row>
    <row r="82" spans="1:60" hidden="1" outlineLevel="1">
      <c r="A82" t="s">
        <v>2361</v>
      </c>
      <c r="B82" t="s">
        <v>3374</v>
      </c>
      <c r="E82" s="1">
        <v>10664</v>
      </c>
      <c r="F82" s="1">
        <v>5953</v>
      </c>
      <c r="G82" s="1">
        <v>5877</v>
      </c>
      <c r="H82" s="2" t="str">
        <f t="shared" si="9"/>
        <v/>
      </c>
      <c r="I82" s="2">
        <f t="shared" si="10"/>
        <v>0.55110652663165793</v>
      </c>
      <c r="J82" s="10" t="e">
        <f t="shared" si="11"/>
        <v>#N/A</v>
      </c>
      <c r="K82" s="9" t="e">
        <f t="shared" si="12"/>
        <v>#N/A</v>
      </c>
      <c r="L82" s="8" t="e">
        <f t="shared" si="13"/>
        <v>#N/A</v>
      </c>
      <c r="AZ82" t="s">
        <v>2361</v>
      </c>
      <c r="BA82" t="s">
        <v>3374</v>
      </c>
      <c r="BD82" s="44">
        <v>2</v>
      </c>
      <c r="BE82" s="45">
        <v>711</v>
      </c>
      <c r="BF82" s="46">
        <f t="shared" si="14"/>
        <v>2711</v>
      </c>
      <c r="BH82" s="7" t="s">
        <v>4698</v>
      </c>
    </row>
    <row r="83" spans="1:60" hidden="1" outlineLevel="1">
      <c r="A83" t="s">
        <v>3613</v>
      </c>
      <c r="B83" t="s">
        <v>3374</v>
      </c>
      <c r="E83" s="1">
        <v>10357</v>
      </c>
      <c r="F83" s="1">
        <v>6218</v>
      </c>
      <c r="G83" s="1">
        <v>6144</v>
      </c>
      <c r="H83" s="2" t="str">
        <f t="shared" si="9"/>
        <v/>
      </c>
      <c r="I83" s="2">
        <f t="shared" si="10"/>
        <v>0.5932219754755238</v>
      </c>
      <c r="J83" s="10" t="e">
        <f t="shared" si="11"/>
        <v>#N/A</v>
      </c>
      <c r="K83" s="9" t="e">
        <f t="shared" si="12"/>
        <v>#N/A</v>
      </c>
      <c r="L83" s="8" t="e">
        <f t="shared" si="13"/>
        <v>#N/A</v>
      </c>
      <c r="AZ83" t="s">
        <v>3613</v>
      </c>
      <c r="BA83" t="s">
        <v>3374</v>
      </c>
      <c r="BD83" s="44">
        <v>2</v>
      </c>
      <c r="BE83" s="45">
        <v>712</v>
      </c>
      <c r="BF83" s="46">
        <f t="shared" si="14"/>
        <v>2712</v>
      </c>
      <c r="BH83" s="7" t="s">
        <v>4698</v>
      </c>
    </row>
    <row r="84" spans="1:60" hidden="1" outlineLevel="1">
      <c r="A84" t="s">
        <v>2601</v>
      </c>
      <c r="B84" t="s">
        <v>3374</v>
      </c>
      <c r="E84" s="1">
        <v>11225</v>
      </c>
      <c r="F84" s="1">
        <v>7153</v>
      </c>
      <c r="G84" s="1">
        <v>7038</v>
      </c>
      <c r="H84" s="2" t="str">
        <f t="shared" si="9"/>
        <v/>
      </c>
      <c r="I84" s="2">
        <f t="shared" si="10"/>
        <v>0.62699331848552342</v>
      </c>
      <c r="J84" s="10" t="e">
        <f t="shared" si="11"/>
        <v>#N/A</v>
      </c>
      <c r="K84" s="9" t="e">
        <f t="shared" si="12"/>
        <v>#N/A</v>
      </c>
      <c r="L84" s="8" t="e">
        <f t="shared" si="13"/>
        <v>#N/A</v>
      </c>
      <c r="AZ84" t="s">
        <v>2601</v>
      </c>
      <c r="BA84" t="s">
        <v>3374</v>
      </c>
      <c r="BD84" s="44">
        <v>2</v>
      </c>
      <c r="BE84" s="45">
        <v>713</v>
      </c>
      <c r="BF84" s="46">
        <f t="shared" si="14"/>
        <v>2713</v>
      </c>
      <c r="BH84" s="7" t="s">
        <v>4698</v>
      </c>
    </row>
    <row r="85" spans="1:60" hidden="1" outlineLevel="1">
      <c r="A85" t="s">
        <v>2604</v>
      </c>
      <c r="B85" t="s">
        <v>3374</v>
      </c>
      <c r="E85" s="1">
        <v>10471</v>
      </c>
      <c r="F85" s="1">
        <v>5135</v>
      </c>
      <c r="G85" s="1">
        <v>5059</v>
      </c>
      <c r="H85" s="2" t="str">
        <f t="shared" si="9"/>
        <v/>
      </c>
      <c r="I85" s="2">
        <f t="shared" si="10"/>
        <v>0.4831439213064655</v>
      </c>
      <c r="J85" s="10" t="e">
        <f t="shared" si="11"/>
        <v>#N/A</v>
      </c>
      <c r="K85" s="9" t="e">
        <f t="shared" si="12"/>
        <v>#N/A</v>
      </c>
      <c r="L85" s="8" t="e">
        <f t="shared" si="13"/>
        <v>#N/A</v>
      </c>
      <c r="AZ85" t="s">
        <v>2604</v>
      </c>
      <c r="BA85" t="s">
        <v>3374</v>
      </c>
      <c r="BD85" s="44">
        <v>2</v>
      </c>
      <c r="BE85" s="45">
        <v>714</v>
      </c>
      <c r="BF85" s="46">
        <f t="shared" si="14"/>
        <v>2714</v>
      </c>
      <c r="BH85" s="7" t="s">
        <v>4698</v>
      </c>
    </row>
    <row r="86" spans="1:60" hidden="1" outlineLevel="1">
      <c r="A86" t="s">
        <v>89</v>
      </c>
      <c r="B86" t="s">
        <v>3374</v>
      </c>
      <c r="E86" s="1">
        <v>9944</v>
      </c>
      <c r="F86" s="1">
        <v>5155</v>
      </c>
      <c r="G86" s="1">
        <v>5039</v>
      </c>
      <c r="H86" s="2" t="str">
        <f t="shared" si="9"/>
        <v/>
      </c>
      <c r="I86" s="2">
        <f t="shared" si="10"/>
        <v>0.50673773129525346</v>
      </c>
      <c r="J86" s="10" t="e">
        <f t="shared" si="11"/>
        <v>#N/A</v>
      </c>
      <c r="K86" s="9" t="e">
        <f t="shared" si="12"/>
        <v>#N/A</v>
      </c>
      <c r="L86" s="8" t="e">
        <f t="shared" si="13"/>
        <v>#N/A</v>
      </c>
      <c r="AZ86" t="s">
        <v>89</v>
      </c>
      <c r="BA86" t="s">
        <v>3374</v>
      </c>
      <c r="BD86" s="44">
        <v>2</v>
      </c>
      <c r="BE86" s="45">
        <v>715</v>
      </c>
      <c r="BF86" s="46">
        <f t="shared" si="14"/>
        <v>2715</v>
      </c>
      <c r="BH86" s="7" t="s">
        <v>4698</v>
      </c>
    </row>
    <row r="87" spans="1:60" hidden="1" outlineLevel="1">
      <c r="A87" t="s">
        <v>1474</v>
      </c>
      <c r="B87" t="s">
        <v>3374</v>
      </c>
      <c r="E87" s="1">
        <v>8926</v>
      </c>
      <c r="F87" s="1">
        <v>3701</v>
      </c>
      <c r="G87" s="1">
        <v>3559</v>
      </c>
      <c r="H87" s="2" t="str">
        <f t="shared" si="9"/>
        <v/>
      </c>
      <c r="I87" s="2">
        <f t="shared" si="10"/>
        <v>0.39872283217566662</v>
      </c>
      <c r="J87" s="10" t="e">
        <f t="shared" si="11"/>
        <v>#N/A</v>
      </c>
      <c r="K87" s="9" t="e">
        <f t="shared" si="12"/>
        <v>#N/A</v>
      </c>
      <c r="L87" s="8" t="e">
        <f t="shared" si="13"/>
        <v>#N/A</v>
      </c>
      <c r="AZ87" t="s">
        <v>1474</v>
      </c>
      <c r="BA87" t="s">
        <v>3374</v>
      </c>
      <c r="BD87" s="44">
        <v>2</v>
      </c>
      <c r="BE87" s="45">
        <v>716</v>
      </c>
      <c r="BF87" s="46">
        <f t="shared" si="14"/>
        <v>2716</v>
      </c>
      <c r="BH87" s="7" t="s">
        <v>4698</v>
      </c>
    </row>
    <row r="88" spans="1:60" hidden="1" outlineLevel="1">
      <c r="A88" t="s">
        <v>2124</v>
      </c>
      <c r="B88" t="s">
        <v>3374</v>
      </c>
      <c r="E88" s="1">
        <v>11387</v>
      </c>
      <c r="F88" s="1">
        <v>6060</v>
      </c>
      <c r="G88" s="1">
        <v>5989</v>
      </c>
      <c r="H88" s="2" t="str">
        <f t="shared" si="9"/>
        <v/>
      </c>
      <c r="I88" s="2">
        <f t="shared" si="10"/>
        <v>0.52595064547290771</v>
      </c>
      <c r="J88" s="10" t="e">
        <f t="shared" si="11"/>
        <v>#N/A</v>
      </c>
      <c r="K88" s="9" t="e">
        <f t="shared" si="12"/>
        <v>#N/A</v>
      </c>
      <c r="L88" s="8" t="e">
        <f t="shared" si="13"/>
        <v>#N/A</v>
      </c>
      <c r="AZ88" t="s">
        <v>2124</v>
      </c>
      <c r="BA88" t="s">
        <v>3374</v>
      </c>
      <c r="BD88" s="44">
        <v>2</v>
      </c>
      <c r="BE88" s="45">
        <v>717</v>
      </c>
      <c r="BF88" s="46">
        <f t="shared" si="14"/>
        <v>2717</v>
      </c>
      <c r="BH88" s="7" t="s">
        <v>4698</v>
      </c>
    </row>
    <row r="89" spans="1:60" hidden="1" outlineLevel="1">
      <c r="A89" t="s">
        <v>1539</v>
      </c>
      <c r="B89" t="s">
        <v>3374</v>
      </c>
      <c r="E89" s="1">
        <v>11985</v>
      </c>
      <c r="F89" s="1">
        <v>8210</v>
      </c>
      <c r="G89" s="1">
        <v>8128</v>
      </c>
      <c r="H89" s="2" t="str">
        <f t="shared" si="9"/>
        <v/>
      </c>
      <c r="I89" s="2">
        <f t="shared" si="10"/>
        <v>0.67818105965790576</v>
      </c>
      <c r="J89" s="10" t="e">
        <f t="shared" si="11"/>
        <v>#N/A</v>
      </c>
      <c r="K89" s="9" t="e">
        <f t="shared" si="12"/>
        <v>#N/A</v>
      </c>
      <c r="L89" s="8" t="e">
        <f t="shared" si="13"/>
        <v>#N/A</v>
      </c>
      <c r="AZ89" t="s">
        <v>1539</v>
      </c>
      <c r="BA89" t="s">
        <v>3374</v>
      </c>
      <c r="BD89" s="44">
        <v>2</v>
      </c>
      <c r="BE89" s="45">
        <v>718</v>
      </c>
      <c r="BF89" s="46">
        <f t="shared" si="14"/>
        <v>2718</v>
      </c>
      <c r="BH89" s="7" t="s">
        <v>4698</v>
      </c>
    </row>
    <row r="90" spans="1:60" hidden="1" outlineLevel="1">
      <c r="A90" t="s">
        <v>2443</v>
      </c>
      <c r="B90" t="s">
        <v>3374</v>
      </c>
      <c r="E90" s="1">
        <v>10759</v>
      </c>
      <c r="F90" s="1">
        <v>6143</v>
      </c>
      <c r="G90" s="1">
        <v>6068</v>
      </c>
      <c r="H90" s="2" t="str">
        <f t="shared" si="9"/>
        <v/>
      </c>
      <c r="I90" s="2">
        <f t="shared" si="10"/>
        <v>0.56399293614648205</v>
      </c>
      <c r="J90" s="10" t="e">
        <f t="shared" si="11"/>
        <v>#N/A</v>
      </c>
      <c r="K90" s="9" t="e">
        <f t="shared" si="12"/>
        <v>#N/A</v>
      </c>
      <c r="L90" s="8" t="e">
        <f t="shared" si="13"/>
        <v>#N/A</v>
      </c>
      <c r="AZ90" t="s">
        <v>2443</v>
      </c>
      <c r="BA90" t="s">
        <v>3374</v>
      </c>
      <c r="BD90" s="44">
        <v>2</v>
      </c>
      <c r="BE90" s="45">
        <v>719</v>
      </c>
      <c r="BF90" s="46">
        <f t="shared" si="14"/>
        <v>2719</v>
      </c>
      <c r="BH90" s="7" t="s">
        <v>4698</v>
      </c>
    </row>
    <row r="91" spans="1:60" hidden="1" outlineLevel="1">
      <c r="A91" t="s">
        <v>3281</v>
      </c>
      <c r="B91" t="s">
        <v>3374</v>
      </c>
      <c r="E91" s="1">
        <v>10510</v>
      </c>
      <c r="F91" s="1">
        <v>6074</v>
      </c>
      <c r="G91" s="1">
        <v>6003</v>
      </c>
      <c r="H91" s="2" t="str">
        <f t="shared" si="9"/>
        <v/>
      </c>
      <c r="I91" s="2">
        <f t="shared" si="10"/>
        <v>0.57117031398667939</v>
      </c>
      <c r="J91" s="10" t="e">
        <f t="shared" si="11"/>
        <v>#N/A</v>
      </c>
      <c r="K91" s="9" t="e">
        <f t="shared" si="12"/>
        <v>#N/A</v>
      </c>
      <c r="L91" s="8" t="e">
        <f t="shared" si="13"/>
        <v>#N/A</v>
      </c>
      <c r="AZ91" t="s">
        <v>3281</v>
      </c>
      <c r="BA91" t="s">
        <v>3374</v>
      </c>
      <c r="BD91" s="44">
        <v>2</v>
      </c>
      <c r="BE91" s="45">
        <v>720</v>
      </c>
      <c r="BF91" s="46">
        <f t="shared" si="14"/>
        <v>2720</v>
      </c>
      <c r="BH91" s="7" t="s">
        <v>4698</v>
      </c>
    </row>
    <row r="92" spans="1:60" hidden="1" outlineLevel="1">
      <c r="A92" t="s">
        <v>2457</v>
      </c>
      <c r="B92" t="s">
        <v>3374</v>
      </c>
      <c r="E92" s="1">
        <v>10189</v>
      </c>
      <c r="F92" s="1">
        <v>5729</v>
      </c>
      <c r="G92" s="1">
        <v>5624</v>
      </c>
      <c r="H92" s="2" t="str">
        <f t="shared" si="9"/>
        <v/>
      </c>
      <c r="I92" s="2">
        <f t="shared" si="10"/>
        <v>0.55196780842084603</v>
      </c>
      <c r="J92" s="10" t="e">
        <f t="shared" si="11"/>
        <v>#N/A</v>
      </c>
      <c r="K92" s="9" t="e">
        <f t="shared" si="12"/>
        <v>#N/A</v>
      </c>
      <c r="L92" s="8" t="e">
        <f t="shared" si="13"/>
        <v>#N/A</v>
      </c>
      <c r="AZ92" t="s">
        <v>2457</v>
      </c>
      <c r="BA92" t="s">
        <v>3374</v>
      </c>
      <c r="BD92" s="44">
        <v>2</v>
      </c>
      <c r="BE92" s="45">
        <v>721</v>
      </c>
      <c r="BF92" s="46">
        <f t="shared" si="14"/>
        <v>2721</v>
      </c>
      <c r="BH92" s="7" t="s">
        <v>4698</v>
      </c>
    </row>
    <row r="93" spans="1:60" hidden="1" outlineLevel="1">
      <c r="A93" t="s">
        <v>3048</v>
      </c>
      <c r="B93" t="s">
        <v>3374</v>
      </c>
      <c r="E93" s="1">
        <v>11766</v>
      </c>
      <c r="F93" s="1">
        <v>7358</v>
      </c>
      <c r="G93" s="1">
        <v>7288</v>
      </c>
      <c r="H93" s="2" t="str">
        <f t="shared" si="9"/>
        <v/>
      </c>
      <c r="I93" s="2">
        <f t="shared" si="10"/>
        <v>0.61941186469488352</v>
      </c>
      <c r="J93" s="10" t="e">
        <f t="shared" si="11"/>
        <v>#N/A</v>
      </c>
      <c r="K93" s="9" t="e">
        <f t="shared" si="12"/>
        <v>#N/A</v>
      </c>
      <c r="L93" s="8" t="e">
        <f t="shared" si="13"/>
        <v>#N/A</v>
      </c>
      <c r="AZ93" t="s">
        <v>3048</v>
      </c>
      <c r="BA93" t="s">
        <v>3374</v>
      </c>
      <c r="BD93" s="44">
        <v>2</v>
      </c>
      <c r="BE93" s="45">
        <v>722</v>
      </c>
      <c r="BF93" s="46">
        <f t="shared" si="14"/>
        <v>2722</v>
      </c>
      <c r="BH93" s="7" t="s">
        <v>4698</v>
      </c>
    </row>
    <row r="94" spans="1:60" hidden="1" outlineLevel="1">
      <c r="A94" t="s">
        <v>1261</v>
      </c>
      <c r="B94" t="s">
        <v>3374</v>
      </c>
      <c r="E94" s="1">
        <v>8938</v>
      </c>
      <c r="F94" s="1">
        <v>3730</v>
      </c>
      <c r="G94" s="1">
        <v>3685</v>
      </c>
      <c r="H94" s="2" t="str">
        <f t="shared" si="9"/>
        <v/>
      </c>
      <c r="I94" s="2">
        <f t="shared" si="10"/>
        <v>0.41228462743343031</v>
      </c>
      <c r="J94" s="10" t="e">
        <f t="shared" si="11"/>
        <v>#N/A</v>
      </c>
      <c r="K94" s="9" t="e">
        <f t="shared" si="12"/>
        <v>#N/A</v>
      </c>
      <c r="L94" s="8" t="e">
        <f t="shared" si="13"/>
        <v>#N/A</v>
      </c>
      <c r="AZ94" t="s">
        <v>1261</v>
      </c>
      <c r="BA94" t="s">
        <v>3374</v>
      </c>
      <c r="BD94" s="44">
        <v>2</v>
      </c>
      <c r="BE94" s="45">
        <v>723</v>
      </c>
      <c r="BF94" s="46">
        <f t="shared" si="14"/>
        <v>2723</v>
      </c>
      <c r="BH94" s="7" t="s">
        <v>4698</v>
      </c>
    </row>
    <row r="95" spans="1:60" hidden="1" outlineLevel="1">
      <c r="A95" t="s">
        <v>1262</v>
      </c>
      <c r="B95" t="s">
        <v>3374</v>
      </c>
      <c r="E95" s="1">
        <v>11101</v>
      </c>
      <c r="F95" s="1">
        <v>6419</v>
      </c>
      <c r="G95" s="1">
        <v>6335</v>
      </c>
      <c r="H95" s="2" t="str">
        <f t="shared" si="9"/>
        <v/>
      </c>
      <c r="I95" s="2">
        <f t="shared" si="10"/>
        <v>0.57066930907125479</v>
      </c>
      <c r="J95" s="10" t="e">
        <f t="shared" si="11"/>
        <v>#N/A</v>
      </c>
      <c r="K95" s="9" t="e">
        <f t="shared" si="12"/>
        <v>#N/A</v>
      </c>
      <c r="L95" s="8" t="e">
        <f t="shared" si="13"/>
        <v>#N/A</v>
      </c>
      <c r="AZ95" t="s">
        <v>1262</v>
      </c>
      <c r="BA95" t="s">
        <v>3374</v>
      </c>
      <c r="BD95" s="44">
        <v>2</v>
      </c>
      <c r="BE95" s="45">
        <v>724</v>
      </c>
      <c r="BF95" s="46">
        <f t="shared" si="14"/>
        <v>2724</v>
      </c>
      <c r="BH95" s="7" t="s">
        <v>4698</v>
      </c>
    </row>
    <row r="96" spans="1:60" hidden="1" outlineLevel="1">
      <c r="A96" t="s">
        <v>2130</v>
      </c>
      <c r="B96" t="s">
        <v>3374</v>
      </c>
      <c r="E96" s="1">
        <v>10947</v>
      </c>
      <c r="F96" s="1">
        <v>6693</v>
      </c>
      <c r="G96" s="1">
        <v>6643</v>
      </c>
      <c r="H96" s="2" t="str">
        <f t="shared" si="9"/>
        <v/>
      </c>
      <c r="I96" s="2">
        <f t="shared" si="10"/>
        <v>0.60683292226180685</v>
      </c>
      <c r="J96" s="10" t="e">
        <f t="shared" si="11"/>
        <v>#N/A</v>
      </c>
      <c r="K96" s="9" t="e">
        <f t="shared" si="12"/>
        <v>#N/A</v>
      </c>
      <c r="L96" s="8" t="e">
        <f t="shared" si="13"/>
        <v>#N/A</v>
      </c>
      <c r="AZ96" t="s">
        <v>2130</v>
      </c>
      <c r="BA96" t="s">
        <v>3374</v>
      </c>
      <c r="BD96" s="44">
        <v>2</v>
      </c>
      <c r="BE96" s="45">
        <v>725</v>
      </c>
      <c r="BF96" s="46">
        <f t="shared" si="14"/>
        <v>2725</v>
      </c>
      <c r="BH96" s="7" t="s">
        <v>4698</v>
      </c>
    </row>
    <row r="97" spans="1:60" hidden="1" outlineLevel="1">
      <c r="A97" t="s">
        <v>4628</v>
      </c>
      <c r="B97" t="s">
        <v>3374</v>
      </c>
      <c r="E97" s="1">
        <v>10972</v>
      </c>
      <c r="F97" s="1">
        <v>6609</v>
      </c>
      <c r="G97" s="1">
        <v>6556</v>
      </c>
      <c r="H97" s="2" t="str">
        <f t="shared" si="9"/>
        <v/>
      </c>
      <c r="I97" s="2">
        <f t="shared" si="10"/>
        <v>0.59752096244987241</v>
      </c>
      <c r="J97" s="10" t="e">
        <f t="shared" si="11"/>
        <v>#N/A</v>
      </c>
      <c r="K97" s="9" t="e">
        <f t="shared" si="12"/>
        <v>#N/A</v>
      </c>
      <c r="L97" s="8" t="e">
        <f t="shared" si="13"/>
        <v>#N/A</v>
      </c>
      <c r="AZ97" t="s">
        <v>4628</v>
      </c>
      <c r="BA97" t="s">
        <v>3374</v>
      </c>
      <c r="BD97" s="44">
        <v>2</v>
      </c>
      <c r="BE97" s="45">
        <v>726</v>
      </c>
      <c r="BF97" s="46">
        <f t="shared" si="14"/>
        <v>2726</v>
      </c>
      <c r="BH97" s="7" t="s">
        <v>4698</v>
      </c>
    </row>
    <row r="98" spans="1:60" hidden="1" outlineLevel="1">
      <c r="A98" t="s">
        <v>3955</v>
      </c>
      <c r="B98" t="s">
        <v>3374</v>
      </c>
      <c r="E98" s="1">
        <v>12064</v>
      </c>
      <c r="F98" s="1">
        <v>7830</v>
      </c>
      <c r="G98" s="1">
        <v>7749</v>
      </c>
      <c r="H98" s="2" t="str">
        <f t="shared" si="9"/>
        <v/>
      </c>
      <c r="I98" s="2">
        <f t="shared" si="10"/>
        <v>0.64232427055702923</v>
      </c>
      <c r="J98" s="10" t="e">
        <f t="shared" si="11"/>
        <v>#N/A</v>
      </c>
      <c r="K98" s="9" t="e">
        <f t="shared" si="12"/>
        <v>#N/A</v>
      </c>
      <c r="L98" s="8" t="e">
        <f t="shared" si="13"/>
        <v>#N/A</v>
      </c>
      <c r="AZ98" t="s">
        <v>3955</v>
      </c>
      <c r="BA98" t="s">
        <v>3374</v>
      </c>
      <c r="BD98" s="44">
        <v>2</v>
      </c>
      <c r="BE98" s="45">
        <v>727</v>
      </c>
      <c r="BF98" s="46">
        <f t="shared" si="14"/>
        <v>2727</v>
      </c>
      <c r="BH98" s="7" t="s">
        <v>4698</v>
      </c>
    </row>
    <row r="99" spans="1:60" hidden="1" outlineLevel="1">
      <c r="A99" t="s">
        <v>3385</v>
      </c>
      <c r="B99" t="s">
        <v>3374</v>
      </c>
      <c r="E99" s="1">
        <v>13002</v>
      </c>
      <c r="F99" s="1">
        <v>7697</v>
      </c>
      <c r="G99" s="1">
        <v>7592</v>
      </c>
      <c r="H99" s="2" t="str">
        <f t="shared" si="9"/>
        <v/>
      </c>
      <c r="I99" s="2">
        <f t="shared" si="10"/>
        <v>0.58391016766651282</v>
      </c>
      <c r="J99" s="10" t="e">
        <f t="shared" si="11"/>
        <v>#N/A</v>
      </c>
      <c r="K99" s="9" t="e">
        <f t="shared" si="12"/>
        <v>#N/A</v>
      </c>
      <c r="L99" s="8" t="e">
        <f t="shared" si="13"/>
        <v>#N/A</v>
      </c>
      <c r="BD99" s="44">
        <v>2</v>
      </c>
      <c r="BE99" s="45">
        <v>728</v>
      </c>
      <c r="BF99" s="46">
        <f t="shared" si="14"/>
        <v>2728</v>
      </c>
      <c r="BH99" s="7" t="s">
        <v>4698</v>
      </c>
    </row>
    <row r="100" spans="1:60" hidden="1" outlineLevel="1">
      <c r="A100" t="s">
        <v>3269</v>
      </c>
      <c r="B100" t="s">
        <v>3374</v>
      </c>
      <c r="E100" s="1">
        <v>11183</v>
      </c>
      <c r="F100" s="1">
        <v>7586</v>
      </c>
      <c r="G100" s="1">
        <v>7510</v>
      </c>
      <c r="H100" s="2" t="str">
        <f t="shared" si="9"/>
        <v/>
      </c>
      <c r="I100" s="2">
        <f t="shared" si="10"/>
        <v>0.67155503889832779</v>
      </c>
      <c r="J100" s="10" t="e">
        <f t="shared" si="11"/>
        <v>#N/A</v>
      </c>
      <c r="K100" s="9" t="e">
        <f t="shared" si="12"/>
        <v>#N/A</v>
      </c>
      <c r="L100" s="8" t="e">
        <f t="shared" si="13"/>
        <v>#N/A</v>
      </c>
      <c r="BD100" s="44">
        <v>2</v>
      </c>
      <c r="BE100" s="45">
        <v>729</v>
      </c>
      <c r="BF100" s="46">
        <f t="shared" si="14"/>
        <v>2729</v>
      </c>
      <c r="BH100" s="7" t="s">
        <v>4698</v>
      </c>
    </row>
    <row r="101" spans="1:60" hidden="1" outlineLevel="1">
      <c r="A101" t="s">
        <v>4320</v>
      </c>
      <c r="B101" t="s">
        <v>3374</v>
      </c>
      <c r="E101" s="1">
        <v>9932</v>
      </c>
      <c r="F101" s="1">
        <v>5543</v>
      </c>
      <c r="G101" s="1">
        <v>5475</v>
      </c>
      <c r="H101" s="2" t="str">
        <f t="shared" si="9"/>
        <v/>
      </c>
      <c r="I101" s="2">
        <f t="shared" si="10"/>
        <v>0.55124848973016516</v>
      </c>
      <c r="J101" s="10" t="e">
        <f t="shared" si="11"/>
        <v>#N/A</v>
      </c>
      <c r="K101" s="9" t="e">
        <f t="shared" si="12"/>
        <v>#N/A</v>
      </c>
      <c r="L101" s="8" t="e">
        <f t="shared" si="13"/>
        <v>#N/A</v>
      </c>
      <c r="BD101" s="44">
        <v>2</v>
      </c>
      <c r="BE101" s="45">
        <v>730</v>
      </c>
      <c r="BF101" s="46">
        <f t="shared" si="14"/>
        <v>2730</v>
      </c>
      <c r="BH101" s="7" t="s">
        <v>4698</v>
      </c>
    </row>
    <row r="102" spans="1:60" hidden="1" outlineLevel="1">
      <c r="A102" t="s">
        <v>4207</v>
      </c>
      <c r="B102" t="s">
        <v>3374</v>
      </c>
      <c r="E102" s="1">
        <v>10164</v>
      </c>
      <c r="F102" s="1">
        <v>5648</v>
      </c>
      <c r="G102" s="1">
        <v>5557</v>
      </c>
      <c r="H102" s="2" t="str">
        <f t="shared" si="9"/>
        <v/>
      </c>
      <c r="I102" s="2">
        <f t="shared" si="10"/>
        <v>0.54673356946084217</v>
      </c>
      <c r="J102" s="10" t="e">
        <f t="shared" si="11"/>
        <v>#N/A</v>
      </c>
      <c r="K102" s="9" t="e">
        <f t="shared" si="12"/>
        <v>#N/A</v>
      </c>
      <c r="L102" s="8" t="e">
        <f t="shared" si="13"/>
        <v>#N/A</v>
      </c>
      <c r="BD102" s="44">
        <v>2</v>
      </c>
      <c r="BE102" s="45">
        <v>731</v>
      </c>
      <c r="BF102" s="46">
        <f t="shared" si="14"/>
        <v>2731</v>
      </c>
      <c r="BH102" s="7" t="s">
        <v>4698</v>
      </c>
    </row>
    <row r="103" spans="1:60" hidden="1" outlineLevel="1">
      <c r="A103" t="s">
        <v>3984</v>
      </c>
      <c r="B103" t="s">
        <v>3374</v>
      </c>
      <c r="E103" s="1">
        <v>9978</v>
      </c>
      <c r="F103" s="1">
        <v>4871</v>
      </c>
      <c r="G103" s="1">
        <v>4826</v>
      </c>
      <c r="H103" s="2" t="str">
        <f t="shared" si="9"/>
        <v/>
      </c>
      <c r="I103" s="2">
        <f t="shared" si="10"/>
        <v>0.4836640609340549</v>
      </c>
      <c r="J103" s="10" t="e">
        <f t="shared" si="11"/>
        <v>#N/A</v>
      </c>
      <c r="K103" s="9" t="e">
        <f t="shared" si="12"/>
        <v>#N/A</v>
      </c>
      <c r="L103" s="8" t="e">
        <f t="shared" si="13"/>
        <v>#N/A</v>
      </c>
      <c r="BD103" s="44">
        <v>2</v>
      </c>
      <c r="BE103" s="45">
        <v>732</v>
      </c>
      <c r="BF103" s="46">
        <f t="shared" si="14"/>
        <v>2732</v>
      </c>
      <c r="BH103" s="7" t="s">
        <v>4698</v>
      </c>
    </row>
    <row r="104" spans="1:60" hidden="1" outlineLevel="1">
      <c r="A104" t="s">
        <v>4091</v>
      </c>
      <c r="B104" t="s">
        <v>3374</v>
      </c>
      <c r="E104" s="1">
        <v>11196</v>
      </c>
      <c r="F104" s="1">
        <v>7175</v>
      </c>
      <c r="G104" s="1">
        <v>7112</v>
      </c>
      <c r="H104" s="2" t="str">
        <f t="shared" si="9"/>
        <v/>
      </c>
      <c r="I104" s="2">
        <f t="shared" si="10"/>
        <v>0.63522686673812079</v>
      </c>
      <c r="J104" s="10" t="e">
        <f t="shared" si="11"/>
        <v>#N/A</v>
      </c>
      <c r="K104" s="9" t="e">
        <f t="shared" si="12"/>
        <v>#N/A</v>
      </c>
      <c r="L104" s="8" t="e">
        <f t="shared" si="13"/>
        <v>#N/A</v>
      </c>
      <c r="BD104" s="44">
        <v>2</v>
      </c>
      <c r="BE104" s="45">
        <v>733</v>
      </c>
      <c r="BF104" s="46">
        <f t="shared" si="14"/>
        <v>2733</v>
      </c>
      <c r="BH104" s="7" t="s">
        <v>4698</v>
      </c>
    </row>
    <row r="105" spans="1:60" hidden="1" outlineLevel="1">
      <c r="A105" t="s">
        <v>4417</v>
      </c>
      <c r="B105" t="s">
        <v>3374</v>
      </c>
      <c r="E105" s="1">
        <v>11603</v>
      </c>
      <c r="F105" s="1">
        <v>6075</v>
      </c>
      <c r="G105" s="1">
        <v>6029</v>
      </c>
      <c r="H105" s="2" t="str">
        <f t="shared" si="9"/>
        <v/>
      </c>
      <c r="I105" s="2">
        <f t="shared" si="10"/>
        <v>0.51960699819012324</v>
      </c>
      <c r="J105" s="10" t="e">
        <f t="shared" si="11"/>
        <v>#N/A</v>
      </c>
      <c r="K105" s="9" t="e">
        <f t="shared" si="12"/>
        <v>#N/A</v>
      </c>
      <c r="L105" s="8" t="e">
        <f t="shared" si="13"/>
        <v>#N/A</v>
      </c>
      <c r="BD105" s="44">
        <v>2</v>
      </c>
      <c r="BE105" s="45">
        <v>734</v>
      </c>
      <c r="BF105" s="46">
        <f t="shared" si="14"/>
        <v>2734</v>
      </c>
      <c r="BH105" s="7" t="s">
        <v>4698</v>
      </c>
    </row>
    <row r="106" spans="1:60" hidden="1" outlineLevel="1">
      <c r="A106" t="s">
        <v>3213</v>
      </c>
      <c r="B106" t="s">
        <v>3374</v>
      </c>
      <c r="E106" s="1">
        <v>9745</v>
      </c>
      <c r="F106" s="1">
        <v>5751</v>
      </c>
      <c r="G106" s="1">
        <v>5687</v>
      </c>
      <c r="H106" s="2" t="str">
        <f t="shared" si="9"/>
        <v/>
      </c>
      <c r="I106" s="2">
        <f t="shared" si="10"/>
        <v>0.58358132375577221</v>
      </c>
      <c r="J106" s="10" t="e">
        <f t="shared" si="11"/>
        <v>#N/A</v>
      </c>
      <c r="K106" s="9" t="e">
        <f t="shared" si="12"/>
        <v>#N/A</v>
      </c>
      <c r="L106" s="8" t="e">
        <f t="shared" si="13"/>
        <v>#N/A</v>
      </c>
      <c r="BD106" s="44">
        <v>2</v>
      </c>
      <c r="BE106" s="45">
        <v>735</v>
      </c>
      <c r="BF106" s="46">
        <f t="shared" si="14"/>
        <v>2735</v>
      </c>
      <c r="BH106" s="7" t="s">
        <v>4698</v>
      </c>
    </row>
    <row r="107" spans="1:60" hidden="1" outlineLevel="1">
      <c r="A107" t="s">
        <v>3493</v>
      </c>
      <c r="B107" t="s">
        <v>3374</v>
      </c>
      <c r="E107" s="1">
        <v>8491</v>
      </c>
      <c r="F107" s="1">
        <v>5188</v>
      </c>
      <c r="G107" s="1">
        <v>5034</v>
      </c>
      <c r="H107" s="2" t="str">
        <f t="shared" si="9"/>
        <v/>
      </c>
      <c r="I107" s="2">
        <f t="shared" si="10"/>
        <v>0.59286303144505947</v>
      </c>
      <c r="J107" s="10" t="e">
        <f t="shared" si="11"/>
        <v>#N/A</v>
      </c>
      <c r="K107" s="9" t="e">
        <f t="shared" si="12"/>
        <v>#N/A</v>
      </c>
      <c r="L107" s="8" t="e">
        <f t="shared" si="13"/>
        <v>#N/A</v>
      </c>
      <c r="BD107" s="44">
        <v>2</v>
      </c>
      <c r="BE107" s="45">
        <v>736</v>
      </c>
      <c r="BF107" s="46">
        <f t="shared" si="14"/>
        <v>2736</v>
      </c>
      <c r="BH107" s="7" t="s">
        <v>4698</v>
      </c>
    </row>
    <row r="108" spans="1:60" hidden="1" outlineLevel="1">
      <c r="A108" t="s">
        <v>3075</v>
      </c>
      <c r="B108" t="s">
        <v>3374</v>
      </c>
      <c r="E108" s="1">
        <v>8260</v>
      </c>
      <c r="F108" s="1">
        <v>4708</v>
      </c>
      <c r="G108" s="1">
        <v>4575</v>
      </c>
      <c r="H108" s="2" t="str">
        <f t="shared" si="9"/>
        <v/>
      </c>
      <c r="I108" s="2">
        <f t="shared" si="10"/>
        <v>0.55387409200968518</v>
      </c>
      <c r="J108" s="10" t="e">
        <f t="shared" si="11"/>
        <v>#N/A</v>
      </c>
      <c r="K108" s="9" t="e">
        <f t="shared" si="12"/>
        <v>#N/A</v>
      </c>
      <c r="L108" s="8" t="e">
        <f t="shared" si="13"/>
        <v>#N/A</v>
      </c>
      <c r="BD108" s="44">
        <v>2</v>
      </c>
      <c r="BE108" s="45">
        <v>737</v>
      </c>
      <c r="BF108" s="46">
        <f t="shared" si="14"/>
        <v>2737</v>
      </c>
      <c r="BH108" s="7" t="s">
        <v>4698</v>
      </c>
    </row>
    <row r="109" spans="1:60" hidden="1" outlineLevel="1">
      <c r="A109" t="s">
        <v>3033</v>
      </c>
      <c r="B109" t="s">
        <v>3374</v>
      </c>
      <c r="E109" s="1">
        <v>7781</v>
      </c>
      <c r="F109" s="1">
        <v>4899</v>
      </c>
      <c r="G109" s="1">
        <v>4728</v>
      </c>
      <c r="H109" s="2" t="str">
        <f t="shared" si="9"/>
        <v/>
      </c>
      <c r="I109" s="2">
        <f t="shared" si="10"/>
        <v>0.60763398020819948</v>
      </c>
      <c r="J109" s="10" t="e">
        <f t="shared" si="11"/>
        <v>#N/A</v>
      </c>
      <c r="K109" s="9" t="e">
        <f t="shared" si="12"/>
        <v>#N/A</v>
      </c>
      <c r="L109" s="8" t="e">
        <f t="shared" si="13"/>
        <v>#N/A</v>
      </c>
      <c r="BD109" s="44">
        <v>2</v>
      </c>
      <c r="BE109" s="45">
        <v>738</v>
      </c>
      <c r="BF109" s="46">
        <f t="shared" si="14"/>
        <v>2738</v>
      </c>
      <c r="BH109" s="7" t="s">
        <v>4698</v>
      </c>
    </row>
    <row r="110" spans="1:60" hidden="1" outlineLevel="1">
      <c r="A110" t="s">
        <v>2959</v>
      </c>
      <c r="B110" t="s">
        <v>3374</v>
      </c>
      <c r="E110" s="1">
        <v>8287</v>
      </c>
      <c r="F110" s="1">
        <v>5076</v>
      </c>
      <c r="G110" s="1">
        <v>4938</v>
      </c>
      <c r="H110" s="2" t="str">
        <f t="shared" si="9"/>
        <v/>
      </c>
      <c r="I110" s="2">
        <f t="shared" si="10"/>
        <v>0.5958730541812477</v>
      </c>
      <c r="J110" s="10" t="e">
        <f t="shared" si="11"/>
        <v>#N/A</v>
      </c>
      <c r="K110" s="9" t="e">
        <f t="shared" si="12"/>
        <v>#N/A</v>
      </c>
      <c r="L110" s="8" t="e">
        <f t="shared" si="13"/>
        <v>#N/A</v>
      </c>
      <c r="BD110" s="44">
        <v>2</v>
      </c>
      <c r="BE110" s="45">
        <v>739</v>
      </c>
      <c r="BF110" s="46">
        <f t="shared" si="14"/>
        <v>2739</v>
      </c>
      <c r="BH110" s="7" t="s">
        <v>4698</v>
      </c>
    </row>
    <row r="111" spans="1:60" hidden="1" outlineLevel="1">
      <c r="A111" t="s">
        <v>3584</v>
      </c>
      <c r="B111" t="s">
        <v>3374</v>
      </c>
      <c r="E111" s="1">
        <v>6628</v>
      </c>
      <c r="F111" s="1">
        <v>3070</v>
      </c>
      <c r="G111" s="1">
        <v>3005</v>
      </c>
      <c r="H111" s="2" t="str">
        <f t="shared" si="9"/>
        <v/>
      </c>
      <c r="I111" s="2">
        <f t="shared" si="10"/>
        <v>0.45337960168980085</v>
      </c>
      <c r="J111" s="10" t="e">
        <f t="shared" si="11"/>
        <v>#N/A</v>
      </c>
      <c r="K111" s="9" t="e">
        <f t="shared" si="12"/>
        <v>#N/A</v>
      </c>
      <c r="L111" s="8" t="e">
        <f t="shared" si="13"/>
        <v>#N/A</v>
      </c>
      <c r="BD111" s="44">
        <v>2</v>
      </c>
      <c r="BE111" s="45">
        <v>740</v>
      </c>
      <c r="BF111" s="46">
        <f t="shared" si="14"/>
        <v>2740</v>
      </c>
      <c r="BH111" s="7" t="s">
        <v>4698</v>
      </c>
    </row>
    <row r="112" spans="1:60" hidden="1" outlineLevel="1">
      <c r="A112" t="s">
        <v>2717</v>
      </c>
      <c r="E112" s="1">
        <v>0</v>
      </c>
      <c r="F112" s="1">
        <v>5</v>
      </c>
      <c r="G112" s="1">
        <v>5</v>
      </c>
      <c r="H112" s="2" t="str">
        <f t="shared" si="9"/>
        <v/>
      </c>
      <c r="I112" s="2" t="str">
        <f t="shared" si="10"/>
        <v/>
      </c>
      <c r="J112" s="10"/>
      <c r="K112" s="9"/>
      <c r="L112" s="8"/>
      <c r="BD112" s="44">
        <v>2</v>
      </c>
      <c r="BE112" s="45">
        <v>799</v>
      </c>
      <c r="BF112" s="46">
        <f t="shared" si="14"/>
        <v>2799</v>
      </c>
      <c r="BH112" s="7" t="s">
        <v>2717</v>
      </c>
    </row>
    <row r="113" spans="1:60" collapsed="1">
      <c r="A113" t="s">
        <v>288</v>
      </c>
      <c r="B113" t="s">
        <v>221</v>
      </c>
      <c r="C113" s="1">
        <v>608569</v>
      </c>
      <c r="D113" s="63">
        <v>419000</v>
      </c>
      <c r="E113" s="1">
        <f>SUM(E72:E112)</f>
        <v>414815</v>
      </c>
      <c r="F113" s="1">
        <f>SUM(F72:F112)</f>
        <v>245212</v>
      </c>
      <c r="G113" s="1">
        <v>241620</v>
      </c>
      <c r="H113" s="2">
        <f t="shared" si="9"/>
        <v>0.57665871121718382</v>
      </c>
      <c r="I113" s="2">
        <f t="shared" si="10"/>
        <v>0.58247652568012243</v>
      </c>
      <c r="J113" s="10" t="e">
        <f t="shared" si="11"/>
        <v>#N/A</v>
      </c>
      <c r="K113" s="9" t="e">
        <f t="shared" si="12"/>
        <v>#N/A</v>
      </c>
      <c r="L113" s="8" t="e">
        <f t="shared" si="13"/>
        <v>#N/A</v>
      </c>
      <c r="AZ113" t="s">
        <v>288</v>
      </c>
      <c r="BA113" t="s">
        <v>221</v>
      </c>
      <c r="BD113" s="44">
        <v>2</v>
      </c>
      <c r="BE113" s="45"/>
      <c r="BF113" s="44">
        <v>2</v>
      </c>
      <c r="BH113" s="7" t="s">
        <v>4546</v>
      </c>
    </row>
    <row r="114" spans="1:60">
      <c r="H114" s="2"/>
      <c r="I114" s="2"/>
      <c r="BD114" s="44"/>
      <c r="BE114" s="45"/>
      <c r="BF114" s="47"/>
    </row>
    <row r="115" spans="1:60" hidden="1" outlineLevel="1">
      <c r="A115" t="s">
        <v>1029</v>
      </c>
      <c r="B115" t="s">
        <v>1236</v>
      </c>
      <c r="C115" s="1">
        <v>69508</v>
      </c>
      <c r="E115" s="1">
        <v>35280</v>
      </c>
      <c r="F115" s="1">
        <v>19734</v>
      </c>
      <c r="G115" s="1">
        <v>18684</v>
      </c>
      <c r="H115" s="2" t="str">
        <f t="shared" si="9"/>
        <v/>
      </c>
      <c r="I115" s="2">
        <f t="shared" si="10"/>
        <v>0.5295918367346939</v>
      </c>
      <c r="J115" s="10" t="e">
        <f t="shared" ref="J115:J130" si="15">RANK(Q115,Q115:AO115)</f>
        <v>#N/A</v>
      </c>
      <c r="K115" s="9" t="e">
        <f t="shared" ref="K115:K130" si="16">RANK(R115,Q115:AO115)</f>
        <v>#N/A</v>
      </c>
      <c r="L115" s="8" t="e">
        <f t="shared" ref="L115:L130" si="17">RANK(S115,Q115:AO115)</f>
        <v>#N/A</v>
      </c>
      <c r="AZ115" t="s">
        <v>1029</v>
      </c>
      <c r="BA115" t="s">
        <v>1236</v>
      </c>
      <c r="BD115" s="44">
        <v>4</v>
      </c>
      <c r="BE115" s="45">
        <v>1</v>
      </c>
      <c r="BF115" s="46">
        <f t="shared" ref="BF115:BF129" si="18">BD115*1000+BE115</f>
        <v>4001</v>
      </c>
      <c r="BH115" s="7" t="s">
        <v>2302</v>
      </c>
    </row>
    <row r="116" spans="1:60" hidden="1" outlineLevel="1">
      <c r="A116" t="s">
        <v>1638</v>
      </c>
      <c r="B116" t="s">
        <v>1236</v>
      </c>
      <c r="C116" s="1">
        <v>112880</v>
      </c>
      <c r="E116" s="1">
        <v>54836</v>
      </c>
      <c r="F116" s="1">
        <v>33580</v>
      </c>
      <c r="G116" s="1">
        <v>31923</v>
      </c>
      <c r="H116" s="2" t="str">
        <f t="shared" si="9"/>
        <v/>
      </c>
      <c r="I116" s="2">
        <f t="shared" si="10"/>
        <v>0.58215405937705156</v>
      </c>
      <c r="J116" s="10" t="e">
        <f t="shared" si="15"/>
        <v>#N/A</v>
      </c>
      <c r="K116" s="9" t="e">
        <f t="shared" si="16"/>
        <v>#N/A</v>
      </c>
      <c r="L116" s="8" t="e">
        <f t="shared" si="17"/>
        <v>#N/A</v>
      </c>
      <c r="AZ116" t="s">
        <v>1638</v>
      </c>
      <c r="BA116" t="s">
        <v>1236</v>
      </c>
      <c r="BD116" s="44">
        <v>4</v>
      </c>
      <c r="BE116" s="45">
        <v>3</v>
      </c>
      <c r="BF116" s="46">
        <f t="shared" si="18"/>
        <v>4003</v>
      </c>
      <c r="BH116" s="7" t="s">
        <v>2302</v>
      </c>
    </row>
    <row r="117" spans="1:60" hidden="1" outlineLevel="1">
      <c r="A117" t="s">
        <v>2207</v>
      </c>
      <c r="B117" t="s">
        <v>1236</v>
      </c>
      <c r="C117" s="1">
        <v>112686</v>
      </c>
      <c r="E117" s="1">
        <v>64706</v>
      </c>
      <c r="F117" s="1">
        <v>39854</v>
      </c>
      <c r="G117" s="1">
        <v>38522</v>
      </c>
      <c r="H117" s="2" t="str">
        <f t="shared" si="9"/>
        <v/>
      </c>
      <c r="I117" s="2">
        <f t="shared" si="10"/>
        <v>0.59533891756560442</v>
      </c>
      <c r="J117" s="10" t="e">
        <f t="shared" si="15"/>
        <v>#N/A</v>
      </c>
      <c r="K117" s="9" t="e">
        <f t="shared" si="16"/>
        <v>#N/A</v>
      </c>
      <c r="L117" s="8" t="e">
        <f t="shared" si="17"/>
        <v>#N/A</v>
      </c>
      <c r="AZ117" t="s">
        <v>2207</v>
      </c>
      <c r="BA117" t="s">
        <v>1236</v>
      </c>
      <c r="BB117" s="11"/>
      <c r="BC117" s="11"/>
      <c r="BD117" s="44">
        <v>4</v>
      </c>
      <c r="BE117" s="45">
        <v>5</v>
      </c>
      <c r="BF117" s="46">
        <f t="shared" si="18"/>
        <v>4005</v>
      </c>
      <c r="BG117" s="11"/>
      <c r="BH117" s="7" t="s">
        <v>2302</v>
      </c>
    </row>
    <row r="118" spans="1:60" hidden="1" outlineLevel="1">
      <c r="A118" t="s">
        <v>2208</v>
      </c>
      <c r="B118" t="s">
        <v>1236</v>
      </c>
      <c r="C118" s="1">
        <v>48437</v>
      </c>
      <c r="E118" s="1">
        <v>25146</v>
      </c>
      <c r="F118" s="1">
        <v>18231</v>
      </c>
      <c r="G118" s="1">
        <v>17411</v>
      </c>
      <c r="H118" s="2" t="str">
        <f t="shared" si="9"/>
        <v/>
      </c>
      <c r="I118" s="2">
        <f t="shared" si="10"/>
        <v>0.69239640499483024</v>
      </c>
      <c r="J118" s="10" t="e">
        <f t="shared" si="15"/>
        <v>#N/A</v>
      </c>
      <c r="K118" s="9" t="e">
        <f t="shared" si="16"/>
        <v>#N/A</v>
      </c>
      <c r="L118" s="8" t="e">
        <f t="shared" si="17"/>
        <v>#N/A</v>
      </c>
      <c r="AZ118" t="s">
        <v>2208</v>
      </c>
      <c r="BA118" t="s">
        <v>1236</v>
      </c>
      <c r="BD118" s="44">
        <v>4</v>
      </c>
      <c r="BE118" s="45">
        <v>7</v>
      </c>
      <c r="BF118" s="46">
        <f t="shared" si="18"/>
        <v>4007</v>
      </c>
      <c r="BH118" s="7" t="s">
        <v>2302</v>
      </c>
    </row>
    <row r="119" spans="1:60" hidden="1" outlineLevel="1">
      <c r="A119" t="s">
        <v>2209</v>
      </c>
      <c r="B119" t="s">
        <v>1236</v>
      </c>
      <c r="C119" s="1">
        <v>31503</v>
      </c>
      <c r="E119" s="1">
        <v>14840</v>
      </c>
      <c r="F119" s="1">
        <v>9920</v>
      </c>
      <c r="G119" s="1">
        <v>9296</v>
      </c>
      <c r="H119" s="2" t="str">
        <f t="shared" si="9"/>
        <v/>
      </c>
      <c r="I119" s="2">
        <f t="shared" si="10"/>
        <v>0.62641509433962261</v>
      </c>
      <c r="J119" s="10" t="e">
        <f t="shared" si="15"/>
        <v>#N/A</v>
      </c>
      <c r="K119" s="9" t="e">
        <f t="shared" si="16"/>
        <v>#N/A</v>
      </c>
      <c r="L119" s="8" t="e">
        <f t="shared" si="17"/>
        <v>#N/A</v>
      </c>
      <c r="AZ119" t="s">
        <v>2209</v>
      </c>
      <c r="BA119" t="s">
        <v>1236</v>
      </c>
      <c r="BD119" s="44">
        <v>4</v>
      </c>
      <c r="BE119" s="45">
        <v>9</v>
      </c>
      <c r="BF119" s="46">
        <f t="shared" si="18"/>
        <v>4009</v>
      </c>
      <c r="BH119" s="7" t="s">
        <v>2302</v>
      </c>
    </row>
    <row r="120" spans="1:60" hidden="1" outlineLevel="1">
      <c r="A120" t="s">
        <v>487</v>
      </c>
      <c r="B120" t="s">
        <v>1236</v>
      </c>
      <c r="C120" s="1">
        <v>9034</v>
      </c>
      <c r="E120" s="1">
        <v>5616</v>
      </c>
      <c r="F120" s="1">
        <v>3560</v>
      </c>
      <c r="G120" s="1">
        <v>3393</v>
      </c>
      <c r="H120" s="2" t="str">
        <f t="shared" si="9"/>
        <v/>
      </c>
      <c r="I120" s="2">
        <f t="shared" si="10"/>
        <v>0.60416666666666663</v>
      </c>
      <c r="J120" s="10" t="e">
        <f t="shared" si="15"/>
        <v>#N/A</v>
      </c>
      <c r="K120" s="9" t="e">
        <f t="shared" si="16"/>
        <v>#N/A</v>
      </c>
      <c r="L120" s="8" t="e">
        <f t="shared" si="17"/>
        <v>#N/A</v>
      </c>
      <c r="AZ120" t="s">
        <v>487</v>
      </c>
      <c r="BA120" t="s">
        <v>1236</v>
      </c>
      <c r="BD120" s="44">
        <v>4</v>
      </c>
      <c r="BE120" s="45">
        <v>11</v>
      </c>
      <c r="BF120" s="46">
        <f t="shared" si="18"/>
        <v>4011</v>
      </c>
      <c r="BH120" s="7" t="s">
        <v>2302</v>
      </c>
    </row>
    <row r="121" spans="1:60" hidden="1" outlineLevel="1">
      <c r="A121" t="s">
        <v>1640</v>
      </c>
      <c r="B121" t="s">
        <v>1236</v>
      </c>
      <c r="C121" s="1">
        <v>17547</v>
      </c>
      <c r="E121" s="1">
        <v>8171</v>
      </c>
      <c r="F121" s="1">
        <v>4704</v>
      </c>
      <c r="G121" s="1">
        <v>4493</v>
      </c>
      <c r="H121" s="2" t="str">
        <f t="shared" si="9"/>
        <v/>
      </c>
      <c r="I121" s="2">
        <f t="shared" si="10"/>
        <v>0.5498714967568229</v>
      </c>
      <c r="J121" s="10" t="e">
        <f t="shared" si="15"/>
        <v>#N/A</v>
      </c>
      <c r="K121" s="9" t="e">
        <f t="shared" si="16"/>
        <v>#N/A</v>
      </c>
      <c r="L121" s="8" t="e">
        <f t="shared" si="17"/>
        <v>#N/A</v>
      </c>
      <c r="AZ121" t="s">
        <v>1640</v>
      </c>
      <c r="BA121" t="s">
        <v>1236</v>
      </c>
      <c r="BD121" s="44">
        <v>4</v>
      </c>
      <c r="BE121" s="45">
        <v>12</v>
      </c>
      <c r="BF121" s="46">
        <f t="shared" si="18"/>
        <v>4012</v>
      </c>
      <c r="BH121" s="7" t="s">
        <v>2302</v>
      </c>
    </row>
    <row r="122" spans="1:60" hidden="1" outlineLevel="1">
      <c r="A122" t="s">
        <v>1639</v>
      </c>
      <c r="B122" t="s">
        <v>1236</v>
      </c>
      <c r="C122" s="1">
        <v>2703078</v>
      </c>
      <c r="E122" s="1">
        <v>1317301</v>
      </c>
      <c r="F122" s="1">
        <v>825217</v>
      </c>
      <c r="G122" s="1">
        <v>817432</v>
      </c>
      <c r="H122" s="2" t="str">
        <f t="shared" si="9"/>
        <v/>
      </c>
      <c r="I122" s="2">
        <f t="shared" si="10"/>
        <v>0.62053547366926765</v>
      </c>
      <c r="J122" s="10" t="e">
        <f t="shared" si="15"/>
        <v>#N/A</v>
      </c>
      <c r="K122" s="9" t="e">
        <f t="shared" si="16"/>
        <v>#N/A</v>
      </c>
      <c r="L122" s="8" t="e">
        <f t="shared" si="17"/>
        <v>#N/A</v>
      </c>
      <c r="AZ122" t="s">
        <v>1639</v>
      </c>
      <c r="BA122" t="s">
        <v>1236</v>
      </c>
      <c r="BD122" s="44">
        <v>4</v>
      </c>
      <c r="BE122" s="45">
        <v>13</v>
      </c>
      <c r="BF122" s="46">
        <f t="shared" si="18"/>
        <v>4013</v>
      </c>
      <c r="BH122" s="7" t="s">
        <v>2302</v>
      </c>
    </row>
    <row r="123" spans="1:60" hidden="1" outlineLevel="1">
      <c r="A123" t="s">
        <v>1707</v>
      </c>
      <c r="B123" t="s">
        <v>1236</v>
      </c>
      <c r="C123" s="1">
        <v>136436</v>
      </c>
      <c r="E123" s="1">
        <v>66104</v>
      </c>
      <c r="F123" s="1">
        <v>42872</v>
      </c>
      <c r="G123" s="1">
        <v>41533</v>
      </c>
      <c r="H123" s="2" t="str">
        <f t="shared" si="9"/>
        <v/>
      </c>
      <c r="I123" s="2">
        <f t="shared" si="10"/>
        <v>0.62829783371656778</v>
      </c>
      <c r="J123" s="10" t="e">
        <f t="shared" si="15"/>
        <v>#N/A</v>
      </c>
      <c r="K123" s="9" t="e">
        <f t="shared" si="16"/>
        <v>#N/A</v>
      </c>
      <c r="L123" s="8" t="e">
        <f t="shared" si="17"/>
        <v>#N/A</v>
      </c>
      <c r="AZ123" t="s">
        <v>1707</v>
      </c>
      <c r="BA123" t="s">
        <v>1236</v>
      </c>
      <c r="BD123" s="44">
        <v>4</v>
      </c>
      <c r="BE123" s="45">
        <v>15</v>
      </c>
      <c r="BF123" s="46">
        <f t="shared" si="18"/>
        <v>4015</v>
      </c>
      <c r="BH123" s="7" t="s">
        <v>2302</v>
      </c>
    </row>
    <row r="124" spans="1:60" hidden="1" outlineLevel="1">
      <c r="A124" t="s">
        <v>1811</v>
      </c>
      <c r="B124" t="s">
        <v>1236</v>
      </c>
      <c r="C124" s="1">
        <v>90646</v>
      </c>
      <c r="E124" s="1">
        <v>45160</v>
      </c>
      <c r="F124" s="1">
        <v>26496</v>
      </c>
      <c r="G124" s="1">
        <v>24938</v>
      </c>
      <c r="H124" s="2" t="str">
        <f t="shared" si="9"/>
        <v/>
      </c>
      <c r="I124" s="2">
        <f t="shared" si="10"/>
        <v>0.55221434898139943</v>
      </c>
      <c r="J124" s="10" t="e">
        <f t="shared" si="15"/>
        <v>#N/A</v>
      </c>
      <c r="K124" s="9" t="e">
        <f t="shared" si="16"/>
        <v>#N/A</v>
      </c>
      <c r="L124" s="8" t="e">
        <f t="shared" si="17"/>
        <v>#N/A</v>
      </c>
      <c r="AZ124" t="s">
        <v>1811</v>
      </c>
      <c r="BA124" t="s">
        <v>1236</v>
      </c>
      <c r="BD124" s="44">
        <v>4</v>
      </c>
      <c r="BE124" s="45">
        <v>17</v>
      </c>
      <c r="BF124" s="46">
        <f t="shared" si="18"/>
        <v>4017</v>
      </c>
      <c r="BH124" s="7" t="s">
        <v>2302</v>
      </c>
    </row>
    <row r="125" spans="1:60" hidden="1" outlineLevel="1">
      <c r="A125" t="s">
        <v>1812</v>
      </c>
      <c r="B125" t="s">
        <v>1236</v>
      </c>
      <c r="C125" s="1">
        <v>783685</v>
      </c>
      <c r="E125" s="1">
        <v>396815</v>
      </c>
      <c r="F125" s="1">
        <v>270393</v>
      </c>
      <c r="G125" s="1">
        <v>264552</v>
      </c>
      <c r="H125" s="2" t="str">
        <f t="shared" si="9"/>
        <v/>
      </c>
      <c r="I125" s="2">
        <f t="shared" si="10"/>
        <v>0.66668850723888962</v>
      </c>
      <c r="J125" s="10" t="e">
        <f t="shared" si="15"/>
        <v>#N/A</v>
      </c>
      <c r="K125" s="9" t="e">
        <f t="shared" si="16"/>
        <v>#N/A</v>
      </c>
      <c r="L125" s="8" t="e">
        <f t="shared" si="17"/>
        <v>#N/A</v>
      </c>
      <c r="AZ125" t="s">
        <v>1812</v>
      </c>
      <c r="BA125" t="s">
        <v>1236</v>
      </c>
      <c r="BD125" s="44">
        <v>4</v>
      </c>
      <c r="BE125" s="45">
        <v>19</v>
      </c>
      <c r="BF125" s="46">
        <f t="shared" si="18"/>
        <v>4019</v>
      </c>
      <c r="BH125" s="7" t="s">
        <v>2302</v>
      </c>
    </row>
    <row r="126" spans="1:60" hidden="1" outlineLevel="1">
      <c r="A126" t="s">
        <v>2512</v>
      </c>
      <c r="B126" t="s">
        <v>1236</v>
      </c>
      <c r="C126" s="1">
        <v>152633</v>
      </c>
      <c r="E126" s="1">
        <v>63011</v>
      </c>
      <c r="F126" s="1">
        <v>38035</v>
      </c>
      <c r="G126" s="1">
        <v>36895</v>
      </c>
      <c r="H126" s="2" t="str">
        <f t="shared" si="9"/>
        <v/>
      </c>
      <c r="I126" s="2">
        <f t="shared" si="10"/>
        <v>0.58553268476932596</v>
      </c>
      <c r="J126" s="10" t="e">
        <f t="shared" si="15"/>
        <v>#N/A</v>
      </c>
      <c r="K126" s="9" t="e">
        <f t="shared" si="16"/>
        <v>#N/A</v>
      </c>
      <c r="L126" s="8" t="e">
        <f t="shared" si="17"/>
        <v>#N/A</v>
      </c>
      <c r="AZ126" t="s">
        <v>2512</v>
      </c>
      <c r="BA126" t="s">
        <v>1236</v>
      </c>
      <c r="BD126" s="44">
        <v>4</v>
      </c>
      <c r="BE126" s="45">
        <v>21</v>
      </c>
      <c r="BF126" s="46">
        <f t="shared" si="18"/>
        <v>4021</v>
      </c>
      <c r="BH126" s="7" t="s">
        <v>2302</v>
      </c>
    </row>
    <row r="127" spans="1:60" hidden="1" outlineLevel="1">
      <c r="A127" t="s">
        <v>2497</v>
      </c>
      <c r="B127" t="s">
        <v>1236</v>
      </c>
      <c r="C127" s="1">
        <v>35205</v>
      </c>
      <c r="E127" s="1">
        <v>14874</v>
      </c>
      <c r="F127" s="1">
        <v>8652</v>
      </c>
      <c r="G127" s="1">
        <v>8167</v>
      </c>
      <c r="H127" s="2" t="str">
        <f t="shared" si="9"/>
        <v/>
      </c>
      <c r="I127" s="2">
        <f t="shared" si="10"/>
        <v>0.54907892967594463</v>
      </c>
      <c r="J127" s="10" t="e">
        <f t="shared" si="15"/>
        <v>#N/A</v>
      </c>
      <c r="K127" s="9" t="e">
        <f t="shared" si="16"/>
        <v>#N/A</v>
      </c>
      <c r="L127" s="8" t="e">
        <f t="shared" si="17"/>
        <v>#N/A</v>
      </c>
      <c r="AZ127" t="s">
        <v>2497</v>
      </c>
      <c r="BA127" t="s">
        <v>1236</v>
      </c>
      <c r="BD127" s="44">
        <v>4</v>
      </c>
      <c r="BE127" s="45">
        <v>23</v>
      </c>
      <c r="BF127" s="46">
        <f t="shared" si="18"/>
        <v>4023</v>
      </c>
      <c r="BH127" s="7" t="s">
        <v>2302</v>
      </c>
    </row>
    <row r="128" spans="1:60" hidden="1" outlineLevel="1">
      <c r="A128" t="s">
        <v>3397</v>
      </c>
      <c r="B128" t="s">
        <v>1236</v>
      </c>
      <c r="C128" s="1">
        <v>146414</v>
      </c>
      <c r="E128" s="1">
        <v>88600</v>
      </c>
      <c r="F128" s="1">
        <v>61026</v>
      </c>
      <c r="G128" s="1">
        <v>59495</v>
      </c>
      <c r="H128" s="2" t="str">
        <f t="shared" si="9"/>
        <v/>
      </c>
      <c r="I128" s="2">
        <f t="shared" si="10"/>
        <v>0.67150112866817158</v>
      </c>
      <c r="J128" s="10" t="e">
        <f t="shared" si="15"/>
        <v>#N/A</v>
      </c>
      <c r="K128" s="9" t="e">
        <f t="shared" si="16"/>
        <v>#N/A</v>
      </c>
      <c r="L128" s="8" t="e">
        <f t="shared" si="17"/>
        <v>#N/A</v>
      </c>
      <c r="AZ128" t="s">
        <v>3397</v>
      </c>
      <c r="BA128" t="s">
        <v>1236</v>
      </c>
      <c r="BD128" s="44">
        <v>4</v>
      </c>
      <c r="BE128" s="45">
        <v>25</v>
      </c>
      <c r="BF128" s="46">
        <f t="shared" si="18"/>
        <v>4025</v>
      </c>
      <c r="BH128" s="7" t="s">
        <v>2302</v>
      </c>
    </row>
    <row r="129" spans="1:60" hidden="1" outlineLevel="1">
      <c r="A129" t="s">
        <v>2500</v>
      </c>
      <c r="B129" t="s">
        <v>1236</v>
      </c>
      <c r="C129" s="1">
        <v>137248</v>
      </c>
      <c r="E129" s="1">
        <v>44212</v>
      </c>
      <c r="F129" s="1">
        <v>29068</v>
      </c>
      <c r="G129" s="1">
        <v>27671</v>
      </c>
      <c r="H129" s="2" t="str">
        <f t="shared" si="9"/>
        <v/>
      </c>
      <c r="I129" s="2">
        <f t="shared" si="10"/>
        <v>0.62587080430652309</v>
      </c>
      <c r="J129" s="10" t="e">
        <f t="shared" si="15"/>
        <v>#N/A</v>
      </c>
      <c r="K129" s="9" t="e">
        <f t="shared" si="16"/>
        <v>#N/A</v>
      </c>
      <c r="L129" s="8" t="e">
        <f t="shared" si="17"/>
        <v>#N/A</v>
      </c>
      <c r="AZ129" t="s">
        <v>2500</v>
      </c>
      <c r="BA129" t="s">
        <v>1236</v>
      </c>
      <c r="BD129" s="44">
        <v>4</v>
      </c>
      <c r="BE129" s="45">
        <v>27</v>
      </c>
      <c r="BF129" s="46">
        <f t="shared" si="18"/>
        <v>4027</v>
      </c>
      <c r="BH129" s="7" t="s">
        <v>2302</v>
      </c>
    </row>
    <row r="130" spans="1:60" collapsed="1">
      <c r="A130" t="s">
        <v>1706</v>
      </c>
      <c r="B130" t="s">
        <v>221</v>
      </c>
      <c r="C130" s="1">
        <v>4586940</v>
      </c>
      <c r="D130" s="63">
        <v>3245000</v>
      </c>
      <c r="E130" s="1">
        <f>SUM(E115:E129)</f>
        <v>2244672</v>
      </c>
      <c r="F130" s="1">
        <f>SUM(F115:F129)</f>
        <v>1431342</v>
      </c>
      <c r="G130" s="1">
        <v>1404405</v>
      </c>
      <c r="H130" s="2">
        <f t="shared" ref="H130:H193" si="19">IF(D130&gt;0,G130/D130,"")</f>
        <v>0.43279044684129431</v>
      </c>
      <c r="I130" s="2">
        <f t="shared" ref="I130:I193" si="20">IF(E130&gt;0,G130/E130,"")</f>
        <v>0.62566156658968441</v>
      </c>
      <c r="J130" s="10" t="e">
        <f t="shared" si="15"/>
        <v>#N/A</v>
      </c>
      <c r="K130" s="9" t="e">
        <f t="shared" si="16"/>
        <v>#N/A</v>
      </c>
      <c r="L130" s="8" t="e">
        <f t="shared" si="17"/>
        <v>#N/A</v>
      </c>
      <c r="AZ130" t="s">
        <v>1706</v>
      </c>
      <c r="BA130" t="s">
        <v>221</v>
      </c>
      <c r="BD130" s="44">
        <v>4</v>
      </c>
      <c r="BE130" s="45"/>
      <c r="BF130" s="44">
        <v>4</v>
      </c>
      <c r="BH130" s="7" t="s">
        <v>4546</v>
      </c>
    </row>
    <row r="131" spans="1:60">
      <c r="H131" s="2"/>
      <c r="I131" s="2"/>
      <c r="BD131" s="44"/>
      <c r="BE131" s="45"/>
    </row>
    <row r="132" spans="1:60" hidden="1" outlineLevel="1">
      <c r="A132" s="5" t="s">
        <v>1560</v>
      </c>
      <c r="B132" s="5" t="s">
        <v>3614</v>
      </c>
      <c r="C132" s="24">
        <v>21134</v>
      </c>
      <c r="D132" s="33"/>
      <c r="E132" s="24"/>
      <c r="F132" s="33"/>
      <c r="G132" s="1">
        <v>6698</v>
      </c>
      <c r="H132" s="2" t="str">
        <f t="shared" si="19"/>
        <v/>
      </c>
      <c r="I132" s="2" t="str">
        <f t="shared" si="20"/>
        <v/>
      </c>
      <c r="J132" s="10" t="e">
        <f t="shared" ref="J132:J163" si="21">RANK(Q132,Q132:AO132)</f>
        <v>#N/A</v>
      </c>
      <c r="K132" s="9" t="e">
        <f t="shared" ref="K132:K163" si="22">RANK(R132,Q132:AO132)</f>
        <v>#N/A</v>
      </c>
      <c r="L132" s="8" t="e">
        <f t="shared" ref="L132:L163" si="23">RANK(S132,Q132:AO132)</f>
        <v>#N/A</v>
      </c>
      <c r="AZ132" s="5" t="s">
        <v>1560</v>
      </c>
      <c r="BA132" s="5" t="s">
        <v>3614</v>
      </c>
      <c r="BD132" s="44">
        <v>5</v>
      </c>
      <c r="BE132" s="45">
        <v>1</v>
      </c>
      <c r="BF132" s="46">
        <f t="shared" ref="BF132:BF195" si="24">BD132*1000+BE132</f>
        <v>5001</v>
      </c>
      <c r="BH132" s="7" t="s">
        <v>2302</v>
      </c>
    </row>
    <row r="133" spans="1:60" hidden="1" outlineLevel="1">
      <c r="A133" s="5" t="s">
        <v>2812</v>
      </c>
      <c r="B133" s="5" t="s">
        <v>3614</v>
      </c>
      <c r="C133" s="24">
        <v>24417</v>
      </c>
      <c r="D133" s="24"/>
      <c r="E133" s="24"/>
      <c r="F133" s="24"/>
      <c r="G133" s="1">
        <v>8281</v>
      </c>
      <c r="H133" s="2" t="str">
        <f t="shared" si="19"/>
        <v/>
      </c>
      <c r="I133" s="2" t="str">
        <f t="shared" si="20"/>
        <v/>
      </c>
      <c r="J133" s="10" t="e">
        <f t="shared" si="21"/>
        <v>#N/A</v>
      </c>
      <c r="K133" s="9" t="e">
        <f t="shared" si="22"/>
        <v>#N/A</v>
      </c>
      <c r="L133" s="8" t="e">
        <f t="shared" si="23"/>
        <v>#N/A</v>
      </c>
      <c r="AZ133" s="5" t="s">
        <v>2812</v>
      </c>
      <c r="BA133" s="5" t="s">
        <v>3614</v>
      </c>
      <c r="BD133" s="44">
        <v>5</v>
      </c>
      <c r="BE133" s="45">
        <v>3</v>
      </c>
      <c r="BF133" s="46">
        <f t="shared" si="24"/>
        <v>5003</v>
      </c>
      <c r="BH133" s="7" t="s">
        <v>2302</v>
      </c>
    </row>
    <row r="134" spans="1:60" hidden="1" outlineLevel="1">
      <c r="A134" s="5" t="s">
        <v>1928</v>
      </c>
      <c r="B134" s="5" t="s">
        <v>3614</v>
      </c>
      <c r="C134" s="24">
        <v>36943</v>
      </c>
      <c r="D134" s="24"/>
      <c r="E134" s="24"/>
      <c r="F134" s="24"/>
      <c r="G134" s="1">
        <v>15505</v>
      </c>
      <c r="H134" s="2" t="str">
        <f t="shared" si="19"/>
        <v/>
      </c>
      <c r="I134" s="2" t="str">
        <f t="shared" si="20"/>
        <v/>
      </c>
      <c r="J134" s="10" t="e">
        <f t="shared" si="21"/>
        <v>#N/A</v>
      </c>
      <c r="K134" s="9" t="e">
        <f t="shared" si="22"/>
        <v>#N/A</v>
      </c>
      <c r="L134" s="8" t="e">
        <f t="shared" si="23"/>
        <v>#N/A</v>
      </c>
      <c r="AZ134" s="5" t="s">
        <v>1928</v>
      </c>
      <c r="BA134" s="5" t="s">
        <v>3614</v>
      </c>
      <c r="BD134" s="44">
        <v>5</v>
      </c>
      <c r="BE134" s="45">
        <v>5</v>
      </c>
      <c r="BF134" s="46">
        <f t="shared" si="24"/>
        <v>5005</v>
      </c>
      <c r="BH134" s="7" t="s">
        <v>2302</v>
      </c>
    </row>
    <row r="135" spans="1:60" hidden="1" outlineLevel="1">
      <c r="A135" s="5" t="s">
        <v>1118</v>
      </c>
      <c r="B135" s="5" t="s">
        <v>3614</v>
      </c>
      <c r="C135" s="24">
        <v>132490</v>
      </c>
      <c r="D135" s="24"/>
      <c r="E135" s="24"/>
      <c r="F135" s="24"/>
      <c r="G135" s="1">
        <v>45768</v>
      </c>
      <c r="H135" s="2" t="str">
        <f t="shared" si="19"/>
        <v/>
      </c>
      <c r="I135" s="2" t="str">
        <f t="shared" si="20"/>
        <v/>
      </c>
      <c r="J135" s="10" t="e">
        <f t="shared" si="21"/>
        <v>#N/A</v>
      </c>
      <c r="K135" s="9" t="e">
        <f t="shared" si="22"/>
        <v>#N/A</v>
      </c>
      <c r="L135" s="8" t="e">
        <f t="shared" si="23"/>
        <v>#N/A</v>
      </c>
      <c r="AZ135" s="5" t="s">
        <v>1118</v>
      </c>
      <c r="BA135" s="5" t="s">
        <v>3614</v>
      </c>
      <c r="BD135" s="44">
        <v>5</v>
      </c>
      <c r="BE135" s="45">
        <v>7</v>
      </c>
      <c r="BF135" s="46">
        <f t="shared" si="24"/>
        <v>5007</v>
      </c>
      <c r="BH135" s="7" t="s">
        <v>2302</v>
      </c>
    </row>
    <row r="136" spans="1:60" hidden="1" outlineLevel="1">
      <c r="A136" s="6" t="s">
        <v>2629</v>
      </c>
      <c r="B136" s="5" t="s">
        <v>3614</v>
      </c>
      <c r="C136" s="24">
        <v>32643</v>
      </c>
      <c r="D136" s="24"/>
      <c r="E136" s="24"/>
      <c r="F136" s="24"/>
      <c r="G136" s="1">
        <v>13262</v>
      </c>
      <c r="H136" s="2" t="str">
        <f t="shared" si="19"/>
        <v/>
      </c>
      <c r="I136" s="2" t="str">
        <f t="shared" si="20"/>
        <v/>
      </c>
      <c r="J136" s="10" t="e">
        <f t="shared" si="21"/>
        <v>#N/A</v>
      </c>
      <c r="K136" s="9" t="e">
        <f t="shared" si="22"/>
        <v>#N/A</v>
      </c>
      <c r="L136" s="8" t="e">
        <f t="shared" si="23"/>
        <v>#N/A</v>
      </c>
      <c r="AZ136" s="6" t="s">
        <v>2629</v>
      </c>
      <c r="BA136" s="5" t="s">
        <v>3614</v>
      </c>
      <c r="BD136" s="44">
        <v>5</v>
      </c>
      <c r="BE136" s="45">
        <v>9</v>
      </c>
      <c r="BF136" s="46">
        <f t="shared" si="24"/>
        <v>5009</v>
      </c>
      <c r="BH136" s="7" t="s">
        <v>2302</v>
      </c>
    </row>
    <row r="137" spans="1:60" hidden="1" outlineLevel="1">
      <c r="A137" s="6" t="s">
        <v>94</v>
      </c>
      <c r="B137" s="5" t="s">
        <v>3614</v>
      </c>
      <c r="C137" s="24">
        <v>12309</v>
      </c>
      <c r="D137" s="24"/>
      <c r="E137" s="24"/>
      <c r="F137" s="24"/>
      <c r="G137" s="1">
        <v>3968</v>
      </c>
      <c r="H137" s="2" t="str">
        <f t="shared" si="19"/>
        <v/>
      </c>
      <c r="I137" s="2" t="str">
        <f t="shared" si="20"/>
        <v/>
      </c>
      <c r="J137" s="10" t="e">
        <f t="shared" si="21"/>
        <v>#N/A</v>
      </c>
      <c r="K137" s="9" t="e">
        <f t="shared" si="22"/>
        <v>#N/A</v>
      </c>
      <c r="L137" s="8" t="e">
        <f t="shared" si="23"/>
        <v>#N/A</v>
      </c>
      <c r="AZ137" s="6" t="s">
        <v>94</v>
      </c>
      <c r="BA137" s="5" t="s">
        <v>3614</v>
      </c>
      <c r="BD137" s="44">
        <v>5</v>
      </c>
      <c r="BE137" s="45">
        <v>11</v>
      </c>
      <c r="BF137" s="46">
        <f t="shared" si="24"/>
        <v>5011</v>
      </c>
      <c r="BH137" s="7" t="s">
        <v>2302</v>
      </c>
    </row>
    <row r="138" spans="1:60" hidden="1" outlineLevel="1">
      <c r="A138" s="6" t="s">
        <v>2972</v>
      </c>
      <c r="B138" s="5" t="s">
        <v>3614</v>
      </c>
      <c r="C138" s="24">
        <v>5754</v>
      </c>
      <c r="D138" s="24"/>
      <c r="E138" s="24"/>
      <c r="F138" s="24"/>
      <c r="G138" s="1">
        <v>2292</v>
      </c>
      <c r="H138" s="2" t="str">
        <f t="shared" si="19"/>
        <v/>
      </c>
      <c r="I138" s="2" t="str">
        <f t="shared" si="20"/>
        <v/>
      </c>
      <c r="J138" s="10" t="e">
        <f t="shared" si="21"/>
        <v>#N/A</v>
      </c>
      <c r="K138" s="9" t="e">
        <f t="shared" si="22"/>
        <v>#N/A</v>
      </c>
      <c r="L138" s="8" t="e">
        <f t="shared" si="23"/>
        <v>#N/A</v>
      </c>
      <c r="AZ138" s="6" t="s">
        <v>2972</v>
      </c>
      <c r="BA138" s="5" t="s">
        <v>3614</v>
      </c>
      <c r="BD138" s="44">
        <v>5</v>
      </c>
      <c r="BE138" s="45">
        <v>13</v>
      </c>
      <c r="BF138" s="46">
        <f t="shared" si="24"/>
        <v>5013</v>
      </c>
      <c r="BH138" s="7" t="s">
        <v>2302</v>
      </c>
    </row>
    <row r="139" spans="1:60" hidden="1" outlineLevel="1">
      <c r="A139" s="6" t="s">
        <v>2267</v>
      </c>
      <c r="B139" s="5" t="s">
        <v>3614</v>
      </c>
      <c r="C139" s="24">
        <v>24070</v>
      </c>
      <c r="D139" s="24"/>
      <c r="E139" s="24"/>
      <c r="F139" s="24"/>
      <c r="G139" s="1">
        <v>8823</v>
      </c>
      <c r="H139" s="2" t="str">
        <f t="shared" si="19"/>
        <v/>
      </c>
      <c r="I139" s="2" t="str">
        <f t="shared" si="20"/>
        <v/>
      </c>
      <c r="J139" s="10" t="e">
        <f t="shared" si="21"/>
        <v>#N/A</v>
      </c>
      <c r="K139" s="9" t="e">
        <f t="shared" si="22"/>
        <v>#N/A</v>
      </c>
      <c r="L139" s="8" t="e">
        <f t="shared" si="23"/>
        <v>#N/A</v>
      </c>
      <c r="AZ139" s="6" t="s">
        <v>2267</v>
      </c>
      <c r="BA139" s="5" t="s">
        <v>3614</v>
      </c>
      <c r="BD139" s="44">
        <v>5</v>
      </c>
      <c r="BE139" s="45">
        <v>15</v>
      </c>
      <c r="BF139" s="46">
        <f t="shared" si="24"/>
        <v>5015</v>
      </c>
      <c r="BH139" s="7" t="s">
        <v>2302</v>
      </c>
    </row>
    <row r="140" spans="1:60" hidden="1" outlineLevel="1">
      <c r="A140" s="6" t="s">
        <v>2886</v>
      </c>
      <c r="B140" s="5" t="s">
        <v>3614</v>
      </c>
      <c r="C140" s="24">
        <v>14905</v>
      </c>
      <c r="D140" s="24"/>
      <c r="E140" s="24"/>
      <c r="F140" s="24"/>
      <c r="G140" s="1">
        <v>4398</v>
      </c>
      <c r="H140" s="2" t="str">
        <f t="shared" si="19"/>
        <v/>
      </c>
      <c r="I140" s="2" t="str">
        <f t="shared" si="20"/>
        <v/>
      </c>
      <c r="J140" s="10" t="e">
        <f t="shared" si="21"/>
        <v>#N/A</v>
      </c>
      <c r="K140" s="9" t="e">
        <f t="shared" si="22"/>
        <v>#N/A</v>
      </c>
      <c r="L140" s="8" t="e">
        <f t="shared" si="23"/>
        <v>#N/A</v>
      </c>
      <c r="AZ140" s="6" t="s">
        <v>2886</v>
      </c>
      <c r="BA140" s="5" t="s">
        <v>3614</v>
      </c>
      <c r="BD140" s="44">
        <v>5</v>
      </c>
      <c r="BE140" s="45">
        <v>17</v>
      </c>
      <c r="BF140" s="46">
        <f t="shared" si="24"/>
        <v>5017</v>
      </c>
      <c r="BH140" s="7" t="s">
        <v>2302</v>
      </c>
    </row>
    <row r="141" spans="1:60" hidden="1" outlineLevel="1">
      <c r="A141" s="6" t="s">
        <v>3306</v>
      </c>
      <c r="B141" s="5" t="s">
        <v>3614</v>
      </c>
      <c r="C141" s="24">
        <v>23379</v>
      </c>
      <c r="D141" s="24"/>
      <c r="E141" s="24"/>
      <c r="F141" s="24"/>
      <c r="G141" s="1">
        <v>8122</v>
      </c>
      <c r="H141" s="2" t="str">
        <f t="shared" si="19"/>
        <v/>
      </c>
      <c r="I141" s="2" t="str">
        <f t="shared" si="20"/>
        <v/>
      </c>
      <c r="J141" s="10" t="e">
        <f t="shared" si="21"/>
        <v>#N/A</v>
      </c>
      <c r="K141" s="9" t="e">
        <f t="shared" si="22"/>
        <v>#N/A</v>
      </c>
      <c r="L141" s="8" t="e">
        <f t="shared" si="23"/>
        <v>#N/A</v>
      </c>
      <c r="AZ141" s="6" t="s">
        <v>3306</v>
      </c>
      <c r="BA141" s="5" t="s">
        <v>3614</v>
      </c>
      <c r="BD141" s="44">
        <v>5</v>
      </c>
      <c r="BE141" s="45">
        <v>19</v>
      </c>
      <c r="BF141" s="46">
        <f t="shared" si="24"/>
        <v>5019</v>
      </c>
      <c r="BH141" s="7" t="s">
        <v>2302</v>
      </c>
    </row>
    <row r="142" spans="1:60" hidden="1" outlineLevel="1">
      <c r="A142" s="6" t="s">
        <v>3106</v>
      </c>
      <c r="B142" s="5" t="s">
        <v>3614</v>
      </c>
      <c r="C142" s="24">
        <v>17948</v>
      </c>
      <c r="D142" s="24"/>
      <c r="E142" s="24"/>
      <c r="F142" s="24"/>
      <c r="G142" s="1">
        <v>5863</v>
      </c>
      <c r="H142" s="2" t="str">
        <f t="shared" si="19"/>
        <v/>
      </c>
      <c r="I142" s="2" t="str">
        <f t="shared" si="20"/>
        <v/>
      </c>
      <c r="J142" s="10" t="e">
        <f t="shared" si="21"/>
        <v>#N/A</v>
      </c>
      <c r="K142" s="9" t="e">
        <f t="shared" si="22"/>
        <v>#N/A</v>
      </c>
      <c r="L142" s="8" t="e">
        <f t="shared" si="23"/>
        <v>#N/A</v>
      </c>
      <c r="AZ142" s="6" t="s">
        <v>3106</v>
      </c>
      <c r="BA142" s="5" t="s">
        <v>3614</v>
      </c>
      <c r="BD142" s="44">
        <v>5</v>
      </c>
      <c r="BE142" s="45">
        <v>21</v>
      </c>
      <c r="BF142" s="46">
        <f t="shared" si="24"/>
        <v>5021</v>
      </c>
      <c r="BH142" s="7" t="s">
        <v>2302</v>
      </c>
    </row>
    <row r="143" spans="1:60" hidden="1" outlineLevel="1">
      <c r="A143" s="6" t="s">
        <v>3107</v>
      </c>
      <c r="B143" s="5" t="s">
        <v>3614</v>
      </c>
      <c r="C143" s="24">
        <v>22598</v>
      </c>
      <c r="D143" s="24"/>
      <c r="E143" s="24"/>
      <c r="F143" s="24"/>
      <c r="G143" s="1">
        <v>9464</v>
      </c>
      <c r="H143" s="2" t="str">
        <f t="shared" si="19"/>
        <v/>
      </c>
      <c r="I143" s="2" t="str">
        <f t="shared" si="20"/>
        <v/>
      </c>
      <c r="J143" s="10" t="e">
        <f t="shared" si="21"/>
        <v>#N/A</v>
      </c>
      <c r="K143" s="9" t="e">
        <f t="shared" si="22"/>
        <v>#N/A</v>
      </c>
      <c r="L143" s="8" t="e">
        <f t="shared" si="23"/>
        <v>#N/A</v>
      </c>
      <c r="AZ143" s="6" t="s">
        <v>3107</v>
      </c>
      <c r="BA143" s="5" t="s">
        <v>3614</v>
      </c>
      <c r="BD143" s="44">
        <v>5</v>
      </c>
      <c r="BE143" s="45">
        <v>23</v>
      </c>
      <c r="BF143" s="46">
        <f t="shared" si="24"/>
        <v>5023</v>
      </c>
      <c r="BH143" s="7" t="s">
        <v>2302</v>
      </c>
    </row>
    <row r="144" spans="1:60" hidden="1" outlineLevel="1">
      <c r="A144" s="6" t="s">
        <v>4314</v>
      </c>
      <c r="B144" s="5" t="s">
        <v>3614</v>
      </c>
      <c r="C144" s="24">
        <v>8297</v>
      </c>
      <c r="D144" s="24"/>
      <c r="E144" s="24"/>
      <c r="F144" s="24"/>
      <c r="G144" s="1">
        <v>3024</v>
      </c>
      <c r="H144" s="2" t="str">
        <f t="shared" si="19"/>
        <v/>
      </c>
      <c r="I144" s="2" t="str">
        <f t="shared" si="20"/>
        <v/>
      </c>
      <c r="J144" s="10" t="e">
        <f t="shared" si="21"/>
        <v>#N/A</v>
      </c>
      <c r="K144" s="9" t="e">
        <f t="shared" si="22"/>
        <v>#N/A</v>
      </c>
      <c r="L144" s="8" t="e">
        <f t="shared" si="23"/>
        <v>#N/A</v>
      </c>
      <c r="AZ144" s="6" t="s">
        <v>4314</v>
      </c>
      <c r="BA144" s="5" t="s">
        <v>3614</v>
      </c>
      <c r="BD144" s="44">
        <v>5</v>
      </c>
      <c r="BE144" s="45">
        <v>25</v>
      </c>
      <c r="BF144" s="46">
        <f t="shared" si="24"/>
        <v>5025</v>
      </c>
      <c r="BH144" s="7" t="s">
        <v>2302</v>
      </c>
    </row>
    <row r="145" spans="1:60" hidden="1" outlineLevel="1">
      <c r="A145" s="6" t="s">
        <v>4307</v>
      </c>
      <c r="B145" s="5" t="s">
        <v>3614</v>
      </c>
      <c r="C145" s="24">
        <v>25866</v>
      </c>
      <c r="D145" s="24"/>
      <c r="E145" s="24"/>
      <c r="F145" s="24"/>
      <c r="G145" s="1">
        <v>8982</v>
      </c>
      <c r="H145" s="2" t="str">
        <f t="shared" si="19"/>
        <v/>
      </c>
      <c r="I145" s="2" t="str">
        <f t="shared" si="20"/>
        <v/>
      </c>
      <c r="J145" s="10" t="e">
        <f t="shared" si="21"/>
        <v>#N/A</v>
      </c>
      <c r="K145" s="9" t="e">
        <f t="shared" si="22"/>
        <v>#N/A</v>
      </c>
      <c r="L145" s="8" t="e">
        <f t="shared" si="23"/>
        <v>#N/A</v>
      </c>
      <c r="AZ145" s="6" t="s">
        <v>4307</v>
      </c>
      <c r="BA145" s="5" t="s">
        <v>3614</v>
      </c>
      <c r="BD145" s="44">
        <v>5</v>
      </c>
      <c r="BE145" s="45">
        <v>27</v>
      </c>
      <c r="BF145" s="46">
        <f t="shared" si="24"/>
        <v>5027</v>
      </c>
      <c r="BH145" s="7" t="s">
        <v>2302</v>
      </c>
    </row>
    <row r="146" spans="1:60" hidden="1" outlineLevel="1">
      <c r="A146" s="6" t="s">
        <v>3004</v>
      </c>
      <c r="B146" s="5" t="s">
        <v>3614</v>
      </c>
      <c r="C146" s="24">
        <v>20008</v>
      </c>
      <c r="D146" s="24"/>
      <c r="E146" s="24"/>
      <c r="F146" s="24"/>
      <c r="G146" s="1">
        <v>7282</v>
      </c>
      <c r="H146" s="2" t="str">
        <f t="shared" si="19"/>
        <v/>
      </c>
      <c r="I146" s="2" t="str">
        <f t="shared" si="20"/>
        <v/>
      </c>
      <c r="J146" s="10" t="e">
        <f t="shared" si="21"/>
        <v>#N/A</v>
      </c>
      <c r="K146" s="9" t="e">
        <f t="shared" si="22"/>
        <v>#N/A</v>
      </c>
      <c r="L146" s="8" t="e">
        <f t="shared" si="23"/>
        <v>#N/A</v>
      </c>
      <c r="AZ146" s="6" t="s">
        <v>3004</v>
      </c>
      <c r="BA146" s="5" t="s">
        <v>3614</v>
      </c>
      <c r="BD146" s="44">
        <v>5</v>
      </c>
      <c r="BE146" s="45">
        <v>29</v>
      </c>
      <c r="BF146" s="46">
        <f t="shared" si="24"/>
        <v>5029</v>
      </c>
      <c r="BH146" s="7" t="s">
        <v>2302</v>
      </c>
    </row>
    <row r="147" spans="1:60" hidden="1" outlineLevel="1">
      <c r="A147" s="6" t="s">
        <v>3005</v>
      </c>
      <c r="B147" s="5" t="s">
        <v>3614</v>
      </c>
      <c r="C147" s="24">
        <v>77415</v>
      </c>
      <c r="D147" s="24"/>
      <c r="E147" s="24"/>
      <c r="F147" s="24"/>
      <c r="G147" s="1">
        <v>24582</v>
      </c>
      <c r="H147" s="2" t="str">
        <f t="shared" si="19"/>
        <v/>
      </c>
      <c r="I147" s="2" t="str">
        <f t="shared" si="20"/>
        <v/>
      </c>
      <c r="J147" s="10" t="e">
        <f t="shared" si="21"/>
        <v>#N/A</v>
      </c>
      <c r="K147" s="9" t="e">
        <f t="shared" si="22"/>
        <v>#N/A</v>
      </c>
      <c r="L147" s="8" t="e">
        <f t="shared" si="23"/>
        <v>#N/A</v>
      </c>
      <c r="AZ147" s="6" t="s">
        <v>3005</v>
      </c>
      <c r="BA147" s="5" t="s">
        <v>3614</v>
      </c>
      <c r="BD147" s="44">
        <v>5</v>
      </c>
      <c r="BE147" s="45">
        <v>31</v>
      </c>
      <c r="BF147" s="46">
        <f t="shared" si="24"/>
        <v>5031</v>
      </c>
      <c r="BH147" s="7" t="s">
        <v>2302</v>
      </c>
    </row>
    <row r="148" spans="1:60" hidden="1" outlineLevel="1">
      <c r="A148" s="6" t="s">
        <v>333</v>
      </c>
      <c r="B148" s="5" t="s">
        <v>3614</v>
      </c>
      <c r="C148" s="24">
        <v>49646</v>
      </c>
      <c r="D148" s="24"/>
      <c r="E148" s="24"/>
      <c r="F148" s="24"/>
      <c r="G148" s="1">
        <v>15814</v>
      </c>
      <c r="H148" s="2" t="str">
        <f t="shared" si="19"/>
        <v/>
      </c>
      <c r="I148" s="2" t="str">
        <f t="shared" si="20"/>
        <v/>
      </c>
      <c r="J148" s="10" t="e">
        <f t="shared" si="21"/>
        <v>#N/A</v>
      </c>
      <c r="K148" s="9" t="e">
        <f t="shared" si="22"/>
        <v>#N/A</v>
      </c>
      <c r="L148" s="8" t="e">
        <f t="shared" si="23"/>
        <v>#N/A</v>
      </c>
      <c r="AZ148" s="6" t="s">
        <v>333</v>
      </c>
      <c r="BA148" s="5" t="s">
        <v>3614</v>
      </c>
      <c r="BD148" s="44">
        <v>5</v>
      </c>
      <c r="BE148" s="45">
        <v>33</v>
      </c>
      <c r="BF148" s="46">
        <f t="shared" si="24"/>
        <v>5033</v>
      </c>
      <c r="BH148" s="7" t="s">
        <v>2302</v>
      </c>
    </row>
    <row r="149" spans="1:60" hidden="1" outlineLevel="1">
      <c r="A149" s="6" t="s">
        <v>2085</v>
      </c>
      <c r="B149" s="5" t="s">
        <v>3614</v>
      </c>
      <c r="C149" s="24">
        <v>49662</v>
      </c>
      <c r="D149" s="24"/>
      <c r="E149" s="24"/>
      <c r="F149" s="24"/>
      <c r="G149" s="1">
        <v>14236</v>
      </c>
      <c r="H149" s="2" t="str">
        <f t="shared" si="19"/>
        <v/>
      </c>
      <c r="I149" s="2" t="str">
        <f t="shared" si="20"/>
        <v/>
      </c>
      <c r="J149" s="10" t="e">
        <f t="shared" si="21"/>
        <v>#N/A</v>
      </c>
      <c r="K149" s="9" t="e">
        <f t="shared" si="22"/>
        <v>#N/A</v>
      </c>
      <c r="L149" s="8" t="e">
        <f t="shared" si="23"/>
        <v>#N/A</v>
      </c>
      <c r="AZ149" s="6" t="s">
        <v>2085</v>
      </c>
      <c r="BA149" s="5" t="s">
        <v>3614</v>
      </c>
      <c r="BD149" s="44">
        <v>5</v>
      </c>
      <c r="BE149" s="45">
        <v>35</v>
      </c>
      <c r="BF149" s="46">
        <f t="shared" si="24"/>
        <v>5035</v>
      </c>
      <c r="BH149" s="7" t="s">
        <v>2302</v>
      </c>
    </row>
    <row r="150" spans="1:60" hidden="1" outlineLevel="1">
      <c r="A150" s="6" t="s">
        <v>3006</v>
      </c>
      <c r="B150" s="5" t="s">
        <v>3614</v>
      </c>
      <c r="C150" s="24">
        <v>19444</v>
      </c>
      <c r="D150" s="24"/>
      <c r="E150" s="24"/>
      <c r="F150" s="24"/>
      <c r="G150" s="1">
        <v>6160</v>
      </c>
      <c r="H150" s="2" t="str">
        <f t="shared" si="19"/>
        <v/>
      </c>
      <c r="I150" s="2" t="str">
        <f t="shared" si="20"/>
        <v/>
      </c>
      <c r="J150" s="10" t="e">
        <f t="shared" si="21"/>
        <v>#N/A</v>
      </c>
      <c r="K150" s="9" t="e">
        <f t="shared" si="22"/>
        <v>#N/A</v>
      </c>
      <c r="L150" s="8" t="e">
        <f t="shared" si="23"/>
        <v>#N/A</v>
      </c>
      <c r="AZ150" s="6" t="s">
        <v>3006</v>
      </c>
      <c r="BA150" s="5" t="s">
        <v>3614</v>
      </c>
      <c r="BD150" s="44">
        <v>5</v>
      </c>
      <c r="BE150" s="45">
        <v>37</v>
      </c>
      <c r="BF150" s="46">
        <f t="shared" si="24"/>
        <v>5037</v>
      </c>
      <c r="BH150" s="7" t="s">
        <v>2302</v>
      </c>
    </row>
    <row r="151" spans="1:60" hidden="1" outlineLevel="1">
      <c r="A151" s="6" t="s">
        <v>1155</v>
      </c>
      <c r="B151" s="5" t="s">
        <v>3614</v>
      </c>
      <c r="C151" s="24">
        <v>9519</v>
      </c>
      <c r="D151" s="24"/>
      <c r="E151" s="24"/>
      <c r="F151" s="24"/>
      <c r="G151" s="1">
        <v>3435</v>
      </c>
      <c r="H151" s="2" t="str">
        <f t="shared" si="19"/>
        <v/>
      </c>
      <c r="I151" s="2" t="str">
        <f t="shared" si="20"/>
        <v/>
      </c>
      <c r="J151" s="10" t="e">
        <f t="shared" si="21"/>
        <v>#N/A</v>
      </c>
      <c r="K151" s="9" t="e">
        <f t="shared" si="22"/>
        <v>#N/A</v>
      </c>
      <c r="L151" s="8" t="e">
        <f t="shared" si="23"/>
        <v>#N/A</v>
      </c>
      <c r="AZ151" s="6" t="s">
        <v>1155</v>
      </c>
      <c r="BA151" s="5" t="s">
        <v>3614</v>
      </c>
      <c r="BD151" s="44">
        <v>5</v>
      </c>
      <c r="BE151" s="45">
        <v>39</v>
      </c>
      <c r="BF151" s="46">
        <f t="shared" si="24"/>
        <v>5039</v>
      </c>
      <c r="BH151" s="7" t="s">
        <v>2302</v>
      </c>
    </row>
    <row r="152" spans="1:60" hidden="1" outlineLevel="1">
      <c r="A152" s="6" t="s">
        <v>3007</v>
      </c>
      <c r="B152" s="5" t="s">
        <v>3614</v>
      </c>
      <c r="C152" s="24">
        <v>15800</v>
      </c>
      <c r="D152" s="24"/>
      <c r="E152" s="24"/>
      <c r="F152" s="24"/>
      <c r="G152" s="1">
        <v>4553</v>
      </c>
      <c r="H152" s="2" t="str">
        <f t="shared" si="19"/>
        <v/>
      </c>
      <c r="I152" s="2" t="str">
        <f t="shared" si="20"/>
        <v/>
      </c>
      <c r="J152" s="10" t="e">
        <f t="shared" si="21"/>
        <v>#N/A</v>
      </c>
      <c r="K152" s="9" t="e">
        <f t="shared" si="22"/>
        <v>#N/A</v>
      </c>
      <c r="L152" s="8" t="e">
        <f t="shared" si="23"/>
        <v>#N/A</v>
      </c>
      <c r="AZ152" s="6" t="s">
        <v>3007</v>
      </c>
      <c r="BA152" s="5" t="s">
        <v>3614</v>
      </c>
      <c r="BD152" s="44">
        <v>5</v>
      </c>
      <c r="BE152" s="45">
        <v>41</v>
      </c>
      <c r="BF152" s="46">
        <f t="shared" si="24"/>
        <v>5041</v>
      </c>
      <c r="BH152" s="7" t="s">
        <v>2302</v>
      </c>
    </row>
    <row r="153" spans="1:60" hidden="1" outlineLevel="1">
      <c r="A153" s="6" t="s">
        <v>3598</v>
      </c>
      <c r="B153" s="5" t="s">
        <v>3614</v>
      </c>
      <c r="C153" s="24">
        <v>18498</v>
      </c>
      <c r="D153" s="24"/>
      <c r="E153" s="24"/>
      <c r="F153" s="24"/>
      <c r="G153" s="1">
        <v>5675</v>
      </c>
      <c r="H153" s="2" t="str">
        <f t="shared" si="19"/>
        <v/>
      </c>
      <c r="I153" s="2" t="str">
        <f t="shared" si="20"/>
        <v/>
      </c>
      <c r="J153" s="10" t="e">
        <f t="shared" si="21"/>
        <v>#N/A</v>
      </c>
      <c r="K153" s="9" t="e">
        <f t="shared" si="22"/>
        <v>#N/A</v>
      </c>
      <c r="L153" s="8" t="e">
        <f t="shared" si="23"/>
        <v>#N/A</v>
      </c>
      <c r="AZ153" s="6" t="s">
        <v>3598</v>
      </c>
      <c r="BA153" s="5" t="s">
        <v>3614</v>
      </c>
      <c r="BD153" s="44">
        <v>5</v>
      </c>
      <c r="BE153" s="45">
        <v>43</v>
      </c>
      <c r="BF153" s="46">
        <f t="shared" si="24"/>
        <v>5043</v>
      </c>
      <c r="BH153" s="7" t="s">
        <v>2302</v>
      </c>
    </row>
    <row r="154" spans="1:60" hidden="1" outlineLevel="1">
      <c r="A154" s="6" t="s">
        <v>3109</v>
      </c>
      <c r="B154" s="5" t="s">
        <v>3614</v>
      </c>
      <c r="C154" s="24">
        <v>76681</v>
      </c>
      <c r="D154" s="24"/>
      <c r="E154" s="24"/>
      <c r="F154" s="24"/>
      <c r="G154" s="1">
        <v>24123</v>
      </c>
      <c r="H154" s="2" t="str">
        <f t="shared" si="19"/>
        <v/>
      </c>
      <c r="I154" s="2" t="str">
        <f t="shared" si="20"/>
        <v/>
      </c>
      <c r="J154" s="10" t="e">
        <f t="shared" si="21"/>
        <v>#N/A</v>
      </c>
      <c r="K154" s="9" t="e">
        <f t="shared" si="22"/>
        <v>#N/A</v>
      </c>
      <c r="L154" s="8" t="e">
        <f t="shared" si="23"/>
        <v>#N/A</v>
      </c>
      <c r="AZ154" s="6" t="s">
        <v>3109</v>
      </c>
      <c r="BA154" s="5" t="s">
        <v>3614</v>
      </c>
      <c r="BD154" s="44">
        <v>5</v>
      </c>
      <c r="BE154" s="45">
        <v>45</v>
      </c>
      <c r="BF154" s="46">
        <f t="shared" si="24"/>
        <v>5045</v>
      </c>
      <c r="BH154" s="7" t="s">
        <v>2302</v>
      </c>
    </row>
    <row r="155" spans="1:60" hidden="1" outlineLevel="1">
      <c r="A155" s="6" t="s">
        <v>2747</v>
      </c>
      <c r="B155" s="5" t="s">
        <v>3614</v>
      </c>
      <c r="C155" s="24">
        <v>17077</v>
      </c>
      <c r="D155" s="24"/>
      <c r="E155" s="24"/>
      <c r="F155" s="24"/>
      <c r="G155" s="1">
        <v>6188</v>
      </c>
      <c r="H155" s="2" t="str">
        <f t="shared" si="19"/>
        <v/>
      </c>
      <c r="I155" s="2" t="str">
        <f t="shared" si="20"/>
        <v/>
      </c>
      <c r="J155" s="10" t="e">
        <f t="shared" si="21"/>
        <v>#N/A</v>
      </c>
      <c r="K155" s="9" t="e">
        <f t="shared" si="22"/>
        <v>#N/A</v>
      </c>
      <c r="L155" s="8" t="e">
        <f t="shared" si="23"/>
        <v>#N/A</v>
      </c>
      <c r="AZ155" s="6" t="s">
        <v>2747</v>
      </c>
      <c r="BA155" s="5" t="s">
        <v>3614</v>
      </c>
      <c r="BD155" s="44">
        <v>5</v>
      </c>
      <c r="BE155" s="45">
        <v>47</v>
      </c>
      <c r="BF155" s="46">
        <f t="shared" si="24"/>
        <v>5047</v>
      </c>
      <c r="BH155" s="7" t="s">
        <v>2302</v>
      </c>
    </row>
    <row r="156" spans="1:60" hidden="1" outlineLevel="1">
      <c r="A156" s="6" t="s">
        <v>2463</v>
      </c>
      <c r="B156" s="5" t="s">
        <v>3614</v>
      </c>
      <c r="C156" s="24">
        <v>11091</v>
      </c>
      <c r="D156" s="24"/>
      <c r="E156" s="24"/>
      <c r="F156" s="24"/>
      <c r="G156" s="1">
        <v>4223</v>
      </c>
      <c r="H156" s="2" t="str">
        <f t="shared" si="19"/>
        <v/>
      </c>
      <c r="I156" s="2" t="str">
        <f t="shared" si="20"/>
        <v/>
      </c>
      <c r="J156" s="10" t="e">
        <f t="shared" si="21"/>
        <v>#N/A</v>
      </c>
      <c r="K156" s="9" t="e">
        <f t="shared" si="22"/>
        <v>#N/A</v>
      </c>
      <c r="L156" s="8" t="e">
        <f t="shared" si="23"/>
        <v>#N/A</v>
      </c>
      <c r="AZ156" s="6" t="s">
        <v>2463</v>
      </c>
      <c r="BA156" s="5" t="s">
        <v>3614</v>
      </c>
      <c r="BD156" s="44">
        <v>5</v>
      </c>
      <c r="BE156" s="45">
        <v>49</v>
      </c>
      <c r="BF156" s="46">
        <f t="shared" si="24"/>
        <v>5049</v>
      </c>
      <c r="BH156" s="7" t="s">
        <v>2302</v>
      </c>
    </row>
    <row r="157" spans="1:60" hidden="1" outlineLevel="1">
      <c r="A157" s="6" t="s">
        <v>1219</v>
      </c>
      <c r="B157" s="5" t="s">
        <v>3614</v>
      </c>
      <c r="C157" s="24">
        <v>83615</v>
      </c>
      <c r="D157" s="24"/>
      <c r="E157" s="24"/>
      <c r="F157" s="24"/>
      <c r="G157" s="1">
        <v>36206</v>
      </c>
      <c r="H157" s="2" t="str">
        <f t="shared" si="19"/>
        <v/>
      </c>
      <c r="I157" s="2" t="str">
        <f t="shared" si="20"/>
        <v/>
      </c>
      <c r="J157" s="10" t="e">
        <f t="shared" si="21"/>
        <v>#N/A</v>
      </c>
      <c r="K157" s="9" t="e">
        <f t="shared" si="22"/>
        <v>#N/A</v>
      </c>
      <c r="L157" s="8" t="e">
        <f t="shared" si="23"/>
        <v>#N/A</v>
      </c>
      <c r="AZ157" s="6" t="s">
        <v>1219</v>
      </c>
      <c r="BA157" s="5" t="s">
        <v>3614</v>
      </c>
      <c r="BD157" s="44">
        <v>5</v>
      </c>
      <c r="BE157" s="45">
        <v>51</v>
      </c>
      <c r="BF157" s="46">
        <f t="shared" si="24"/>
        <v>5051</v>
      </c>
      <c r="BH157" s="7" t="s">
        <v>2302</v>
      </c>
    </row>
    <row r="158" spans="1:60" hidden="1" outlineLevel="1">
      <c r="A158" s="6" t="s">
        <v>4095</v>
      </c>
      <c r="B158" s="5" t="s">
        <v>3614</v>
      </c>
      <c r="C158" s="24">
        <v>15585</v>
      </c>
      <c r="D158" s="24"/>
      <c r="E158" s="24"/>
      <c r="F158" s="24"/>
      <c r="G158" s="1">
        <v>5536</v>
      </c>
      <c r="H158" s="2" t="str">
        <f t="shared" si="19"/>
        <v/>
      </c>
      <c r="I158" s="2" t="str">
        <f t="shared" si="20"/>
        <v/>
      </c>
      <c r="J158" s="10" t="e">
        <f t="shared" si="21"/>
        <v>#N/A</v>
      </c>
      <c r="K158" s="9" t="e">
        <f t="shared" si="22"/>
        <v>#N/A</v>
      </c>
      <c r="L158" s="8" t="e">
        <f t="shared" si="23"/>
        <v>#N/A</v>
      </c>
      <c r="AZ158" s="6" t="s">
        <v>4095</v>
      </c>
      <c r="BA158" s="5" t="s">
        <v>3614</v>
      </c>
      <c r="BD158" s="44">
        <v>5</v>
      </c>
      <c r="BE158" s="45">
        <v>53</v>
      </c>
      <c r="BF158" s="46">
        <f t="shared" si="24"/>
        <v>5053</v>
      </c>
      <c r="BH158" s="7" t="s">
        <v>2302</v>
      </c>
    </row>
    <row r="159" spans="1:60" hidden="1" outlineLevel="1">
      <c r="A159" s="6" t="s">
        <v>1275</v>
      </c>
      <c r="B159" s="5" t="s">
        <v>3614</v>
      </c>
      <c r="C159" s="24">
        <v>35360</v>
      </c>
      <c r="D159" s="24"/>
      <c r="E159" s="24"/>
      <c r="F159" s="24"/>
      <c r="G159" s="1">
        <v>11495</v>
      </c>
      <c r="H159" s="2" t="str">
        <f t="shared" si="19"/>
        <v/>
      </c>
      <c r="I159" s="2" t="str">
        <f t="shared" si="20"/>
        <v/>
      </c>
      <c r="J159" s="10" t="e">
        <f t="shared" si="21"/>
        <v>#N/A</v>
      </c>
      <c r="K159" s="9" t="e">
        <f t="shared" si="22"/>
        <v>#N/A</v>
      </c>
      <c r="L159" s="8" t="e">
        <f t="shared" si="23"/>
        <v>#N/A</v>
      </c>
      <c r="AZ159" s="6" t="s">
        <v>1275</v>
      </c>
      <c r="BA159" s="5" t="s">
        <v>3614</v>
      </c>
      <c r="BD159" s="44">
        <v>5</v>
      </c>
      <c r="BE159" s="45">
        <v>55</v>
      </c>
      <c r="BF159" s="46">
        <f t="shared" si="24"/>
        <v>5055</v>
      </c>
      <c r="BH159" s="7" t="s">
        <v>2302</v>
      </c>
    </row>
    <row r="160" spans="1:60" hidden="1" outlineLevel="1">
      <c r="A160" s="6" t="s">
        <v>1370</v>
      </c>
      <c r="B160" s="5" t="s">
        <v>3614</v>
      </c>
      <c r="C160" s="24">
        <v>22905</v>
      </c>
      <c r="D160" s="24"/>
      <c r="E160" s="24"/>
      <c r="F160" s="24"/>
      <c r="G160" s="1">
        <v>7551</v>
      </c>
      <c r="H160" s="2" t="str">
        <f t="shared" si="19"/>
        <v/>
      </c>
      <c r="I160" s="2" t="str">
        <f t="shared" si="20"/>
        <v/>
      </c>
      <c r="J160" s="10" t="e">
        <f t="shared" si="21"/>
        <v>#N/A</v>
      </c>
      <c r="K160" s="9" t="e">
        <f t="shared" si="22"/>
        <v>#N/A</v>
      </c>
      <c r="L160" s="8" t="e">
        <f t="shared" si="23"/>
        <v>#N/A</v>
      </c>
      <c r="AZ160" s="6" t="s">
        <v>1370</v>
      </c>
      <c r="BA160" s="5" t="s">
        <v>3614</v>
      </c>
      <c r="BD160" s="44">
        <v>5</v>
      </c>
      <c r="BE160" s="45">
        <v>57</v>
      </c>
      <c r="BF160" s="46">
        <f t="shared" si="24"/>
        <v>5057</v>
      </c>
      <c r="BH160" s="7" t="s">
        <v>2302</v>
      </c>
    </row>
    <row r="161" spans="1:60" hidden="1" outlineLevel="1">
      <c r="A161" s="6" t="s">
        <v>1657</v>
      </c>
      <c r="B161" s="5" t="s">
        <v>3614</v>
      </c>
      <c r="C161" s="24">
        <v>29004</v>
      </c>
      <c r="D161" s="24"/>
      <c r="E161" s="24"/>
      <c r="F161" s="24"/>
      <c r="G161" s="1">
        <v>10155</v>
      </c>
      <c r="H161" s="2" t="str">
        <f t="shared" si="19"/>
        <v/>
      </c>
      <c r="I161" s="2" t="str">
        <f t="shared" si="20"/>
        <v/>
      </c>
      <c r="J161" s="10" t="e">
        <f t="shared" si="21"/>
        <v>#N/A</v>
      </c>
      <c r="K161" s="9" t="e">
        <f t="shared" si="22"/>
        <v>#N/A</v>
      </c>
      <c r="L161" s="8" t="e">
        <f t="shared" si="23"/>
        <v>#N/A</v>
      </c>
      <c r="AZ161" s="6" t="s">
        <v>1657</v>
      </c>
      <c r="BA161" s="5" t="s">
        <v>3614</v>
      </c>
      <c r="BD161" s="44">
        <v>5</v>
      </c>
      <c r="BE161" s="45">
        <v>59</v>
      </c>
      <c r="BF161" s="46">
        <f t="shared" si="24"/>
        <v>5059</v>
      </c>
      <c r="BH161" s="7" t="s">
        <v>2302</v>
      </c>
    </row>
    <row r="162" spans="1:60" hidden="1" outlineLevel="1">
      <c r="A162" s="6" t="s">
        <v>1066</v>
      </c>
      <c r="B162" s="5" t="s">
        <v>3614</v>
      </c>
      <c r="C162" s="24">
        <v>14409</v>
      </c>
      <c r="D162" s="24"/>
      <c r="E162" s="24"/>
      <c r="F162" s="24"/>
      <c r="G162" s="1">
        <v>4632</v>
      </c>
      <c r="H162" s="2" t="str">
        <f t="shared" si="19"/>
        <v/>
      </c>
      <c r="I162" s="2" t="str">
        <f t="shared" si="20"/>
        <v/>
      </c>
      <c r="J162" s="10" t="e">
        <f t="shared" si="21"/>
        <v>#N/A</v>
      </c>
      <c r="K162" s="9" t="e">
        <f t="shared" si="22"/>
        <v>#N/A</v>
      </c>
      <c r="L162" s="8" t="e">
        <f t="shared" si="23"/>
        <v>#N/A</v>
      </c>
      <c r="AZ162" s="6" t="s">
        <v>1066</v>
      </c>
      <c r="BA162" s="5" t="s">
        <v>3614</v>
      </c>
      <c r="BD162" s="44">
        <v>5</v>
      </c>
      <c r="BE162" s="45">
        <v>61</v>
      </c>
      <c r="BF162" s="46">
        <f t="shared" si="24"/>
        <v>5061</v>
      </c>
      <c r="BH162" s="7" t="s">
        <v>2302</v>
      </c>
    </row>
    <row r="163" spans="1:60" hidden="1" outlineLevel="1">
      <c r="A163" s="6" t="s">
        <v>3714</v>
      </c>
      <c r="B163" s="5" t="s">
        <v>3614</v>
      </c>
      <c r="C163" s="24">
        <v>33321</v>
      </c>
      <c r="D163" s="24"/>
      <c r="E163" s="24"/>
      <c r="F163" s="24"/>
      <c r="G163" s="1">
        <v>11628</v>
      </c>
      <c r="H163" s="2" t="str">
        <f t="shared" si="19"/>
        <v/>
      </c>
      <c r="I163" s="2" t="str">
        <f t="shared" si="20"/>
        <v/>
      </c>
      <c r="J163" s="10" t="e">
        <f t="shared" si="21"/>
        <v>#N/A</v>
      </c>
      <c r="K163" s="9" t="e">
        <f t="shared" si="22"/>
        <v>#N/A</v>
      </c>
      <c r="L163" s="8" t="e">
        <f t="shared" si="23"/>
        <v>#N/A</v>
      </c>
      <c r="AZ163" s="6" t="s">
        <v>3714</v>
      </c>
      <c r="BA163" s="5" t="s">
        <v>3614</v>
      </c>
      <c r="BD163" s="44">
        <v>5</v>
      </c>
      <c r="BE163" s="45">
        <v>63</v>
      </c>
      <c r="BF163" s="46">
        <f t="shared" si="24"/>
        <v>5063</v>
      </c>
      <c r="BH163" s="7" t="s">
        <v>2302</v>
      </c>
    </row>
    <row r="164" spans="1:60" hidden="1" outlineLevel="1">
      <c r="A164" s="6" t="s">
        <v>3882</v>
      </c>
      <c r="B164" s="5" t="s">
        <v>3614</v>
      </c>
      <c r="C164" s="24">
        <v>12772</v>
      </c>
      <c r="D164" s="24"/>
      <c r="E164" s="24"/>
      <c r="F164" s="24"/>
      <c r="G164" s="1">
        <v>5113</v>
      </c>
      <c r="H164" s="2" t="str">
        <f t="shared" si="19"/>
        <v/>
      </c>
      <c r="I164" s="2" t="str">
        <f t="shared" si="20"/>
        <v/>
      </c>
      <c r="J164" s="10" t="e">
        <f t="shared" ref="J164:J195" si="25">RANK(Q164,Q164:AO164)</f>
        <v>#N/A</v>
      </c>
      <c r="K164" s="9" t="e">
        <f t="shared" ref="K164:K195" si="26">RANK(R164,Q164:AO164)</f>
        <v>#N/A</v>
      </c>
      <c r="L164" s="8" t="e">
        <f t="shared" ref="L164:L195" si="27">RANK(S164,Q164:AO164)</f>
        <v>#N/A</v>
      </c>
      <c r="AZ164" s="6" t="s">
        <v>3882</v>
      </c>
      <c r="BA164" s="5" t="s">
        <v>3614</v>
      </c>
      <c r="BD164" s="44">
        <v>5</v>
      </c>
      <c r="BE164" s="45">
        <v>65</v>
      </c>
      <c r="BF164" s="46">
        <f t="shared" si="24"/>
        <v>5065</v>
      </c>
      <c r="BH164" s="7" t="s">
        <v>2302</v>
      </c>
    </row>
    <row r="165" spans="1:60" hidden="1" outlineLevel="1">
      <c r="A165" s="6" t="s">
        <v>2724</v>
      </c>
      <c r="B165" s="5" t="s">
        <v>3614</v>
      </c>
      <c r="C165" s="24">
        <v>18280</v>
      </c>
      <c r="D165" s="24"/>
      <c r="E165" s="24"/>
      <c r="F165" s="24"/>
      <c r="G165" s="1">
        <v>6500</v>
      </c>
      <c r="H165" s="2" t="str">
        <f t="shared" si="19"/>
        <v/>
      </c>
      <c r="I165" s="2" t="str">
        <f t="shared" si="20"/>
        <v/>
      </c>
      <c r="J165" s="10" t="e">
        <f t="shared" si="25"/>
        <v>#N/A</v>
      </c>
      <c r="K165" s="9" t="e">
        <f t="shared" si="26"/>
        <v>#N/A</v>
      </c>
      <c r="L165" s="8" t="e">
        <f t="shared" si="27"/>
        <v>#N/A</v>
      </c>
      <c r="AZ165" s="6" t="s">
        <v>2724</v>
      </c>
      <c r="BA165" s="5" t="s">
        <v>3614</v>
      </c>
      <c r="BD165" s="44">
        <v>5</v>
      </c>
      <c r="BE165" s="45">
        <v>67</v>
      </c>
      <c r="BF165" s="46">
        <f t="shared" si="24"/>
        <v>5067</v>
      </c>
      <c r="BH165" s="7" t="s">
        <v>2302</v>
      </c>
    </row>
    <row r="166" spans="1:60" hidden="1" outlineLevel="1">
      <c r="A166" s="6" t="s">
        <v>2714</v>
      </c>
      <c r="B166" s="5" t="s">
        <v>3614</v>
      </c>
      <c r="C166" s="24">
        <v>85119</v>
      </c>
      <c r="D166" s="24"/>
      <c r="E166" s="24"/>
      <c r="F166" s="24"/>
      <c r="G166" s="1">
        <v>27677</v>
      </c>
      <c r="H166" s="2" t="str">
        <f t="shared" si="19"/>
        <v/>
      </c>
      <c r="I166" s="2" t="str">
        <f t="shared" si="20"/>
        <v/>
      </c>
      <c r="J166" s="10" t="e">
        <f t="shared" si="25"/>
        <v>#N/A</v>
      </c>
      <c r="K166" s="9" t="e">
        <f t="shared" si="26"/>
        <v>#N/A</v>
      </c>
      <c r="L166" s="8" t="e">
        <f t="shared" si="27"/>
        <v>#N/A</v>
      </c>
      <c r="AZ166" s="6" t="s">
        <v>2714</v>
      </c>
      <c r="BA166" s="5" t="s">
        <v>3614</v>
      </c>
      <c r="BD166" s="44">
        <v>5</v>
      </c>
      <c r="BE166" s="45">
        <v>69</v>
      </c>
      <c r="BF166" s="46">
        <f t="shared" si="24"/>
        <v>5069</v>
      </c>
      <c r="BH166" s="7" t="s">
        <v>2302</v>
      </c>
    </row>
    <row r="167" spans="1:60" hidden="1" outlineLevel="1">
      <c r="A167" s="6" t="s">
        <v>1034</v>
      </c>
      <c r="B167" s="5" t="s">
        <v>3614</v>
      </c>
      <c r="C167" s="24">
        <v>21721</v>
      </c>
      <c r="D167" s="24"/>
      <c r="E167" s="24"/>
      <c r="F167" s="24"/>
      <c r="G167" s="1">
        <v>6833</v>
      </c>
      <c r="H167" s="2" t="str">
        <f t="shared" si="19"/>
        <v/>
      </c>
      <c r="I167" s="2" t="str">
        <f t="shared" si="20"/>
        <v/>
      </c>
      <c r="J167" s="10" t="e">
        <f t="shared" si="25"/>
        <v>#N/A</v>
      </c>
      <c r="K167" s="9" t="e">
        <f t="shared" si="26"/>
        <v>#N/A</v>
      </c>
      <c r="L167" s="8" t="e">
        <f t="shared" si="27"/>
        <v>#N/A</v>
      </c>
      <c r="AZ167" s="6" t="s">
        <v>1034</v>
      </c>
      <c r="BA167" s="5" t="s">
        <v>3614</v>
      </c>
      <c r="BD167" s="44">
        <v>5</v>
      </c>
      <c r="BE167" s="45">
        <v>71</v>
      </c>
      <c r="BF167" s="46">
        <f t="shared" si="24"/>
        <v>5071</v>
      </c>
      <c r="BH167" s="7" t="s">
        <v>2302</v>
      </c>
    </row>
    <row r="168" spans="1:60" hidden="1" outlineLevel="1">
      <c r="A168" s="6" t="s">
        <v>2678</v>
      </c>
      <c r="B168" s="5" t="s">
        <v>3614</v>
      </c>
      <c r="C168" s="24">
        <v>9091</v>
      </c>
      <c r="D168" s="24"/>
      <c r="E168" s="24"/>
      <c r="F168" s="24"/>
      <c r="G168" s="1">
        <v>3845</v>
      </c>
      <c r="H168" s="2" t="str">
        <f t="shared" si="19"/>
        <v/>
      </c>
      <c r="I168" s="2" t="str">
        <f t="shared" si="20"/>
        <v/>
      </c>
      <c r="J168" s="10" t="e">
        <f t="shared" si="25"/>
        <v>#N/A</v>
      </c>
      <c r="K168" s="9" t="e">
        <f t="shared" si="26"/>
        <v>#N/A</v>
      </c>
      <c r="L168" s="8" t="e">
        <f t="shared" si="27"/>
        <v>#N/A</v>
      </c>
      <c r="AZ168" s="6" t="s">
        <v>2678</v>
      </c>
      <c r="BA168" s="5" t="s">
        <v>3614</v>
      </c>
      <c r="BD168" s="44">
        <v>5</v>
      </c>
      <c r="BE168" s="45">
        <v>73</v>
      </c>
      <c r="BF168" s="46">
        <f t="shared" si="24"/>
        <v>5073</v>
      </c>
      <c r="BH168" s="7" t="s">
        <v>2302</v>
      </c>
    </row>
    <row r="169" spans="1:60" hidden="1" outlineLevel="1">
      <c r="A169" s="6" t="s">
        <v>4620</v>
      </c>
      <c r="B169" s="5" t="s">
        <v>3614</v>
      </c>
      <c r="C169" s="24">
        <v>17802</v>
      </c>
      <c r="D169" s="24"/>
      <c r="E169" s="24"/>
      <c r="F169" s="24"/>
      <c r="G169" s="1">
        <v>6141</v>
      </c>
      <c r="H169" s="2" t="str">
        <f t="shared" si="19"/>
        <v/>
      </c>
      <c r="I169" s="2" t="str">
        <f t="shared" si="20"/>
        <v/>
      </c>
      <c r="J169" s="10" t="e">
        <f t="shared" si="25"/>
        <v>#N/A</v>
      </c>
      <c r="K169" s="9" t="e">
        <f t="shared" si="26"/>
        <v>#N/A</v>
      </c>
      <c r="L169" s="8" t="e">
        <f t="shared" si="27"/>
        <v>#N/A</v>
      </c>
      <c r="AZ169" s="6" t="s">
        <v>4620</v>
      </c>
      <c r="BA169" s="5" t="s">
        <v>3614</v>
      </c>
      <c r="BD169" s="44">
        <v>5</v>
      </c>
      <c r="BE169" s="45">
        <v>75</v>
      </c>
      <c r="BF169" s="46">
        <f t="shared" si="24"/>
        <v>5075</v>
      </c>
      <c r="BH169" s="7" t="s">
        <v>2302</v>
      </c>
    </row>
    <row r="170" spans="1:60" hidden="1" outlineLevel="1">
      <c r="A170" s="6" t="s">
        <v>4621</v>
      </c>
      <c r="B170" s="5" t="s">
        <v>3614</v>
      </c>
      <c r="C170" s="24">
        <v>12459</v>
      </c>
      <c r="D170" s="24"/>
      <c r="E170" s="24"/>
      <c r="F170" s="24"/>
      <c r="G170" s="1">
        <v>4553</v>
      </c>
      <c r="H170" s="2" t="str">
        <f t="shared" si="19"/>
        <v/>
      </c>
      <c r="I170" s="2" t="str">
        <f t="shared" si="20"/>
        <v/>
      </c>
      <c r="J170" s="10" t="e">
        <f t="shared" si="25"/>
        <v>#N/A</v>
      </c>
      <c r="K170" s="9" t="e">
        <f t="shared" si="26"/>
        <v>#N/A</v>
      </c>
      <c r="L170" s="8" t="e">
        <f t="shared" si="27"/>
        <v>#N/A</v>
      </c>
      <c r="AZ170" s="6" t="s">
        <v>4621</v>
      </c>
      <c r="BA170" s="5" t="s">
        <v>3614</v>
      </c>
      <c r="BD170" s="44">
        <v>5</v>
      </c>
      <c r="BE170" s="45">
        <v>77</v>
      </c>
      <c r="BF170" s="46">
        <f t="shared" si="24"/>
        <v>5077</v>
      </c>
      <c r="BH170" s="7" t="s">
        <v>2302</v>
      </c>
    </row>
    <row r="171" spans="1:60" hidden="1" outlineLevel="1">
      <c r="A171" s="6" t="s">
        <v>1061</v>
      </c>
      <c r="B171" s="5" t="s">
        <v>3614</v>
      </c>
      <c r="C171" s="24">
        <v>14291</v>
      </c>
      <c r="D171" s="24"/>
      <c r="E171" s="24"/>
      <c r="F171" s="24"/>
      <c r="G171" s="1">
        <v>3668</v>
      </c>
      <c r="H171" s="2" t="str">
        <f t="shared" si="19"/>
        <v/>
      </c>
      <c r="I171" s="2" t="str">
        <f t="shared" si="20"/>
        <v/>
      </c>
      <c r="J171" s="10" t="e">
        <f t="shared" si="25"/>
        <v>#N/A</v>
      </c>
      <c r="K171" s="9" t="e">
        <f t="shared" si="26"/>
        <v>#N/A</v>
      </c>
      <c r="L171" s="8" t="e">
        <f t="shared" si="27"/>
        <v>#N/A</v>
      </c>
      <c r="AZ171" s="6" t="s">
        <v>1061</v>
      </c>
      <c r="BA171" s="5" t="s">
        <v>3614</v>
      </c>
      <c r="BD171" s="44">
        <v>5</v>
      </c>
      <c r="BE171" s="45">
        <v>79</v>
      </c>
      <c r="BF171" s="46">
        <f t="shared" si="24"/>
        <v>5079</v>
      </c>
      <c r="BH171" s="7" t="s">
        <v>2302</v>
      </c>
    </row>
    <row r="172" spans="1:60" hidden="1" outlineLevel="1">
      <c r="A172" s="6" t="s">
        <v>3883</v>
      </c>
      <c r="B172" s="5" t="s">
        <v>3614</v>
      </c>
      <c r="C172" s="24">
        <v>13659</v>
      </c>
      <c r="D172" s="24"/>
      <c r="E172" s="24"/>
      <c r="F172" s="24"/>
      <c r="G172" s="1">
        <v>5112</v>
      </c>
      <c r="H172" s="2" t="str">
        <f t="shared" si="19"/>
        <v/>
      </c>
      <c r="I172" s="2" t="str">
        <f t="shared" si="20"/>
        <v/>
      </c>
      <c r="J172" s="10" t="e">
        <f t="shared" si="25"/>
        <v>#N/A</v>
      </c>
      <c r="K172" s="9" t="e">
        <f t="shared" si="26"/>
        <v>#N/A</v>
      </c>
      <c r="L172" s="8" t="e">
        <f t="shared" si="27"/>
        <v>#N/A</v>
      </c>
      <c r="AZ172" s="6" t="s">
        <v>3883</v>
      </c>
      <c r="BA172" s="5" t="s">
        <v>3614</v>
      </c>
      <c r="BD172" s="44">
        <v>5</v>
      </c>
      <c r="BE172" s="45">
        <v>81</v>
      </c>
      <c r="BF172" s="46">
        <f t="shared" si="24"/>
        <v>5081</v>
      </c>
      <c r="BH172" s="7" t="s">
        <v>2302</v>
      </c>
    </row>
    <row r="173" spans="1:60" hidden="1" outlineLevel="1">
      <c r="A173" s="6" t="s">
        <v>1436</v>
      </c>
      <c r="B173" s="5" t="s">
        <v>3614</v>
      </c>
      <c r="C173" s="24">
        <v>21828</v>
      </c>
      <c r="D173" s="24"/>
      <c r="E173" s="24"/>
      <c r="F173" s="24"/>
      <c r="G173" s="1">
        <v>8002</v>
      </c>
      <c r="H173" s="2" t="str">
        <f t="shared" si="19"/>
        <v/>
      </c>
      <c r="I173" s="2" t="str">
        <f t="shared" si="20"/>
        <v/>
      </c>
      <c r="J173" s="10" t="e">
        <f t="shared" si="25"/>
        <v>#N/A</v>
      </c>
      <c r="K173" s="9" t="e">
        <f t="shared" si="26"/>
        <v>#N/A</v>
      </c>
      <c r="L173" s="8" t="e">
        <f t="shared" si="27"/>
        <v>#N/A</v>
      </c>
      <c r="AZ173" s="6" t="s">
        <v>1436</v>
      </c>
      <c r="BA173" s="5" t="s">
        <v>3614</v>
      </c>
      <c r="BD173" s="44">
        <v>5</v>
      </c>
      <c r="BE173" s="45">
        <v>83</v>
      </c>
      <c r="BF173" s="46">
        <f t="shared" si="24"/>
        <v>5083</v>
      </c>
      <c r="BH173" s="7" t="s">
        <v>2302</v>
      </c>
    </row>
    <row r="174" spans="1:60" hidden="1" outlineLevel="1">
      <c r="A174" s="6" t="s">
        <v>4317</v>
      </c>
      <c r="B174" s="5" t="s">
        <v>3614</v>
      </c>
      <c r="C174" s="24">
        <v>47796</v>
      </c>
      <c r="D174" s="24"/>
      <c r="E174" s="24"/>
      <c r="F174" s="24"/>
      <c r="G174" s="1">
        <v>16056</v>
      </c>
      <c r="H174" s="2" t="str">
        <f t="shared" si="19"/>
        <v/>
      </c>
      <c r="I174" s="2" t="str">
        <f t="shared" si="20"/>
        <v/>
      </c>
      <c r="J174" s="10" t="e">
        <f t="shared" si="25"/>
        <v>#N/A</v>
      </c>
      <c r="K174" s="9" t="e">
        <f t="shared" si="26"/>
        <v>#N/A</v>
      </c>
      <c r="L174" s="8" t="e">
        <f t="shared" si="27"/>
        <v>#N/A</v>
      </c>
      <c r="AZ174" s="6" t="s">
        <v>4317</v>
      </c>
      <c r="BA174" s="5" t="s">
        <v>3614</v>
      </c>
      <c r="BD174" s="44">
        <v>5</v>
      </c>
      <c r="BE174" s="45">
        <v>85</v>
      </c>
      <c r="BF174" s="46">
        <f t="shared" si="24"/>
        <v>5085</v>
      </c>
      <c r="BH174" s="7" t="s">
        <v>2302</v>
      </c>
    </row>
    <row r="175" spans="1:60" hidden="1" outlineLevel="1">
      <c r="A175" s="6" t="s">
        <v>1290</v>
      </c>
      <c r="B175" s="5" t="s">
        <v>3614</v>
      </c>
      <c r="C175" s="24">
        <v>13459</v>
      </c>
      <c r="D175" s="24"/>
      <c r="E175" s="24"/>
      <c r="F175" s="24"/>
      <c r="G175" s="1">
        <v>5355</v>
      </c>
      <c r="H175" s="2" t="str">
        <f t="shared" si="19"/>
        <v/>
      </c>
      <c r="I175" s="2" t="str">
        <f t="shared" si="20"/>
        <v/>
      </c>
      <c r="J175" s="10" t="e">
        <f t="shared" si="25"/>
        <v>#N/A</v>
      </c>
      <c r="K175" s="9" t="e">
        <f t="shared" si="26"/>
        <v>#N/A</v>
      </c>
      <c r="L175" s="8" t="e">
        <f t="shared" si="27"/>
        <v>#N/A</v>
      </c>
      <c r="AZ175" s="6" t="s">
        <v>1290</v>
      </c>
      <c r="BA175" s="5" t="s">
        <v>3614</v>
      </c>
      <c r="BD175" s="44">
        <v>5</v>
      </c>
      <c r="BE175" s="45">
        <v>87</v>
      </c>
      <c r="BF175" s="46">
        <f t="shared" si="24"/>
        <v>5087</v>
      </c>
      <c r="BH175" s="7" t="s">
        <v>2302</v>
      </c>
    </row>
    <row r="176" spans="1:60" hidden="1" outlineLevel="1">
      <c r="A176" s="6" t="s">
        <v>2574</v>
      </c>
      <c r="B176" s="5" t="s">
        <v>3614</v>
      </c>
      <c r="C176" s="24">
        <v>15097</v>
      </c>
      <c r="D176" s="24"/>
      <c r="E176" s="24"/>
      <c r="F176" s="24"/>
      <c r="G176" s="1">
        <v>6125</v>
      </c>
      <c r="H176" s="2" t="str">
        <f t="shared" si="19"/>
        <v/>
      </c>
      <c r="I176" s="2" t="str">
        <f t="shared" si="20"/>
        <v/>
      </c>
      <c r="J176" s="10" t="e">
        <f t="shared" si="25"/>
        <v>#N/A</v>
      </c>
      <c r="K176" s="9" t="e">
        <f t="shared" si="26"/>
        <v>#N/A</v>
      </c>
      <c r="L176" s="8" t="e">
        <f t="shared" si="27"/>
        <v>#N/A</v>
      </c>
      <c r="AZ176" s="6" t="s">
        <v>2574</v>
      </c>
      <c r="BA176" s="5" t="s">
        <v>3614</v>
      </c>
      <c r="BD176" s="44">
        <v>5</v>
      </c>
      <c r="BE176" s="45">
        <v>89</v>
      </c>
      <c r="BF176" s="46">
        <f t="shared" si="24"/>
        <v>5089</v>
      </c>
      <c r="BH176" s="7" t="s">
        <v>2302</v>
      </c>
    </row>
    <row r="177" spans="1:60" hidden="1" outlineLevel="1">
      <c r="A177" s="6" t="s">
        <v>1172</v>
      </c>
      <c r="B177" s="5" t="s">
        <v>3614</v>
      </c>
      <c r="C177" s="24">
        <v>39883</v>
      </c>
      <c r="D177" s="24"/>
      <c r="E177" s="24"/>
      <c r="F177" s="24"/>
      <c r="G177" s="1">
        <v>12506</v>
      </c>
      <c r="H177" s="2" t="str">
        <f t="shared" si="19"/>
        <v/>
      </c>
      <c r="I177" s="2" t="str">
        <f t="shared" si="20"/>
        <v/>
      </c>
      <c r="J177" s="10" t="e">
        <f t="shared" si="25"/>
        <v>#N/A</v>
      </c>
      <c r="K177" s="9" t="e">
        <f t="shared" si="26"/>
        <v>#N/A</v>
      </c>
      <c r="L177" s="8" t="e">
        <f t="shared" si="27"/>
        <v>#N/A</v>
      </c>
      <c r="AZ177" s="6" t="s">
        <v>1172</v>
      </c>
      <c r="BA177" s="5" t="s">
        <v>3614</v>
      </c>
      <c r="BD177" s="44">
        <v>5</v>
      </c>
      <c r="BE177" s="45">
        <v>91</v>
      </c>
      <c r="BF177" s="46">
        <f t="shared" si="24"/>
        <v>5091</v>
      </c>
      <c r="BH177" s="7" t="s">
        <v>2302</v>
      </c>
    </row>
    <row r="178" spans="1:60" hidden="1" outlineLevel="1">
      <c r="A178" s="6" t="s">
        <v>3492</v>
      </c>
      <c r="B178" s="5" t="s">
        <v>3614</v>
      </c>
      <c r="C178" s="24">
        <v>51815</v>
      </c>
      <c r="D178" s="24"/>
      <c r="E178" s="24"/>
      <c r="F178" s="24"/>
      <c r="G178" s="1">
        <v>13347</v>
      </c>
      <c r="H178" s="2" t="str">
        <f t="shared" si="19"/>
        <v/>
      </c>
      <c r="I178" s="2" t="str">
        <f t="shared" si="20"/>
        <v/>
      </c>
      <c r="J178" s="10" t="e">
        <f t="shared" si="25"/>
        <v>#N/A</v>
      </c>
      <c r="K178" s="9" t="e">
        <f t="shared" si="26"/>
        <v>#N/A</v>
      </c>
      <c r="L178" s="8" t="e">
        <f t="shared" si="27"/>
        <v>#N/A</v>
      </c>
      <c r="AZ178" s="6" t="s">
        <v>3492</v>
      </c>
      <c r="BA178" s="5" t="s">
        <v>3614</v>
      </c>
      <c r="BD178" s="44">
        <v>5</v>
      </c>
      <c r="BE178" s="45">
        <v>93</v>
      </c>
      <c r="BF178" s="46">
        <f t="shared" si="24"/>
        <v>5093</v>
      </c>
      <c r="BH178" s="7" t="s">
        <v>2302</v>
      </c>
    </row>
    <row r="179" spans="1:60" hidden="1" outlineLevel="1">
      <c r="A179" s="6" t="s">
        <v>1132</v>
      </c>
      <c r="B179" s="5" t="s">
        <v>3614</v>
      </c>
      <c r="C179" s="24">
        <v>10623</v>
      </c>
      <c r="D179" s="24"/>
      <c r="E179" s="24"/>
      <c r="F179" s="24"/>
      <c r="G179" s="1">
        <v>3458</v>
      </c>
      <c r="H179" s="2" t="str">
        <f t="shared" si="19"/>
        <v/>
      </c>
      <c r="I179" s="2" t="str">
        <f t="shared" si="20"/>
        <v/>
      </c>
      <c r="J179" s="10" t="e">
        <f t="shared" si="25"/>
        <v>#N/A</v>
      </c>
      <c r="K179" s="9" t="e">
        <f t="shared" si="26"/>
        <v>#N/A</v>
      </c>
      <c r="L179" s="8" t="e">
        <f t="shared" si="27"/>
        <v>#N/A</v>
      </c>
      <c r="AZ179" s="6" t="s">
        <v>1132</v>
      </c>
      <c r="BA179" s="5" t="s">
        <v>3614</v>
      </c>
      <c r="BD179" s="44">
        <v>5</v>
      </c>
      <c r="BE179" s="45">
        <v>95</v>
      </c>
      <c r="BF179" s="46">
        <f t="shared" si="24"/>
        <v>5095</v>
      </c>
      <c r="BH179" s="7" t="s">
        <v>2302</v>
      </c>
    </row>
    <row r="180" spans="1:60" hidden="1" outlineLevel="1">
      <c r="A180" s="6" t="s">
        <v>2909</v>
      </c>
      <c r="B180" s="5" t="s">
        <v>3614</v>
      </c>
      <c r="C180" s="24">
        <v>8640</v>
      </c>
      <c r="D180" s="24"/>
      <c r="E180" s="24"/>
      <c r="F180" s="24"/>
      <c r="G180" s="1">
        <v>3460</v>
      </c>
      <c r="H180" s="2" t="str">
        <f t="shared" si="19"/>
        <v/>
      </c>
      <c r="I180" s="2" t="str">
        <f t="shared" si="20"/>
        <v/>
      </c>
      <c r="J180" s="10" t="e">
        <f t="shared" si="25"/>
        <v>#N/A</v>
      </c>
      <c r="K180" s="9" t="e">
        <f t="shared" si="26"/>
        <v>#N/A</v>
      </c>
      <c r="L180" s="8" t="e">
        <f t="shared" si="27"/>
        <v>#N/A</v>
      </c>
      <c r="AZ180" s="6" t="s">
        <v>2909</v>
      </c>
      <c r="BA180" s="5" t="s">
        <v>3614</v>
      </c>
      <c r="BD180" s="44">
        <v>5</v>
      </c>
      <c r="BE180" s="45">
        <v>97</v>
      </c>
      <c r="BF180" s="46">
        <f t="shared" si="24"/>
        <v>5097</v>
      </c>
      <c r="BH180" s="7" t="s">
        <v>2302</v>
      </c>
    </row>
    <row r="181" spans="1:60" hidden="1" outlineLevel="1">
      <c r="A181" s="6" t="s">
        <v>3811</v>
      </c>
      <c r="B181" s="5" t="s">
        <v>3614</v>
      </c>
      <c r="C181" s="24">
        <v>10021</v>
      </c>
      <c r="D181" s="24"/>
      <c r="E181" s="24"/>
      <c r="F181" s="24"/>
      <c r="G181" s="1">
        <v>3650</v>
      </c>
      <c r="H181" s="2" t="str">
        <f t="shared" si="19"/>
        <v/>
      </c>
      <c r="I181" s="2" t="str">
        <f t="shared" si="20"/>
        <v/>
      </c>
      <c r="J181" s="10" t="e">
        <f t="shared" si="25"/>
        <v>#N/A</v>
      </c>
      <c r="K181" s="9" t="e">
        <f t="shared" si="26"/>
        <v>#N/A</v>
      </c>
      <c r="L181" s="8" t="e">
        <f t="shared" si="27"/>
        <v>#N/A</v>
      </c>
      <c r="AZ181" s="6" t="s">
        <v>3811</v>
      </c>
      <c r="BA181" s="5" t="s">
        <v>3614</v>
      </c>
      <c r="BD181" s="44">
        <v>5</v>
      </c>
      <c r="BE181" s="45">
        <v>99</v>
      </c>
      <c r="BF181" s="46">
        <f t="shared" si="24"/>
        <v>5099</v>
      </c>
      <c r="BH181" s="7" t="s">
        <v>2302</v>
      </c>
    </row>
    <row r="182" spans="1:60" hidden="1" outlineLevel="1">
      <c r="A182" s="6" t="s">
        <v>2015</v>
      </c>
      <c r="B182" s="5" t="s">
        <v>3614</v>
      </c>
      <c r="C182" s="24">
        <v>8182</v>
      </c>
      <c r="D182" s="24"/>
      <c r="E182" s="24"/>
      <c r="F182" s="24"/>
      <c r="G182" s="1">
        <v>4154</v>
      </c>
      <c r="H182" s="2" t="str">
        <f t="shared" si="19"/>
        <v/>
      </c>
      <c r="I182" s="2" t="str">
        <f t="shared" si="20"/>
        <v/>
      </c>
      <c r="J182" s="10" t="e">
        <f t="shared" si="25"/>
        <v>#N/A</v>
      </c>
      <c r="K182" s="9" t="e">
        <f t="shared" si="26"/>
        <v>#N/A</v>
      </c>
      <c r="L182" s="8" t="e">
        <f t="shared" si="27"/>
        <v>#N/A</v>
      </c>
      <c r="AZ182" s="6" t="s">
        <v>2015</v>
      </c>
      <c r="BA182" s="5" t="s">
        <v>3614</v>
      </c>
      <c r="BD182" s="44">
        <v>5</v>
      </c>
      <c r="BE182" s="45">
        <v>101</v>
      </c>
      <c r="BF182" s="46">
        <f t="shared" si="24"/>
        <v>5101</v>
      </c>
      <c r="BH182" s="7" t="s">
        <v>2302</v>
      </c>
    </row>
    <row r="183" spans="1:60" hidden="1" outlineLevel="1">
      <c r="A183" s="6" t="s">
        <v>2821</v>
      </c>
      <c r="B183" s="5" t="s">
        <v>3614</v>
      </c>
      <c r="C183" s="24">
        <v>29190</v>
      </c>
      <c r="D183" s="24"/>
      <c r="E183" s="24"/>
      <c r="F183" s="24"/>
      <c r="G183" s="1">
        <v>10609</v>
      </c>
      <c r="H183" s="2" t="str">
        <f t="shared" si="19"/>
        <v/>
      </c>
      <c r="I183" s="2" t="str">
        <f t="shared" si="20"/>
        <v/>
      </c>
      <c r="J183" s="10" t="e">
        <f t="shared" si="25"/>
        <v>#N/A</v>
      </c>
      <c r="K183" s="9" t="e">
        <f t="shared" si="26"/>
        <v>#N/A</v>
      </c>
      <c r="L183" s="8" t="e">
        <f t="shared" si="27"/>
        <v>#N/A</v>
      </c>
      <c r="AZ183" s="6" t="s">
        <v>2821</v>
      </c>
      <c r="BA183" s="5" t="s">
        <v>3614</v>
      </c>
      <c r="BD183" s="44">
        <v>5</v>
      </c>
      <c r="BE183" s="45">
        <v>103</v>
      </c>
      <c r="BF183" s="46">
        <f t="shared" si="24"/>
        <v>5103</v>
      </c>
      <c r="BH183" s="7" t="s">
        <v>2302</v>
      </c>
    </row>
    <row r="184" spans="1:60" hidden="1" outlineLevel="1">
      <c r="A184" s="6" t="s">
        <v>2125</v>
      </c>
      <c r="B184" s="5" t="s">
        <v>3614</v>
      </c>
      <c r="C184" s="24">
        <v>9525</v>
      </c>
      <c r="D184" s="24"/>
      <c r="E184" s="24"/>
      <c r="F184" s="24"/>
      <c r="G184" s="1">
        <v>3482</v>
      </c>
      <c r="H184" s="2" t="str">
        <f t="shared" si="19"/>
        <v/>
      </c>
      <c r="I184" s="2" t="str">
        <f t="shared" si="20"/>
        <v/>
      </c>
      <c r="J184" s="10" t="e">
        <f t="shared" si="25"/>
        <v>#N/A</v>
      </c>
      <c r="K184" s="9" t="e">
        <f t="shared" si="26"/>
        <v>#N/A</v>
      </c>
      <c r="L184" s="8" t="e">
        <f t="shared" si="27"/>
        <v>#N/A</v>
      </c>
      <c r="AZ184" s="6" t="s">
        <v>2125</v>
      </c>
      <c r="BA184" s="5" t="s">
        <v>3614</v>
      </c>
      <c r="BD184" s="44">
        <v>5</v>
      </c>
      <c r="BE184" s="45">
        <v>105</v>
      </c>
      <c r="BF184" s="46">
        <f t="shared" si="24"/>
        <v>5105</v>
      </c>
      <c r="BH184" s="7" t="s">
        <v>2302</v>
      </c>
    </row>
    <row r="185" spans="1:60" hidden="1" outlineLevel="1">
      <c r="A185" s="6" t="s">
        <v>4105</v>
      </c>
      <c r="B185" s="5" t="s">
        <v>3614</v>
      </c>
      <c r="C185" s="24">
        <v>27610</v>
      </c>
      <c r="D185" s="24"/>
      <c r="E185" s="24"/>
      <c r="F185" s="24"/>
      <c r="G185" s="1">
        <v>8570</v>
      </c>
      <c r="H185" s="2" t="str">
        <f t="shared" si="19"/>
        <v/>
      </c>
      <c r="I185" s="2" t="str">
        <f t="shared" si="20"/>
        <v/>
      </c>
      <c r="J185" s="10" t="e">
        <f t="shared" si="25"/>
        <v>#N/A</v>
      </c>
      <c r="K185" s="9" t="e">
        <f t="shared" si="26"/>
        <v>#N/A</v>
      </c>
      <c r="L185" s="8" t="e">
        <f t="shared" si="27"/>
        <v>#N/A</v>
      </c>
      <c r="AZ185" s="6" t="s">
        <v>4105</v>
      </c>
      <c r="BA185" s="5" t="s">
        <v>3614</v>
      </c>
      <c r="BD185" s="44">
        <v>5</v>
      </c>
      <c r="BE185" s="45">
        <v>107</v>
      </c>
      <c r="BF185" s="46">
        <f t="shared" si="24"/>
        <v>5107</v>
      </c>
      <c r="BH185" s="7" t="s">
        <v>2302</v>
      </c>
    </row>
    <row r="186" spans="1:60" hidden="1" outlineLevel="1">
      <c r="A186" s="6" t="s">
        <v>3283</v>
      </c>
      <c r="B186" s="5" t="s">
        <v>3614</v>
      </c>
      <c r="C186" s="24">
        <v>10905</v>
      </c>
      <c r="D186" s="24"/>
      <c r="E186" s="24"/>
      <c r="F186" s="24"/>
      <c r="G186" s="1">
        <v>4263</v>
      </c>
      <c r="H186" s="2" t="str">
        <f t="shared" si="19"/>
        <v/>
      </c>
      <c r="I186" s="2" t="str">
        <f t="shared" si="20"/>
        <v/>
      </c>
      <c r="J186" s="10" t="e">
        <f t="shared" si="25"/>
        <v>#N/A</v>
      </c>
      <c r="K186" s="9" t="e">
        <f t="shared" si="26"/>
        <v>#N/A</v>
      </c>
      <c r="L186" s="8" t="e">
        <f t="shared" si="27"/>
        <v>#N/A</v>
      </c>
      <c r="AZ186" s="6" t="s">
        <v>3283</v>
      </c>
      <c r="BA186" s="5" t="s">
        <v>3614</v>
      </c>
      <c r="BD186" s="44">
        <v>5</v>
      </c>
      <c r="BE186" s="45">
        <v>109</v>
      </c>
      <c r="BF186" s="46">
        <f t="shared" si="24"/>
        <v>5109</v>
      </c>
      <c r="BH186" s="7" t="s">
        <v>2302</v>
      </c>
    </row>
    <row r="187" spans="1:60" hidden="1" outlineLevel="1">
      <c r="A187" s="6" t="s">
        <v>3069</v>
      </c>
      <c r="B187" s="5" t="s">
        <v>3614</v>
      </c>
      <c r="C187" s="24">
        <v>25237</v>
      </c>
      <c r="D187" s="24"/>
      <c r="E187" s="24"/>
      <c r="F187" s="24"/>
      <c r="G187" s="1">
        <v>7427</v>
      </c>
      <c r="H187" s="2" t="str">
        <f t="shared" si="19"/>
        <v/>
      </c>
      <c r="I187" s="2" t="str">
        <f t="shared" si="20"/>
        <v/>
      </c>
      <c r="J187" s="10" t="e">
        <f t="shared" si="25"/>
        <v>#N/A</v>
      </c>
      <c r="K187" s="9" t="e">
        <f t="shared" si="26"/>
        <v>#N/A</v>
      </c>
      <c r="L187" s="8" t="e">
        <f t="shared" si="27"/>
        <v>#N/A</v>
      </c>
      <c r="AZ187" s="6" t="s">
        <v>3069</v>
      </c>
      <c r="BA187" s="5" t="s">
        <v>3614</v>
      </c>
      <c r="BD187" s="44">
        <v>5</v>
      </c>
      <c r="BE187" s="45">
        <v>111</v>
      </c>
      <c r="BF187" s="46">
        <f t="shared" si="24"/>
        <v>5111</v>
      </c>
      <c r="BH187" s="7" t="s">
        <v>2302</v>
      </c>
    </row>
    <row r="188" spans="1:60" hidden="1" outlineLevel="1">
      <c r="A188" s="6" t="s">
        <v>2797</v>
      </c>
      <c r="B188" s="5" t="s">
        <v>3614</v>
      </c>
      <c r="C188" s="24">
        <v>19601</v>
      </c>
      <c r="D188" s="24"/>
      <c r="E188" s="24"/>
      <c r="F188" s="24"/>
      <c r="G188" s="1">
        <v>6679</v>
      </c>
      <c r="H188" s="2" t="str">
        <f t="shared" si="19"/>
        <v/>
      </c>
      <c r="I188" s="2" t="str">
        <f t="shared" si="20"/>
        <v/>
      </c>
      <c r="J188" s="10" t="e">
        <f t="shared" si="25"/>
        <v>#N/A</v>
      </c>
      <c r="K188" s="9" t="e">
        <f t="shared" si="26"/>
        <v>#N/A</v>
      </c>
      <c r="L188" s="8" t="e">
        <f t="shared" si="27"/>
        <v>#N/A</v>
      </c>
      <c r="AZ188" s="6" t="s">
        <v>2797</v>
      </c>
      <c r="BA188" s="5" t="s">
        <v>3614</v>
      </c>
      <c r="BD188" s="44">
        <v>5</v>
      </c>
      <c r="BE188" s="45">
        <v>113</v>
      </c>
      <c r="BF188" s="46">
        <f t="shared" si="24"/>
        <v>5113</v>
      </c>
      <c r="BH188" s="7" t="s">
        <v>2302</v>
      </c>
    </row>
    <row r="189" spans="1:60" hidden="1" outlineLevel="1">
      <c r="A189" s="6" t="s">
        <v>1463</v>
      </c>
      <c r="B189" s="5" t="s">
        <v>3614</v>
      </c>
      <c r="C189" s="24">
        <v>51882</v>
      </c>
      <c r="D189" s="24"/>
      <c r="E189" s="24"/>
      <c r="F189" s="24"/>
      <c r="G189" s="1">
        <v>18840</v>
      </c>
      <c r="H189" s="2" t="str">
        <f t="shared" si="19"/>
        <v/>
      </c>
      <c r="I189" s="2" t="str">
        <f t="shared" si="20"/>
        <v/>
      </c>
      <c r="J189" s="10" t="e">
        <f t="shared" si="25"/>
        <v>#N/A</v>
      </c>
      <c r="K189" s="9" t="e">
        <f t="shared" si="26"/>
        <v>#N/A</v>
      </c>
      <c r="L189" s="8" t="e">
        <f t="shared" si="27"/>
        <v>#N/A</v>
      </c>
      <c r="AZ189" s="6" t="s">
        <v>1463</v>
      </c>
      <c r="BA189" s="5" t="s">
        <v>3614</v>
      </c>
      <c r="BD189" s="44">
        <v>5</v>
      </c>
      <c r="BE189" s="45">
        <v>115</v>
      </c>
      <c r="BF189" s="46">
        <f t="shared" si="24"/>
        <v>5115</v>
      </c>
      <c r="BH189" s="7" t="s">
        <v>2302</v>
      </c>
    </row>
    <row r="190" spans="1:60" hidden="1" outlineLevel="1">
      <c r="A190" s="6" t="s">
        <v>1848</v>
      </c>
      <c r="B190" s="5" t="s">
        <v>3614</v>
      </c>
      <c r="C190" s="24">
        <v>9514</v>
      </c>
      <c r="D190" s="24"/>
      <c r="E190" s="24"/>
      <c r="F190" s="24"/>
      <c r="G190" s="1">
        <v>3575</v>
      </c>
      <c r="H190" s="2" t="str">
        <f t="shared" si="19"/>
        <v/>
      </c>
      <c r="I190" s="2" t="str">
        <f t="shared" si="20"/>
        <v/>
      </c>
      <c r="J190" s="10" t="e">
        <f t="shared" si="25"/>
        <v>#N/A</v>
      </c>
      <c r="K190" s="9" t="e">
        <f t="shared" si="26"/>
        <v>#N/A</v>
      </c>
      <c r="L190" s="8" t="e">
        <f t="shared" si="27"/>
        <v>#N/A</v>
      </c>
      <c r="AZ190" s="6" t="s">
        <v>1848</v>
      </c>
      <c r="BA190" s="5" t="s">
        <v>3614</v>
      </c>
      <c r="BD190" s="44">
        <v>5</v>
      </c>
      <c r="BE190" s="45">
        <v>117</v>
      </c>
      <c r="BF190" s="46">
        <f t="shared" si="24"/>
        <v>5117</v>
      </c>
      <c r="BH190" s="7" t="s">
        <v>2302</v>
      </c>
    </row>
    <row r="191" spans="1:60" hidden="1" outlineLevel="1">
      <c r="A191" s="6" t="s">
        <v>2654</v>
      </c>
      <c r="B191" s="5" t="s">
        <v>3614</v>
      </c>
      <c r="C191" s="24">
        <v>358671</v>
      </c>
      <c r="D191" s="24"/>
      <c r="E191" s="24"/>
      <c r="F191" s="24"/>
      <c r="G191" s="1">
        <v>127733</v>
      </c>
      <c r="H191" s="2" t="str">
        <f t="shared" si="19"/>
        <v/>
      </c>
      <c r="I191" s="2" t="str">
        <f t="shared" si="20"/>
        <v/>
      </c>
      <c r="J191" s="10" t="e">
        <f t="shared" si="25"/>
        <v>#N/A</v>
      </c>
      <c r="K191" s="9" t="e">
        <f t="shared" si="26"/>
        <v>#N/A</v>
      </c>
      <c r="L191" s="8" t="e">
        <f t="shared" si="27"/>
        <v>#N/A</v>
      </c>
      <c r="AZ191" s="6" t="s">
        <v>2654</v>
      </c>
      <c r="BA191" s="5" t="s">
        <v>3614</v>
      </c>
      <c r="BD191" s="44">
        <v>5</v>
      </c>
      <c r="BE191" s="45">
        <v>119</v>
      </c>
      <c r="BF191" s="46">
        <f t="shared" si="24"/>
        <v>5119</v>
      </c>
      <c r="BH191" s="7" t="s">
        <v>2302</v>
      </c>
    </row>
    <row r="192" spans="1:60" hidden="1" outlineLevel="1">
      <c r="A192" s="6" t="s">
        <v>3284</v>
      </c>
      <c r="B192" s="5" t="s">
        <v>3614</v>
      </c>
      <c r="C192" s="24">
        <v>17791</v>
      </c>
      <c r="D192" s="24"/>
      <c r="E192" s="24"/>
      <c r="F192" s="24"/>
      <c r="G192" s="1">
        <v>5633</v>
      </c>
      <c r="H192" s="2" t="str">
        <f t="shared" si="19"/>
        <v/>
      </c>
      <c r="I192" s="2" t="str">
        <f t="shared" si="20"/>
        <v/>
      </c>
      <c r="J192" s="10" t="e">
        <f t="shared" si="25"/>
        <v>#N/A</v>
      </c>
      <c r="K192" s="9" t="e">
        <f t="shared" si="26"/>
        <v>#N/A</v>
      </c>
      <c r="L192" s="8" t="e">
        <f t="shared" si="27"/>
        <v>#N/A</v>
      </c>
      <c r="AZ192" s="6" t="s">
        <v>3284</v>
      </c>
      <c r="BA192" s="5" t="s">
        <v>3614</v>
      </c>
      <c r="BD192" s="44">
        <v>5</v>
      </c>
      <c r="BE192" s="45">
        <v>121</v>
      </c>
      <c r="BF192" s="46">
        <f t="shared" si="24"/>
        <v>5121</v>
      </c>
      <c r="BH192" s="7" t="s">
        <v>2302</v>
      </c>
    </row>
    <row r="193" spans="1:60" hidden="1" outlineLevel="1">
      <c r="A193" s="6" t="s">
        <v>3153</v>
      </c>
      <c r="B193" s="5" t="s">
        <v>3614</v>
      </c>
      <c r="C193" s="24">
        <v>29459</v>
      </c>
      <c r="D193" s="24"/>
      <c r="E193" s="24"/>
      <c r="F193" s="24"/>
      <c r="G193" s="1">
        <v>8644</v>
      </c>
      <c r="H193" s="2" t="str">
        <f t="shared" si="19"/>
        <v/>
      </c>
      <c r="I193" s="2" t="str">
        <f t="shared" si="20"/>
        <v/>
      </c>
      <c r="J193" s="10" t="e">
        <f t="shared" si="25"/>
        <v>#N/A</v>
      </c>
      <c r="K193" s="9" t="e">
        <f t="shared" si="26"/>
        <v>#N/A</v>
      </c>
      <c r="L193" s="8" t="e">
        <f t="shared" si="27"/>
        <v>#N/A</v>
      </c>
      <c r="AZ193" s="6" t="s">
        <v>3153</v>
      </c>
      <c r="BA193" s="5" t="s">
        <v>3614</v>
      </c>
      <c r="BD193" s="44">
        <v>5</v>
      </c>
      <c r="BE193" s="45">
        <v>123</v>
      </c>
      <c r="BF193" s="46">
        <f t="shared" si="24"/>
        <v>5123</v>
      </c>
      <c r="BH193" s="7" t="s">
        <v>2302</v>
      </c>
    </row>
    <row r="194" spans="1:60" hidden="1" outlineLevel="1">
      <c r="A194" s="6" t="s">
        <v>2670</v>
      </c>
      <c r="B194" s="5" t="s">
        <v>3614</v>
      </c>
      <c r="C194" s="24">
        <v>76603</v>
      </c>
      <c r="D194" s="24"/>
      <c r="E194" s="24"/>
      <c r="F194" s="24"/>
      <c r="G194" s="1">
        <v>28685</v>
      </c>
      <c r="H194" s="2" t="str">
        <f t="shared" ref="H194:H257" si="28">IF(D194&gt;0,G194/D194,"")</f>
        <v/>
      </c>
      <c r="I194" s="2" t="str">
        <f t="shared" ref="I194:I257" si="29">IF(E194&gt;0,G194/E194,"")</f>
        <v/>
      </c>
      <c r="J194" s="10" t="e">
        <f t="shared" si="25"/>
        <v>#N/A</v>
      </c>
      <c r="K194" s="9" t="e">
        <f t="shared" si="26"/>
        <v>#N/A</v>
      </c>
      <c r="L194" s="8" t="e">
        <f t="shared" si="27"/>
        <v>#N/A</v>
      </c>
      <c r="AZ194" s="6" t="s">
        <v>2670</v>
      </c>
      <c r="BA194" s="5" t="s">
        <v>3614</v>
      </c>
      <c r="BD194" s="44">
        <v>5</v>
      </c>
      <c r="BE194" s="45">
        <v>125</v>
      </c>
      <c r="BF194" s="46">
        <f t="shared" si="24"/>
        <v>5125</v>
      </c>
      <c r="BH194" s="7" t="s">
        <v>2302</v>
      </c>
    </row>
    <row r="195" spans="1:60" hidden="1" outlineLevel="1">
      <c r="A195" s="6" t="s">
        <v>1454</v>
      </c>
      <c r="B195" s="5" t="s">
        <v>3614</v>
      </c>
      <c r="C195" s="24">
        <v>10948</v>
      </c>
      <c r="D195" s="24"/>
      <c r="E195" s="24"/>
      <c r="F195" s="24"/>
      <c r="G195" s="1">
        <v>4297</v>
      </c>
      <c r="H195" s="2" t="str">
        <f t="shared" si="28"/>
        <v/>
      </c>
      <c r="I195" s="2" t="str">
        <f t="shared" si="29"/>
        <v/>
      </c>
      <c r="J195" s="10" t="e">
        <f t="shared" si="25"/>
        <v>#N/A</v>
      </c>
      <c r="K195" s="9" t="e">
        <f t="shared" si="26"/>
        <v>#N/A</v>
      </c>
      <c r="L195" s="8" t="e">
        <f t="shared" si="27"/>
        <v>#N/A</v>
      </c>
      <c r="AZ195" s="6" t="s">
        <v>1454</v>
      </c>
      <c r="BA195" s="5" t="s">
        <v>3614</v>
      </c>
      <c r="BD195" s="44">
        <v>5</v>
      </c>
      <c r="BE195" s="45">
        <v>127</v>
      </c>
      <c r="BF195" s="46">
        <f t="shared" si="24"/>
        <v>5127</v>
      </c>
      <c r="BH195" s="7" t="s">
        <v>2302</v>
      </c>
    </row>
    <row r="196" spans="1:60" hidden="1" outlineLevel="1">
      <c r="A196" s="6" t="s">
        <v>3070</v>
      </c>
      <c r="B196" s="5" t="s">
        <v>3614</v>
      </c>
      <c r="C196" s="24">
        <v>7906</v>
      </c>
      <c r="D196" s="24"/>
      <c r="E196" s="24"/>
      <c r="F196" s="24"/>
      <c r="G196" s="1">
        <v>3969</v>
      </c>
      <c r="H196" s="2" t="str">
        <f t="shared" si="28"/>
        <v/>
      </c>
      <c r="I196" s="2" t="str">
        <f t="shared" si="29"/>
        <v/>
      </c>
      <c r="J196" s="10" t="e">
        <f t="shared" ref="J196:J207" si="30">RANK(Q196,Q196:AO196)</f>
        <v>#N/A</v>
      </c>
      <c r="K196" s="9" t="e">
        <f t="shared" ref="K196:K207" si="31">RANK(R196,Q196:AO196)</f>
        <v>#N/A</v>
      </c>
      <c r="L196" s="8" t="e">
        <f t="shared" ref="L196:L207" si="32">RANK(S196,Q196:AO196)</f>
        <v>#N/A</v>
      </c>
      <c r="AZ196" s="6" t="s">
        <v>3070</v>
      </c>
      <c r="BA196" s="5" t="s">
        <v>3614</v>
      </c>
      <c r="BD196" s="44">
        <v>5</v>
      </c>
      <c r="BE196" s="45">
        <v>129</v>
      </c>
      <c r="BF196" s="46">
        <f t="shared" ref="BF196:BF206" si="33">BD196*1000+BE196</f>
        <v>5129</v>
      </c>
      <c r="BH196" s="7" t="s">
        <v>2302</v>
      </c>
    </row>
    <row r="197" spans="1:60" hidden="1" outlineLevel="1">
      <c r="A197" s="6" t="s">
        <v>3071</v>
      </c>
      <c r="B197" s="5" t="s">
        <v>3614</v>
      </c>
      <c r="C197" s="24">
        <v>110071</v>
      </c>
      <c r="D197" s="24"/>
      <c r="E197" s="24"/>
      <c r="F197" s="24"/>
      <c r="G197" s="1">
        <v>35346</v>
      </c>
      <c r="H197" s="2" t="str">
        <f t="shared" si="28"/>
        <v/>
      </c>
      <c r="I197" s="2" t="str">
        <f t="shared" si="29"/>
        <v/>
      </c>
      <c r="J197" s="10" t="e">
        <f t="shared" si="30"/>
        <v>#N/A</v>
      </c>
      <c r="K197" s="9" t="e">
        <f t="shared" si="31"/>
        <v>#N/A</v>
      </c>
      <c r="L197" s="8" t="e">
        <f t="shared" si="32"/>
        <v>#N/A</v>
      </c>
      <c r="AZ197" s="6" t="s">
        <v>3071</v>
      </c>
      <c r="BA197" s="5" t="s">
        <v>3614</v>
      </c>
      <c r="BD197" s="44">
        <v>5</v>
      </c>
      <c r="BE197" s="45">
        <v>131</v>
      </c>
      <c r="BF197" s="46">
        <f t="shared" si="33"/>
        <v>5131</v>
      </c>
      <c r="BH197" s="7" t="s">
        <v>2302</v>
      </c>
    </row>
    <row r="198" spans="1:60" hidden="1" outlineLevel="1">
      <c r="A198" s="6" t="s">
        <v>576</v>
      </c>
      <c r="B198" s="5" t="s">
        <v>3614</v>
      </c>
      <c r="C198" s="24">
        <v>15209</v>
      </c>
      <c r="D198" s="24"/>
      <c r="E198" s="24"/>
      <c r="F198" s="24"/>
      <c r="G198" s="1">
        <v>4425</v>
      </c>
      <c r="H198" s="2" t="str">
        <f t="shared" si="28"/>
        <v/>
      </c>
      <c r="I198" s="2" t="str">
        <f t="shared" si="29"/>
        <v/>
      </c>
      <c r="J198" s="10" t="e">
        <f t="shared" si="30"/>
        <v>#N/A</v>
      </c>
      <c r="K198" s="9" t="e">
        <f t="shared" si="31"/>
        <v>#N/A</v>
      </c>
      <c r="L198" s="8" t="e">
        <f t="shared" si="32"/>
        <v>#N/A</v>
      </c>
      <c r="AZ198" s="6" t="s">
        <v>576</v>
      </c>
      <c r="BA198" s="5" t="s">
        <v>3614</v>
      </c>
      <c r="BD198" s="44">
        <v>5</v>
      </c>
      <c r="BE198" s="45">
        <v>133</v>
      </c>
      <c r="BF198" s="46">
        <f t="shared" si="33"/>
        <v>5133</v>
      </c>
      <c r="BH198" s="7" t="s">
        <v>2302</v>
      </c>
    </row>
    <row r="199" spans="1:60" hidden="1" outlineLevel="1">
      <c r="A199" s="6" t="s">
        <v>3072</v>
      </c>
      <c r="B199" s="5" t="s">
        <v>3614</v>
      </c>
      <c r="C199" s="24">
        <v>16358</v>
      </c>
      <c r="D199" s="24"/>
      <c r="E199" s="24"/>
      <c r="F199" s="24"/>
      <c r="G199" s="1">
        <v>6970</v>
      </c>
      <c r="H199" s="2" t="str">
        <f t="shared" si="28"/>
        <v/>
      </c>
      <c r="I199" s="2" t="str">
        <f t="shared" si="29"/>
        <v/>
      </c>
      <c r="J199" s="10" t="e">
        <f t="shared" si="30"/>
        <v>#N/A</v>
      </c>
      <c r="K199" s="9" t="e">
        <f t="shared" si="31"/>
        <v>#N/A</v>
      </c>
      <c r="L199" s="8" t="e">
        <f t="shared" si="32"/>
        <v>#N/A</v>
      </c>
      <c r="AZ199" s="6" t="s">
        <v>3072</v>
      </c>
      <c r="BA199" s="5" t="s">
        <v>3614</v>
      </c>
      <c r="BD199" s="44">
        <v>5</v>
      </c>
      <c r="BE199" s="45">
        <v>135</v>
      </c>
      <c r="BF199" s="46">
        <f t="shared" si="33"/>
        <v>5135</v>
      </c>
      <c r="BH199" s="7" t="s">
        <v>2302</v>
      </c>
    </row>
    <row r="200" spans="1:60" hidden="1" outlineLevel="1">
      <c r="A200" s="6" t="s">
        <v>4017</v>
      </c>
      <c r="B200" s="5" t="s">
        <v>3614</v>
      </c>
      <c r="C200" s="24">
        <v>10964</v>
      </c>
      <c r="D200" s="24"/>
      <c r="E200" s="24"/>
      <c r="F200" s="24"/>
      <c r="G200" s="1">
        <v>4441</v>
      </c>
      <c r="H200" s="2" t="str">
        <f t="shared" si="28"/>
        <v/>
      </c>
      <c r="I200" s="2" t="str">
        <f t="shared" si="29"/>
        <v/>
      </c>
      <c r="J200" s="10" t="e">
        <f t="shared" si="30"/>
        <v>#N/A</v>
      </c>
      <c r="K200" s="9" t="e">
        <f t="shared" si="31"/>
        <v>#N/A</v>
      </c>
      <c r="L200" s="8" t="e">
        <f t="shared" si="32"/>
        <v>#N/A</v>
      </c>
      <c r="AZ200" s="6" t="s">
        <v>4017</v>
      </c>
      <c r="BA200" s="5" t="s">
        <v>3614</v>
      </c>
      <c r="BD200" s="44">
        <v>5</v>
      </c>
      <c r="BE200" s="45">
        <v>137</v>
      </c>
      <c r="BF200" s="46">
        <f t="shared" si="33"/>
        <v>5137</v>
      </c>
      <c r="BH200" s="7" t="s">
        <v>2302</v>
      </c>
    </row>
    <row r="201" spans="1:60" hidden="1" outlineLevel="1">
      <c r="A201" s="6" t="s">
        <v>2378</v>
      </c>
      <c r="B201" s="5" t="s">
        <v>3614</v>
      </c>
      <c r="C201" s="24">
        <v>46271</v>
      </c>
      <c r="D201" s="24"/>
      <c r="E201" s="24"/>
      <c r="F201" s="24"/>
      <c r="G201" s="1">
        <v>15940</v>
      </c>
      <c r="H201" s="2" t="str">
        <f t="shared" si="28"/>
        <v/>
      </c>
      <c r="I201" s="2" t="str">
        <f t="shared" si="29"/>
        <v/>
      </c>
      <c r="J201" s="10" t="e">
        <f t="shared" si="30"/>
        <v>#N/A</v>
      </c>
      <c r="K201" s="9" t="e">
        <f t="shared" si="31"/>
        <v>#N/A</v>
      </c>
      <c r="L201" s="8" t="e">
        <f t="shared" si="32"/>
        <v>#N/A</v>
      </c>
      <c r="AZ201" s="6" t="s">
        <v>2378</v>
      </c>
      <c r="BA201" s="5" t="s">
        <v>3614</v>
      </c>
      <c r="BD201" s="44">
        <v>5</v>
      </c>
      <c r="BE201" s="45">
        <v>139</v>
      </c>
      <c r="BF201" s="46">
        <f t="shared" si="33"/>
        <v>5139</v>
      </c>
      <c r="BH201" s="7" t="s">
        <v>2302</v>
      </c>
    </row>
    <row r="202" spans="1:60" hidden="1" outlineLevel="1">
      <c r="A202" s="6" t="s">
        <v>283</v>
      </c>
      <c r="B202" s="5" t="s">
        <v>3614</v>
      </c>
      <c r="C202" s="24">
        <v>15543</v>
      </c>
      <c r="D202" s="24"/>
      <c r="E202" s="24"/>
      <c r="F202" s="24"/>
      <c r="G202" s="1">
        <v>6801</v>
      </c>
      <c r="H202" s="2" t="str">
        <f t="shared" si="28"/>
        <v/>
      </c>
      <c r="I202" s="2" t="str">
        <f t="shared" si="29"/>
        <v/>
      </c>
      <c r="J202" s="10" t="e">
        <f t="shared" si="30"/>
        <v>#N/A</v>
      </c>
      <c r="K202" s="9" t="e">
        <f t="shared" si="31"/>
        <v>#N/A</v>
      </c>
      <c r="L202" s="8" t="e">
        <f t="shared" si="32"/>
        <v>#N/A</v>
      </c>
      <c r="AZ202" s="6" t="s">
        <v>283</v>
      </c>
      <c r="BA202" s="5" t="s">
        <v>3614</v>
      </c>
      <c r="BD202" s="44">
        <v>5</v>
      </c>
      <c r="BE202" s="45">
        <v>141</v>
      </c>
      <c r="BF202" s="46">
        <f t="shared" si="33"/>
        <v>5141</v>
      </c>
      <c r="BH202" s="7" t="s">
        <v>2302</v>
      </c>
    </row>
    <row r="203" spans="1:60" hidden="1" outlineLevel="1">
      <c r="A203" s="6" t="s">
        <v>218</v>
      </c>
      <c r="B203" s="5" t="s">
        <v>3614</v>
      </c>
      <c r="C203" s="24">
        <v>146123</v>
      </c>
      <c r="D203" s="24"/>
      <c r="E203" s="24"/>
      <c r="F203" s="24"/>
      <c r="G203" s="1">
        <v>43967</v>
      </c>
      <c r="H203" s="2" t="str">
        <f t="shared" si="28"/>
        <v/>
      </c>
      <c r="I203" s="2" t="str">
        <f t="shared" si="29"/>
        <v/>
      </c>
      <c r="J203" s="10" t="e">
        <f t="shared" si="30"/>
        <v>#N/A</v>
      </c>
      <c r="K203" s="9" t="e">
        <f t="shared" si="31"/>
        <v>#N/A</v>
      </c>
      <c r="L203" s="8" t="e">
        <f t="shared" si="32"/>
        <v>#N/A</v>
      </c>
      <c r="AZ203" s="6" t="s">
        <v>218</v>
      </c>
      <c r="BA203" s="5" t="s">
        <v>3614</v>
      </c>
      <c r="BD203" s="44">
        <v>5</v>
      </c>
      <c r="BE203" s="45">
        <v>143</v>
      </c>
      <c r="BF203" s="46">
        <f t="shared" si="33"/>
        <v>5143</v>
      </c>
      <c r="BH203" s="7" t="s">
        <v>2302</v>
      </c>
    </row>
    <row r="204" spans="1:60" hidden="1" outlineLevel="1">
      <c r="A204" s="6" t="s">
        <v>4322</v>
      </c>
      <c r="B204" s="5" t="s">
        <v>3614</v>
      </c>
      <c r="C204" s="24">
        <v>62887</v>
      </c>
      <c r="D204" s="24"/>
      <c r="E204" s="24"/>
      <c r="F204" s="24"/>
      <c r="G204" s="1">
        <v>20991</v>
      </c>
      <c r="H204" s="2" t="str">
        <f t="shared" si="28"/>
        <v/>
      </c>
      <c r="I204" s="2" t="str">
        <f t="shared" si="29"/>
        <v/>
      </c>
      <c r="J204" s="10" t="e">
        <f t="shared" si="30"/>
        <v>#N/A</v>
      </c>
      <c r="K204" s="9" t="e">
        <f t="shared" si="31"/>
        <v>#N/A</v>
      </c>
      <c r="L204" s="8" t="e">
        <f t="shared" si="32"/>
        <v>#N/A</v>
      </c>
      <c r="AZ204" s="6" t="s">
        <v>4322</v>
      </c>
      <c r="BA204" s="5" t="s">
        <v>3614</v>
      </c>
      <c r="BD204" s="44">
        <v>5</v>
      </c>
      <c r="BE204" s="45">
        <v>145</v>
      </c>
      <c r="BF204" s="46">
        <f t="shared" si="33"/>
        <v>5145</v>
      </c>
      <c r="BH204" s="7" t="s">
        <v>2302</v>
      </c>
    </row>
    <row r="205" spans="1:60" hidden="1" outlineLevel="1">
      <c r="A205" s="6" t="s">
        <v>3852</v>
      </c>
      <c r="B205" s="5" t="s">
        <v>3614</v>
      </c>
      <c r="C205" s="24">
        <v>9236</v>
      </c>
      <c r="D205" s="24"/>
      <c r="E205" s="24"/>
      <c r="F205" s="24"/>
      <c r="G205" s="1">
        <v>2852</v>
      </c>
      <c r="H205" s="2" t="str">
        <f t="shared" si="28"/>
        <v/>
      </c>
      <c r="I205" s="2" t="str">
        <f t="shared" si="29"/>
        <v/>
      </c>
      <c r="J205" s="10" t="e">
        <f t="shared" si="30"/>
        <v>#N/A</v>
      </c>
      <c r="K205" s="9" t="e">
        <f t="shared" si="31"/>
        <v>#N/A</v>
      </c>
      <c r="L205" s="8" t="e">
        <f t="shared" si="32"/>
        <v>#N/A</v>
      </c>
      <c r="AZ205" s="6" t="s">
        <v>3852</v>
      </c>
      <c r="BA205" s="5" t="s">
        <v>3614</v>
      </c>
      <c r="BD205" s="44">
        <v>5</v>
      </c>
      <c r="BE205" s="45">
        <v>147</v>
      </c>
      <c r="BF205" s="46">
        <f t="shared" si="33"/>
        <v>5147</v>
      </c>
      <c r="BH205" s="7" t="s">
        <v>2302</v>
      </c>
    </row>
    <row r="206" spans="1:60" hidden="1" outlineLevel="1">
      <c r="A206" s="6" t="s">
        <v>3271</v>
      </c>
      <c r="B206" s="5" t="s">
        <v>3614</v>
      </c>
      <c r="C206" s="24">
        <v>20274</v>
      </c>
      <c r="D206" s="24"/>
      <c r="E206" s="24"/>
      <c r="F206" s="24"/>
      <c r="G206" s="1">
        <v>6644</v>
      </c>
      <c r="H206" s="2" t="str">
        <f t="shared" si="28"/>
        <v/>
      </c>
      <c r="I206" s="2" t="str">
        <f t="shared" si="29"/>
        <v/>
      </c>
      <c r="J206" s="10" t="e">
        <f t="shared" si="30"/>
        <v>#N/A</v>
      </c>
      <c r="K206" s="9" t="e">
        <f t="shared" si="31"/>
        <v>#N/A</v>
      </c>
      <c r="L206" s="8" t="e">
        <f t="shared" si="32"/>
        <v>#N/A</v>
      </c>
      <c r="AZ206" s="6" t="s">
        <v>3271</v>
      </c>
      <c r="BA206" s="5" t="s">
        <v>3614</v>
      </c>
      <c r="BD206" s="44">
        <v>5</v>
      </c>
      <c r="BE206" s="45">
        <v>149</v>
      </c>
      <c r="BF206" s="46">
        <f t="shared" si="33"/>
        <v>5149</v>
      </c>
      <c r="BH206" s="7" t="s">
        <v>2302</v>
      </c>
    </row>
    <row r="207" spans="1:60" collapsed="1">
      <c r="A207" s="6" t="s">
        <v>1560</v>
      </c>
      <c r="B207" s="5" t="s">
        <v>221</v>
      </c>
      <c r="C207" s="24">
        <v>2572109</v>
      </c>
      <c r="D207" s="63">
        <v>1852000</v>
      </c>
      <c r="E207" s="37">
        <v>1369459</v>
      </c>
      <c r="F207" s="24"/>
      <c r="G207" s="1">
        <v>884262</v>
      </c>
      <c r="H207" s="2">
        <f t="shared" si="28"/>
        <v>0.47746328293736501</v>
      </c>
      <c r="I207" s="2">
        <f t="shared" si="29"/>
        <v>0.64570169680143763</v>
      </c>
      <c r="J207" s="10" t="e">
        <f t="shared" si="30"/>
        <v>#N/A</v>
      </c>
      <c r="K207" s="9" t="e">
        <f t="shared" si="31"/>
        <v>#N/A</v>
      </c>
      <c r="L207" s="8" t="e">
        <f t="shared" si="32"/>
        <v>#N/A</v>
      </c>
      <c r="AZ207" s="6" t="s">
        <v>1560</v>
      </c>
      <c r="BA207" s="5" t="s">
        <v>221</v>
      </c>
      <c r="BD207" s="44">
        <v>5</v>
      </c>
      <c r="BE207" s="45"/>
      <c r="BF207" s="44">
        <v>5</v>
      </c>
      <c r="BH207" s="7" t="s">
        <v>4546</v>
      </c>
    </row>
    <row r="208" spans="1:60">
      <c r="A208" s="6"/>
      <c r="B208" s="6"/>
      <c r="C208" s="24"/>
      <c r="D208" s="24"/>
      <c r="E208" s="24"/>
      <c r="F208" s="24"/>
      <c r="H208" s="2"/>
      <c r="I208" s="2"/>
      <c r="L208" s="8"/>
      <c r="AZ208" s="6"/>
      <c r="BA208" s="6"/>
      <c r="BD208" s="44"/>
      <c r="BE208" s="45"/>
    </row>
    <row r="209" spans="1:60" hidden="1" outlineLevel="1">
      <c r="A209" s="6" t="s">
        <v>2270</v>
      </c>
      <c r="B209" s="6" t="s">
        <v>3705</v>
      </c>
      <c r="C209" s="24">
        <v>1359099</v>
      </c>
      <c r="D209" s="24"/>
      <c r="E209" s="1">
        <f t="shared" ref="E209:E240" si="34">SUM(Q209:AO209)</f>
        <v>775292</v>
      </c>
      <c r="F209" s="24">
        <v>473437</v>
      </c>
      <c r="G209" s="1">
        <v>462044</v>
      </c>
      <c r="H209" s="2" t="str">
        <f t="shared" si="28"/>
        <v/>
      </c>
      <c r="I209" s="2">
        <f t="shared" si="29"/>
        <v>0.59596126362712376</v>
      </c>
      <c r="J209" s="10">
        <f t="shared" ref="J209:J240" si="35">RANK(Q209,Q209:AO209)</f>
        <v>1</v>
      </c>
      <c r="K209" s="9">
        <f t="shared" ref="K209:K240" si="36">RANK(R209,Q209:AO209)</f>
        <v>2</v>
      </c>
      <c r="L209" s="8">
        <f t="shared" ref="L209:L240" si="37">RANK(S209,Q209:AO209)</f>
        <v>3</v>
      </c>
      <c r="M209" s="2">
        <f t="shared" ref="M209:M240" si="38">Q209/$E209</f>
        <v>0.59218075254226799</v>
      </c>
      <c r="N209" s="2">
        <f t="shared" ref="N209:N240" si="39">R209/$E209</f>
        <v>0.21702274755833931</v>
      </c>
      <c r="O209" s="2">
        <f t="shared" ref="O209:O240" si="40">S209/$E209</f>
        <v>0.13122281669358127</v>
      </c>
      <c r="P209" s="2">
        <f t="shared" ref="P209:P267" si="41">1-M209-N209-O209</f>
        <v>5.957368320581144E-2</v>
      </c>
      <c r="Q209" s="1">
        <v>459113</v>
      </c>
      <c r="R209" s="1">
        <v>168256</v>
      </c>
      <c r="S209" s="1">
        <v>101736</v>
      </c>
      <c r="T209" s="1">
        <v>2805</v>
      </c>
      <c r="U209" s="1">
        <v>3145</v>
      </c>
      <c r="V209" s="1">
        <v>4986</v>
      </c>
      <c r="W209" s="1">
        <v>11098</v>
      </c>
      <c r="Y209" s="1">
        <v>7641</v>
      </c>
      <c r="AG209" s="1">
        <v>11837</v>
      </c>
      <c r="AH209" s="1">
        <v>4675</v>
      </c>
      <c r="AZ209" s="6" t="s">
        <v>2270</v>
      </c>
      <c r="BA209" s="6" t="s">
        <v>3705</v>
      </c>
      <c r="BD209" s="44">
        <v>6</v>
      </c>
      <c r="BE209" s="45">
        <v>1</v>
      </c>
      <c r="BF209" s="46">
        <f t="shared" ref="BF209:BF266" si="42">BD209*1000+BE209</f>
        <v>6001</v>
      </c>
      <c r="BH209" s="7" t="s">
        <v>2302</v>
      </c>
    </row>
    <row r="210" spans="1:60" hidden="1" outlineLevel="1">
      <c r="A210" s="6" t="s">
        <v>1698</v>
      </c>
      <c r="B210" s="6" t="s">
        <v>3705</v>
      </c>
      <c r="C210" s="24">
        <v>1262</v>
      </c>
      <c r="D210" s="24"/>
      <c r="E210" s="1">
        <f t="shared" si="34"/>
        <v>803</v>
      </c>
      <c r="F210" s="24">
        <v>633</v>
      </c>
      <c r="G210" s="1">
        <v>614</v>
      </c>
      <c r="H210" s="2" t="str">
        <f t="shared" si="28"/>
        <v/>
      </c>
      <c r="I210" s="2">
        <f t="shared" si="29"/>
        <v>0.76463262764632622</v>
      </c>
      <c r="J210" s="10">
        <f t="shared" si="35"/>
        <v>2</v>
      </c>
      <c r="K210" s="9">
        <f t="shared" si="36"/>
        <v>1</v>
      </c>
      <c r="L210" s="8">
        <f t="shared" si="37"/>
        <v>3</v>
      </c>
      <c r="M210" s="2">
        <f t="shared" si="38"/>
        <v>0.34869240348692404</v>
      </c>
      <c r="N210" s="2">
        <f t="shared" si="39"/>
        <v>0.42092154420921546</v>
      </c>
      <c r="O210" s="2">
        <f t="shared" si="40"/>
        <v>0.17061021170610211</v>
      </c>
      <c r="P210" s="2">
        <f t="shared" si="41"/>
        <v>5.977584059775834E-2</v>
      </c>
      <c r="Q210" s="1">
        <v>280</v>
      </c>
      <c r="R210" s="1">
        <v>338</v>
      </c>
      <c r="S210" s="1">
        <v>137</v>
      </c>
      <c r="T210" s="1">
        <v>7</v>
      </c>
      <c r="U210" s="1">
        <v>8</v>
      </c>
      <c r="V210" s="1">
        <v>0</v>
      </c>
      <c r="W210" s="1">
        <v>3</v>
      </c>
      <c r="Y210" s="1">
        <v>0</v>
      </c>
      <c r="AG210" s="1">
        <v>21</v>
      </c>
      <c r="AH210" s="1">
        <v>9</v>
      </c>
      <c r="AZ210" s="6" t="s">
        <v>1698</v>
      </c>
      <c r="BA210" s="6" t="s">
        <v>3705</v>
      </c>
      <c r="BD210" s="44">
        <v>6</v>
      </c>
      <c r="BE210" s="45">
        <v>3</v>
      </c>
      <c r="BF210" s="46">
        <f t="shared" si="42"/>
        <v>6003</v>
      </c>
      <c r="BH210" s="7" t="s">
        <v>2302</v>
      </c>
    </row>
    <row r="211" spans="1:60" hidden="1" outlineLevel="1">
      <c r="A211" s="6" t="s">
        <v>3085</v>
      </c>
      <c r="B211" s="6" t="s">
        <v>3705</v>
      </c>
      <c r="C211" s="24">
        <v>33841</v>
      </c>
      <c r="D211" s="24"/>
      <c r="E211" s="1">
        <f t="shared" si="34"/>
        <v>19103</v>
      </c>
      <c r="F211" s="24">
        <v>14783</v>
      </c>
      <c r="G211" s="1">
        <v>14452</v>
      </c>
      <c r="H211" s="2" t="str">
        <f t="shared" si="28"/>
        <v/>
      </c>
      <c r="I211" s="2">
        <f t="shared" si="29"/>
        <v>0.75653038789718896</v>
      </c>
      <c r="J211" s="10">
        <f t="shared" si="35"/>
        <v>2</v>
      </c>
      <c r="K211" s="9">
        <f t="shared" si="36"/>
        <v>1</v>
      </c>
      <c r="L211" s="8">
        <f t="shared" si="37"/>
        <v>3</v>
      </c>
      <c r="M211" s="2">
        <f t="shared" si="38"/>
        <v>0.42752447259592735</v>
      </c>
      <c r="N211" s="2">
        <f t="shared" si="39"/>
        <v>0.43909333612521595</v>
      </c>
      <c r="O211" s="2">
        <f t="shared" si="40"/>
        <v>8.4489347222949276E-2</v>
      </c>
      <c r="P211" s="2">
        <f t="shared" si="41"/>
        <v>4.8892844055907478E-2</v>
      </c>
      <c r="Q211" s="1">
        <v>8167</v>
      </c>
      <c r="R211" s="1">
        <v>8388</v>
      </c>
      <c r="S211" s="1">
        <v>1614</v>
      </c>
      <c r="T211" s="1">
        <v>168</v>
      </c>
      <c r="U211" s="1">
        <v>94</v>
      </c>
      <c r="V211" s="1">
        <v>78</v>
      </c>
      <c r="W211" s="1">
        <v>76</v>
      </c>
      <c r="Y211" s="1">
        <v>3</v>
      </c>
      <c r="AG211" s="1">
        <v>447</v>
      </c>
      <c r="AH211" s="1">
        <v>68</v>
      </c>
      <c r="AZ211" s="6" t="s">
        <v>3085</v>
      </c>
      <c r="BA211" s="6" t="s">
        <v>3705</v>
      </c>
      <c r="BD211" s="44">
        <v>6</v>
      </c>
      <c r="BE211" s="45">
        <v>5</v>
      </c>
      <c r="BF211" s="46">
        <f t="shared" si="42"/>
        <v>6005</v>
      </c>
      <c r="BH211" s="7" t="s">
        <v>2302</v>
      </c>
    </row>
    <row r="212" spans="1:60" hidden="1" outlineLevel="1">
      <c r="A212" s="6" t="s">
        <v>1186</v>
      </c>
      <c r="B212" s="6" t="s">
        <v>3705</v>
      </c>
      <c r="C212" s="24">
        <v>196327</v>
      </c>
      <c r="D212" s="24"/>
      <c r="E212" s="1">
        <f t="shared" si="34"/>
        <v>122593</v>
      </c>
      <c r="F212" s="24">
        <v>80653</v>
      </c>
      <c r="G212" s="1">
        <v>79550</v>
      </c>
      <c r="H212" s="2" t="str">
        <f t="shared" si="28"/>
        <v/>
      </c>
      <c r="I212" s="2">
        <f t="shared" si="29"/>
        <v>0.64889512451771303</v>
      </c>
      <c r="J212" s="10">
        <f t="shared" si="35"/>
        <v>2</v>
      </c>
      <c r="K212" s="9">
        <f t="shared" si="36"/>
        <v>1</v>
      </c>
      <c r="L212" s="8">
        <f t="shared" si="37"/>
        <v>3</v>
      </c>
      <c r="M212" s="2">
        <f t="shared" si="38"/>
        <v>0.40782915827167948</v>
      </c>
      <c r="N212" s="2">
        <f t="shared" si="39"/>
        <v>0.4295432855056977</v>
      </c>
      <c r="O212" s="2">
        <f t="shared" si="40"/>
        <v>0.11379116262755622</v>
      </c>
      <c r="P212" s="2">
        <f t="shared" si="41"/>
        <v>4.8836393595066543E-2</v>
      </c>
      <c r="Q212" s="1">
        <v>49997</v>
      </c>
      <c r="R212" s="1">
        <v>52659</v>
      </c>
      <c r="S212" s="1">
        <v>13950</v>
      </c>
      <c r="T212" s="1">
        <v>420</v>
      </c>
      <c r="U212" s="1">
        <v>784</v>
      </c>
      <c r="V212" s="1">
        <v>218</v>
      </c>
      <c r="W212" s="1">
        <v>888</v>
      </c>
      <c r="Y212" s="1">
        <v>58</v>
      </c>
      <c r="AG212" s="1">
        <v>3026</v>
      </c>
      <c r="AH212" s="1">
        <v>593</v>
      </c>
      <c r="AZ212" s="6" t="s">
        <v>1186</v>
      </c>
      <c r="BA212" s="6" t="s">
        <v>3705</v>
      </c>
      <c r="BD212" s="44">
        <v>6</v>
      </c>
      <c r="BE212" s="45">
        <v>7</v>
      </c>
      <c r="BF212" s="46">
        <f t="shared" si="42"/>
        <v>6007</v>
      </c>
      <c r="BH212" s="7" t="s">
        <v>2302</v>
      </c>
    </row>
    <row r="213" spans="1:60" hidden="1" outlineLevel="1">
      <c r="A213" s="6" t="s">
        <v>1320</v>
      </c>
      <c r="B213" s="6" t="s">
        <v>3705</v>
      </c>
      <c r="C213" s="24">
        <v>38441</v>
      </c>
      <c r="D213" s="24"/>
      <c r="E213" s="1">
        <f t="shared" si="34"/>
        <v>23314</v>
      </c>
      <c r="F213" s="24">
        <v>17720</v>
      </c>
      <c r="G213" s="1">
        <v>17206</v>
      </c>
      <c r="H213" s="2" t="str">
        <f t="shared" si="28"/>
        <v/>
      </c>
      <c r="I213" s="2">
        <f t="shared" si="29"/>
        <v>0.7380114952389123</v>
      </c>
      <c r="J213" s="10">
        <f t="shared" si="35"/>
        <v>2</v>
      </c>
      <c r="K213" s="9">
        <f t="shared" si="36"/>
        <v>1</v>
      </c>
      <c r="L213" s="8">
        <f t="shared" si="37"/>
        <v>3</v>
      </c>
      <c r="M213" s="2">
        <f t="shared" si="38"/>
        <v>0.40319121557862231</v>
      </c>
      <c r="N213" s="2">
        <f t="shared" si="39"/>
        <v>0.45354722484344173</v>
      </c>
      <c r="O213" s="2">
        <f t="shared" si="40"/>
        <v>9.114695033027366E-2</v>
      </c>
      <c r="P213" s="2">
        <f t="shared" si="41"/>
        <v>5.2114609247662244E-2</v>
      </c>
      <c r="Q213" s="1">
        <v>9400</v>
      </c>
      <c r="R213" s="1">
        <v>10574</v>
      </c>
      <c r="S213" s="1">
        <v>2125</v>
      </c>
      <c r="T213" s="1">
        <v>191</v>
      </c>
      <c r="U213" s="1">
        <v>240</v>
      </c>
      <c r="V213" s="1">
        <v>33</v>
      </c>
      <c r="W213" s="1">
        <v>146</v>
      </c>
      <c r="Y213" s="1">
        <v>6</v>
      </c>
      <c r="AG213" s="1">
        <v>507</v>
      </c>
      <c r="AH213" s="1">
        <v>92</v>
      </c>
      <c r="AZ213" s="6" t="s">
        <v>1320</v>
      </c>
      <c r="BA213" s="6" t="s">
        <v>3705</v>
      </c>
      <c r="BD213" s="44">
        <v>6</v>
      </c>
      <c r="BE213" s="45">
        <v>9</v>
      </c>
      <c r="BF213" s="46">
        <f t="shared" si="42"/>
        <v>6009</v>
      </c>
      <c r="BH213" s="7" t="s">
        <v>2302</v>
      </c>
    </row>
    <row r="214" spans="1:60" hidden="1" outlineLevel="1">
      <c r="A214" s="6" t="s">
        <v>1422</v>
      </c>
      <c r="B214" s="6" t="s">
        <v>3705</v>
      </c>
      <c r="C214" s="24">
        <v>17909</v>
      </c>
      <c r="D214" s="24"/>
      <c r="E214" s="1">
        <f t="shared" si="34"/>
        <v>7401</v>
      </c>
      <c r="F214" s="24">
        <v>5742</v>
      </c>
      <c r="G214" s="1">
        <v>5612</v>
      </c>
      <c r="H214" s="2" t="str">
        <f t="shared" si="28"/>
        <v/>
      </c>
      <c r="I214" s="2">
        <f t="shared" si="29"/>
        <v>0.7582759086609917</v>
      </c>
      <c r="J214" s="10">
        <f t="shared" si="35"/>
        <v>2</v>
      </c>
      <c r="K214" s="9">
        <f t="shared" si="36"/>
        <v>1</v>
      </c>
      <c r="L214" s="8">
        <f t="shared" si="37"/>
        <v>3</v>
      </c>
      <c r="M214" s="2">
        <f t="shared" si="38"/>
        <v>0.43115795162815834</v>
      </c>
      <c r="N214" s="2">
        <f t="shared" si="39"/>
        <v>0.44980408052965815</v>
      </c>
      <c r="O214" s="2">
        <f t="shared" si="40"/>
        <v>7.7557086880151324E-2</v>
      </c>
      <c r="P214" s="2">
        <f t="shared" si="41"/>
        <v>4.1480880962032243E-2</v>
      </c>
      <c r="Q214" s="1">
        <v>3191</v>
      </c>
      <c r="R214" s="1">
        <v>3329</v>
      </c>
      <c r="S214" s="1">
        <v>574</v>
      </c>
      <c r="T214" s="1">
        <v>21</v>
      </c>
      <c r="U214" s="1">
        <v>24</v>
      </c>
      <c r="V214" s="1">
        <v>50</v>
      </c>
      <c r="W214" s="1">
        <v>11</v>
      </c>
      <c r="Y214" s="1">
        <v>1</v>
      </c>
      <c r="AG214" s="1">
        <v>172</v>
      </c>
      <c r="AH214" s="1">
        <v>28</v>
      </c>
      <c r="AZ214" s="6" t="s">
        <v>1422</v>
      </c>
      <c r="BA214" s="6" t="s">
        <v>3705</v>
      </c>
      <c r="BD214" s="44">
        <v>6</v>
      </c>
      <c r="BE214" s="45">
        <v>11</v>
      </c>
      <c r="BF214" s="46">
        <f t="shared" si="42"/>
        <v>6011</v>
      </c>
      <c r="BH214" s="7" t="s">
        <v>2302</v>
      </c>
    </row>
    <row r="215" spans="1:60" hidden="1" outlineLevel="1">
      <c r="A215" s="6" t="s">
        <v>1898</v>
      </c>
      <c r="B215" s="6" t="s">
        <v>3705</v>
      </c>
      <c r="C215" s="24">
        <v>884227</v>
      </c>
      <c r="D215" s="24"/>
      <c r="E215" s="1">
        <f t="shared" si="34"/>
        <v>555734</v>
      </c>
      <c r="F215" s="24">
        <v>356383</v>
      </c>
      <c r="G215" s="1">
        <v>352602</v>
      </c>
      <c r="H215" s="2" t="str">
        <f t="shared" si="28"/>
        <v/>
      </c>
      <c r="I215" s="2">
        <f t="shared" si="29"/>
        <v>0.63447980508660617</v>
      </c>
      <c r="J215" s="10">
        <f t="shared" si="35"/>
        <v>1</v>
      </c>
      <c r="K215" s="9">
        <f t="shared" si="36"/>
        <v>2</v>
      </c>
      <c r="L215" s="8">
        <f t="shared" si="37"/>
        <v>3</v>
      </c>
      <c r="M215" s="2">
        <f t="shared" si="38"/>
        <v>0.49523872932014235</v>
      </c>
      <c r="N215" s="2">
        <f t="shared" si="39"/>
        <v>0.3441142704963166</v>
      </c>
      <c r="O215" s="2">
        <f t="shared" si="40"/>
        <v>9.2851975945326362E-2</v>
      </c>
      <c r="P215" s="2">
        <f t="shared" si="41"/>
        <v>6.7795024238214693E-2</v>
      </c>
      <c r="Q215" s="1">
        <v>275221</v>
      </c>
      <c r="R215" s="1">
        <v>191236</v>
      </c>
      <c r="S215" s="1">
        <v>51601</v>
      </c>
      <c r="T215" s="1">
        <v>3469</v>
      </c>
      <c r="U215" s="1">
        <v>2181</v>
      </c>
      <c r="V215" s="1">
        <v>14000</v>
      </c>
      <c r="W215" s="1">
        <v>3734</v>
      </c>
      <c r="Y215" s="1">
        <v>1932</v>
      </c>
      <c r="AG215" s="1">
        <v>9968</v>
      </c>
      <c r="AH215" s="1">
        <v>2392</v>
      </c>
      <c r="AZ215" s="6" t="s">
        <v>1898</v>
      </c>
      <c r="BA215" s="6" t="s">
        <v>3705</v>
      </c>
      <c r="BD215" s="44">
        <v>6</v>
      </c>
      <c r="BE215" s="45">
        <v>13</v>
      </c>
      <c r="BF215" s="46">
        <f t="shared" si="42"/>
        <v>6013</v>
      </c>
      <c r="BH215" s="7" t="s">
        <v>2302</v>
      </c>
    </row>
    <row r="216" spans="1:60" hidden="1" outlineLevel="1">
      <c r="A216" s="6" t="s">
        <v>1719</v>
      </c>
      <c r="B216" s="6" t="s">
        <v>3705</v>
      </c>
      <c r="C216" s="24">
        <v>27981</v>
      </c>
      <c r="D216" s="24"/>
      <c r="E216" s="1">
        <f t="shared" si="34"/>
        <v>12948</v>
      </c>
      <c r="F216" s="24">
        <v>9043</v>
      </c>
      <c r="G216" s="1">
        <v>8889</v>
      </c>
      <c r="H216" s="2" t="str">
        <f t="shared" si="28"/>
        <v/>
      </c>
      <c r="I216" s="2">
        <f t="shared" si="29"/>
        <v>0.68651529193697869</v>
      </c>
      <c r="J216" s="10">
        <f t="shared" si="35"/>
        <v>1</v>
      </c>
      <c r="K216" s="9">
        <f t="shared" si="36"/>
        <v>2</v>
      </c>
      <c r="L216" s="8">
        <f t="shared" si="37"/>
        <v>3</v>
      </c>
      <c r="M216" s="2">
        <f t="shared" si="38"/>
        <v>0.42971887550200805</v>
      </c>
      <c r="N216" s="2">
        <f t="shared" si="39"/>
        <v>0.37457522397281434</v>
      </c>
      <c r="O216" s="2">
        <f t="shared" si="40"/>
        <v>0.13476984862527031</v>
      </c>
      <c r="P216" s="2">
        <f t="shared" si="41"/>
        <v>6.0936051899907306E-2</v>
      </c>
      <c r="Q216" s="1">
        <v>5564</v>
      </c>
      <c r="R216" s="1">
        <v>4850</v>
      </c>
      <c r="S216" s="1">
        <v>1745</v>
      </c>
      <c r="T216" s="1">
        <v>148</v>
      </c>
      <c r="U216" s="1">
        <v>54</v>
      </c>
      <c r="V216" s="1">
        <v>13</v>
      </c>
      <c r="W216" s="1">
        <v>65</v>
      </c>
      <c r="Y216" s="1">
        <v>2</v>
      </c>
      <c r="AG216" s="1">
        <v>411</v>
      </c>
      <c r="AH216" s="1">
        <v>96</v>
      </c>
      <c r="AZ216" s="6" t="s">
        <v>1719</v>
      </c>
      <c r="BA216" s="6" t="s">
        <v>3705</v>
      </c>
      <c r="BD216" s="44">
        <v>6</v>
      </c>
      <c r="BE216" s="45">
        <v>15</v>
      </c>
      <c r="BF216" s="46">
        <f t="shared" si="42"/>
        <v>6015</v>
      </c>
      <c r="BH216" s="7" t="s">
        <v>2302</v>
      </c>
    </row>
    <row r="217" spans="1:60" hidden="1" outlineLevel="1">
      <c r="A217" s="6" t="s">
        <v>533</v>
      </c>
      <c r="B217" s="6" t="s">
        <v>3705</v>
      </c>
      <c r="C217" s="24">
        <v>146863</v>
      </c>
      <c r="D217" s="24"/>
      <c r="E217" s="1">
        <f t="shared" si="34"/>
        <v>86889</v>
      </c>
      <c r="F217" s="24">
        <v>65055</v>
      </c>
      <c r="G217" s="1">
        <v>63196</v>
      </c>
      <c r="H217" s="2" t="str">
        <f t="shared" si="28"/>
        <v/>
      </c>
      <c r="I217" s="2">
        <f t="shared" si="29"/>
        <v>0.72731876301948462</v>
      </c>
      <c r="J217" s="10">
        <f t="shared" si="35"/>
        <v>2</v>
      </c>
      <c r="K217" s="9">
        <f t="shared" si="36"/>
        <v>1</v>
      </c>
      <c r="L217" s="8">
        <f t="shared" si="37"/>
        <v>3</v>
      </c>
      <c r="M217" s="2">
        <f t="shared" si="38"/>
        <v>0.37020796648597637</v>
      </c>
      <c r="N217" s="2">
        <f t="shared" si="39"/>
        <v>0.47676921129256866</v>
      </c>
      <c r="O217" s="2">
        <f t="shared" si="40"/>
        <v>0.10482339536650209</v>
      </c>
      <c r="P217" s="2">
        <f t="shared" si="41"/>
        <v>4.8199426854952931E-2</v>
      </c>
      <c r="Q217" s="1">
        <v>32167</v>
      </c>
      <c r="R217" s="1">
        <v>41426</v>
      </c>
      <c r="S217" s="1">
        <v>9108</v>
      </c>
      <c r="T217" s="1">
        <v>582</v>
      </c>
      <c r="U217" s="1">
        <v>539</v>
      </c>
      <c r="V217" s="1">
        <v>289</v>
      </c>
      <c r="W217" s="1">
        <v>461</v>
      </c>
      <c r="Y217" s="1">
        <v>88</v>
      </c>
      <c r="AG217" s="1">
        <v>1905</v>
      </c>
      <c r="AH217" s="1">
        <v>324</v>
      </c>
      <c r="AZ217" s="6" t="s">
        <v>533</v>
      </c>
      <c r="BA217" s="6" t="s">
        <v>3705</v>
      </c>
      <c r="BD217" s="44">
        <v>6</v>
      </c>
      <c r="BE217" s="45">
        <v>17</v>
      </c>
      <c r="BF217" s="46">
        <f t="shared" si="42"/>
        <v>6017</v>
      </c>
      <c r="BH217" s="7" t="s">
        <v>2302</v>
      </c>
    </row>
    <row r="218" spans="1:60" hidden="1" outlineLevel="1">
      <c r="A218" s="6" t="s">
        <v>4400</v>
      </c>
      <c r="B218" s="6" t="s">
        <v>3705</v>
      </c>
      <c r="C218" s="24">
        <v>761409</v>
      </c>
      <c r="D218" s="24"/>
      <c r="E218" s="1">
        <f t="shared" si="34"/>
        <v>332739</v>
      </c>
      <c r="F218" s="24">
        <v>216212</v>
      </c>
      <c r="G218" s="1">
        <v>208393</v>
      </c>
      <c r="H218" s="2" t="str">
        <f t="shared" si="28"/>
        <v/>
      </c>
      <c r="I218" s="2">
        <f t="shared" si="29"/>
        <v>0.62629568520672363</v>
      </c>
      <c r="J218" s="10">
        <f t="shared" si="35"/>
        <v>1</v>
      </c>
      <c r="K218" s="9">
        <f t="shared" si="36"/>
        <v>2</v>
      </c>
      <c r="L218" s="8">
        <f t="shared" si="37"/>
        <v>3</v>
      </c>
      <c r="M218" s="2">
        <f t="shared" si="38"/>
        <v>0.47327484905586659</v>
      </c>
      <c r="N218" s="2">
        <f t="shared" si="39"/>
        <v>0.40496304911657488</v>
      </c>
      <c r="O218" s="2">
        <f t="shared" si="40"/>
        <v>8.3618091056353483E-2</v>
      </c>
      <c r="P218" s="2">
        <f t="shared" si="41"/>
        <v>3.814401077120505E-2</v>
      </c>
      <c r="Q218" s="1">
        <v>157477</v>
      </c>
      <c r="R218" s="1">
        <v>134747</v>
      </c>
      <c r="S218" s="1">
        <v>27823</v>
      </c>
      <c r="T218" s="1">
        <v>1655</v>
      </c>
      <c r="U218" s="1">
        <v>1524</v>
      </c>
      <c r="V218" s="1">
        <v>157</v>
      </c>
      <c r="W218" s="1">
        <v>1120</v>
      </c>
      <c r="Y218" s="1">
        <v>485</v>
      </c>
      <c r="AG218" s="1">
        <v>6328</v>
      </c>
      <c r="AH218" s="1">
        <v>1423</v>
      </c>
      <c r="AZ218" s="6" t="s">
        <v>4400</v>
      </c>
      <c r="BA218" s="6" t="s">
        <v>3705</v>
      </c>
      <c r="BD218" s="44">
        <v>6</v>
      </c>
      <c r="BE218" s="45">
        <v>19</v>
      </c>
      <c r="BF218" s="46">
        <f t="shared" si="42"/>
        <v>6019</v>
      </c>
      <c r="BH218" s="7" t="s">
        <v>2302</v>
      </c>
    </row>
    <row r="219" spans="1:60" hidden="1" outlineLevel="1">
      <c r="A219" s="6" t="s">
        <v>2526</v>
      </c>
      <c r="B219" s="6" t="s">
        <v>3705</v>
      </c>
      <c r="C219" s="24">
        <v>26170</v>
      </c>
      <c r="D219" s="24"/>
      <c r="E219" s="1">
        <f t="shared" si="34"/>
        <v>11814</v>
      </c>
      <c r="F219" s="24">
        <v>8995</v>
      </c>
      <c r="G219" s="1">
        <v>8866</v>
      </c>
      <c r="H219" s="2" t="str">
        <f t="shared" si="28"/>
        <v/>
      </c>
      <c r="I219" s="2">
        <f t="shared" si="29"/>
        <v>0.75046554934823095</v>
      </c>
      <c r="J219" s="10">
        <f t="shared" si="35"/>
        <v>2</v>
      </c>
      <c r="K219" s="9">
        <f t="shared" si="36"/>
        <v>1</v>
      </c>
      <c r="L219" s="8">
        <f t="shared" si="37"/>
        <v>3</v>
      </c>
      <c r="M219" s="2">
        <f t="shared" si="38"/>
        <v>0.39309294057897409</v>
      </c>
      <c r="N219" s="2">
        <f t="shared" si="39"/>
        <v>0.4745217538513628</v>
      </c>
      <c r="O219" s="2">
        <f t="shared" si="40"/>
        <v>9.285593363805654E-2</v>
      </c>
      <c r="P219" s="2">
        <f t="shared" si="41"/>
        <v>3.9529371931606619E-2</v>
      </c>
      <c r="Q219" s="1">
        <v>4644</v>
      </c>
      <c r="R219" s="1">
        <v>5606</v>
      </c>
      <c r="S219" s="1">
        <v>1097</v>
      </c>
      <c r="T219" s="1">
        <v>19</v>
      </c>
      <c r="U219" s="1">
        <v>39</v>
      </c>
      <c r="V219" s="1">
        <v>58</v>
      </c>
      <c r="W219" s="1">
        <v>20</v>
      </c>
      <c r="Y219" s="1">
        <v>6</v>
      </c>
      <c r="AG219" s="1">
        <v>294</v>
      </c>
      <c r="AH219" s="1">
        <v>31</v>
      </c>
      <c r="AZ219" s="6" t="s">
        <v>2526</v>
      </c>
      <c r="BA219" s="6" t="s">
        <v>3705</v>
      </c>
      <c r="BD219" s="44">
        <v>6</v>
      </c>
      <c r="BE219" s="45">
        <v>21</v>
      </c>
      <c r="BF219" s="46">
        <f t="shared" si="42"/>
        <v>6021</v>
      </c>
      <c r="BH219" s="7" t="s">
        <v>2302</v>
      </c>
    </row>
    <row r="220" spans="1:60" hidden="1" outlineLevel="1">
      <c r="A220" s="6" t="s">
        <v>1840</v>
      </c>
      <c r="B220" s="6" t="s">
        <v>3705</v>
      </c>
      <c r="C220" s="24">
        <v>126162</v>
      </c>
      <c r="D220" s="24"/>
      <c r="E220" s="1">
        <f t="shared" si="34"/>
        <v>88812</v>
      </c>
      <c r="F220" s="24">
        <v>56386</v>
      </c>
      <c r="G220" s="1">
        <v>55757</v>
      </c>
      <c r="H220" s="2" t="str">
        <f t="shared" si="28"/>
        <v/>
      </c>
      <c r="I220" s="2">
        <f t="shared" si="29"/>
        <v>0.62780930504886723</v>
      </c>
      <c r="J220" s="10">
        <f t="shared" si="35"/>
        <v>1</v>
      </c>
      <c r="K220" s="9">
        <f t="shared" si="36"/>
        <v>2</v>
      </c>
      <c r="L220" s="8">
        <f t="shared" si="37"/>
        <v>3</v>
      </c>
      <c r="M220" s="2">
        <f t="shared" si="38"/>
        <v>0.47741296221231366</v>
      </c>
      <c r="N220" s="2">
        <f t="shared" si="39"/>
        <v>0.30632121785344324</v>
      </c>
      <c r="O220" s="2">
        <f t="shared" si="40"/>
        <v>0.1252308246633338</v>
      </c>
      <c r="P220" s="2">
        <f t="shared" si="41"/>
        <v>9.1034995270909302E-2</v>
      </c>
      <c r="Q220" s="1">
        <v>42400</v>
      </c>
      <c r="R220" s="1">
        <v>27205</v>
      </c>
      <c r="S220" s="1">
        <v>11122</v>
      </c>
      <c r="T220" s="1">
        <v>465</v>
      </c>
      <c r="U220" s="1">
        <v>641</v>
      </c>
      <c r="V220" s="1">
        <v>38</v>
      </c>
      <c r="W220" s="1">
        <v>4123</v>
      </c>
      <c r="Y220" s="1">
        <v>107</v>
      </c>
      <c r="AG220" s="1">
        <v>2047</v>
      </c>
      <c r="AH220" s="1">
        <v>664</v>
      </c>
      <c r="AZ220" s="6" t="s">
        <v>1840</v>
      </c>
      <c r="BA220" s="6" t="s">
        <v>3705</v>
      </c>
      <c r="BD220" s="44">
        <v>6</v>
      </c>
      <c r="BE220" s="45">
        <v>23</v>
      </c>
      <c r="BF220" s="46">
        <f t="shared" si="42"/>
        <v>6023</v>
      </c>
      <c r="BH220" s="7" t="s">
        <v>2302</v>
      </c>
    </row>
    <row r="221" spans="1:60" hidden="1" outlineLevel="1">
      <c r="A221" s="6" t="s">
        <v>484</v>
      </c>
      <c r="B221" s="6" t="s">
        <v>3705</v>
      </c>
      <c r="C221" s="24">
        <v>137987</v>
      </c>
      <c r="D221" s="24"/>
      <c r="E221" s="1">
        <f t="shared" si="34"/>
        <v>45290</v>
      </c>
      <c r="F221" s="24">
        <v>27818</v>
      </c>
      <c r="G221" s="1">
        <v>26400</v>
      </c>
      <c r="H221" s="2" t="str">
        <f t="shared" si="28"/>
        <v/>
      </c>
      <c r="I221" s="2">
        <f t="shared" si="29"/>
        <v>0.58291013468756903</v>
      </c>
      <c r="J221" s="10">
        <f t="shared" si="35"/>
        <v>1</v>
      </c>
      <c r="K221" s="9">
        <f t="shared" si="36"/>
        <v>2</v>
      </c>
      <c r="L221" s="8">
        <f t="shared" si="37"/>
        <v>3</v>
      </c>
      <c r="M221" s="2">
        <f t="shared" si="38"/>
        <v>0.53515124751600796</v>
      </c>
      <c r="N221" s="2">
        <f t="shared" si="39"/>
        <v>0.31658202693751381</v>
      </c>
      <c r="O221" s="2">
        <f t="shared" si="40"/>
        <v>0.11386619562817399</v>
      </c>
      <c r="P221" s="2">
        <f t="shared" si="41"/>
        <v>3.4400529918304251E-2</v>
      </c>
      <c r="Q221" s="1">
        <v>24237</v>
      </c>
      <c r="R221" s="1">
        <v>14338</v>
      </c>
      <c r="S221" s="1">
        <v>5157</v>
      </c>
      <c r="T221" s="1">
        <v>98</v>
      </c>
      <c r="U221" s="1">
        <v>142</v>
      </c>
      <c r="V221" s="1">
        <v>97</v>
      </c>
      <c r="W221" s="1">
        <v>34</v>
      </c>
      <c r="Y221" s="1">
        <v>23</v>
      </c>
      <c r="AG221" s="1">
        <v>830</v>
      </c>
      <c r="AH221" s="1">
        <v>334</v>
      </c>
      <c r="AZ221" s="6" t="s">
        <v>484</v>
      </c>
      <c r="BA221" s="6" t="s">
        <v>3705</v>
      </c>
      <c r="BD221" s="44">
        <v>6</v>
      </c>
      <c r="BE221" s="45">
        <v>25</v>
      </c>
      <c r="BF221" s="46">
        <f t="shared" si="42"/>
        <v>6025</v>
      </c>
      <c r="BH221" s="7" t="s">
        <v>2302</v>
      </c>
    </row>
    <row r="222" spans="1:60" hidden="1" outlineLevel="1">
      <c r="A222" s="6" t="s">
        <v>485</v>
      </c>
      <c r="B222" s="6" t="s">
        <v>3705</v>
      </c>
      <c r="C222" s="24">
        <v>18311</v>
      </c>
      <c r="D222" s="24"/>
      <c r="E222" s="1">
        <f t="shared" si="34"/>
        <v>10265</v>
      </c>
      <c r="F222" s="24">
        <v>7715</v>
      </c>
      <c r="G222" s="1">
        <v>7569</v>
      </c>
      <c r="H222" s="2" t="str">
        <f t="shared" si="28"/>
        <v/>
      </c>
      <c r="I222" s="2">
        <f t="shared" si="29"/>
        <v>0.73735996103263513</v>
      </c>
      <c r="J222" s="10">
        <f t="shared" si="35"/>
        <v>2</v>
      </c>
      <c r="K222" s="9">
        <f t="shared" si="36"/>
        <v>1</v>
      </c>
      <c r="L222" s="8">
        <f t="shared" si="37"/>
        <v>3</v>
      </c>
      <c r="M222" s="2">
        <f t="shared" si="38"/>
        <v>0.36561130053580126</v>
      </c>
      <c r="N222" s="2">
        <f t="shared" si="39"/>
        <v>0.49936678032148074</v>
      </c>
      <c r="O222" s="2">
        <f t="shared" si="40"/>
        <v>9.2157817827569405E-2</v>
      </c>
      <c r="P222" s="2">
        <f t="shared" si="41"/>
        <v>4.2864101315148589E-2</v>
      </c>
      <c r="Q222" s="1">
        <v>3753</v>
      </c>
      <c r="R222" s="1">
        <v>5126</v>
      </c>
      <c r="S222" s="1">
        <v>946</v>
      </c>
      <c r="T222" s="1">
        <v>18</v>
      </c>
      <c r="U222" s="1">
        <v>44</v>
      </c>
      <c r="V222" s="1">
        <v>37</v>
      </c>
      <c r="W222" s="1">
        <v>47</v>
      </c>
      <c r="Y222" s="1">
        <v>3</v>
      </c>
      <c r="AG222" s="1">
        <v>256</v>
      </c>
      <c r="AH222" s="1">
        <v>35</v>
      </c>
      <c r="AZ222" s="6" t="s">
        <v>485</v>
      </c>
      <c r="BA222" s="6" t="s">
        <v>3705</v>
      </c>
      <c r="BD222" s="44">
        <v>6</v>
      </c>
      <c r="BE222" s="45">
        <v>27</v>
      </c>
      <c r="BF222" s="46">
        <f t="shared" si="42"/>
        <v>6027</v>
      </c>
      <c r="BH222" s="7" t="s">
        <v>2302</v>
      </c>
    </row>
    <row r="223" spans="1:60" hidden="1" outlineLevel="1">
      <c r="A223" s="6" t="s">
        <v>1751</v>
      </c>
      <c r="B223" s="6" t="s">
        <v>3705</v>
      </c>
      <c r="C223" s="24">
        <v>626719</v>
      </c>
      <c r="D223" s="24"/>
      <c r="E223" s="1">
        <f t="shared" si="34"/>
        <v>280128</v>
      </c>
      <c r="F223" s="24">
        <v>173524</v>
      </c>
      <c r="G223" s="1">
        <v>171391</v>
      </c>
      <c r="H223" s="2" t="str">
        <f t="shared" si="28"/>
        <v/>
      </c>
      <c r="I223" s="2">
        <f t="shared" si="29"/>
        <v>0.61183102010509482</v>
      </c>
      <c r="J223" s="10">
        <f t="shared" si="35"/>
        <v>2</v>
      </c>
      <c r="K223" s="9">
        <f t="shared" si="36"/>
        <v>1</v>
      </c>
      <c r="L223" s="8">
        <f t="shared" si="37"/>
        <v>3</v>
      </c>
      <c r="M223" s="2">
        <f t="shared" si="38"/>
        <v>0.40739233493260224</v>
      </c>
      <c r="N223" s="2">
        <f t="shared" si="39"/>
        <v>0.4648981893991318</v>
      </c>
      <c r="O223" s="2">
        <f t="shared" si="40"/>
        <v>8.6953107151016673E-2</v>
      </c>
      <c r="P223" s="2">
        <f t="shared" si="41"/>
        <v>4.0756368517249231E-2</v>
      </c>
      <c r="Q223" s="1">
        <v>114122</v>
      </c>
      <c r="R223" s="1">
        <v>130231</v>
      </c>
      <c r="S223" s="1">
        <v>24358</v>
      </c>
      <c r="T223" s="1">
        <v>1276</v>
      </c>
      <c r="U223" s="1">
        <v>1194</v>
      </c>
      <c r="V223" s="1">
        <v>217</v>
      </c>
      <c r="W223" s="1">
        <v>566</v>
      </c>
      <c r="Y223" s="1">
        <v>166</v>
      </c>
      <c r="AG223" s="1">
        <v>6757</v>
      </c>
      <c r="AH223" s="1">
        <v>1241</v>
      </c>
      <c r="AZ223" s="6" t="s">
        <v>1751</v>
      </c>
      <c r="BA223" s="6" t="s">
        <v>3705</v>
      </c>
      <c r="BD223" s="44">
        <v>6</v>
      </c>
      <c r="BE223" s="45">
        <v>29</v>
      </c>
      <c r="BF223" s="46">
        <f t="shared" si="42"/>
        <v>6029</v>
      </c>
      <c r="BH223" s="7" t="s">
        <v>2302</v>
      </c>
    </row>
    <row r="224" spans="1:60" hidden="1" outlineLevel="1">
      <c r="A224" s="6" t="s">
        <v>1752</v>
      </c>
      <c r="B224" s="6" t="s">
        <v>3705</v>
      </c>
      <c r="C224" s="24">
        <v>115411</v>
      </c>
      <c r="D224" s="24"/>
      <c r="E224" s="1">
        <f t="shared" si="34"/>
        <v>42984</v>
      </c>
      <c r="F224" s="24">
        <v>26452</v>
      </c>
      <c r="G224" s="1">
        <v>25815</v>
      </c>
      <c r="H224" s="2" t="str">
        <f t="shared" si="28"/>
        <v/>
      </c>
      <c r="I224" s="2">
        <f t="shared" si="29"/>
        <v>0.60057230597431599</v>
      </c>
      <c r="J224" s="10">
        <f t="shared" si="35"/>
        <v>1</v>
      </c>
      <c r="K224" s="9">
        <f t="shared" si="36"/>
        <v>2</v>
      </c>
      <c r="L224" s="8">
        <f t="shared" si="37"/>
        <v>3</v>
      </c>
      <c r="M224" s="2">
        <f t="shared" si="38"/>
        <v>0.44591010608598547</v>
      </c>
      <c r="N224" s="2">
        <f t="shared" si="39"/>
        <v>0.42936906756002235</v>
      </c>
      <c r="O224" s="2">
        <f t="shared" si="40"/>
        <v>8.9917178485017679E-2</v>
      </c>
      <c r="P224" s="2">
        <f t="shared" si="41"/>
        <v>3.4803647868974497E-2</v>
      </c>
      <c r="Q224" s="1">
        <v>19167</v>
      </c>
      <c r="R224" s="1">
        <v>18456</v>
      </c>
      <c r="S224" s="1">
        <v>3865</v>
      </c>
      <c r="T224" s="1">
        <v>120</v>
      </c>
      <c r="U224" s="1">
        <v>95</v>
      </c>
      <c r="V224" s="1">
        <v>14</v>
      </c>
      <c r="W224" s="1">
        <v>56</v>
      </c>
      <c r="Y224" s="1">
        <v>9</v>
      </c>
      <c r="AG224" s="1">
        <v>1013</v>
      </c>
      <c r="AH224" s="1">
        <v>189</v>
      </c>
      <c r="AZ224" s="6" t="s">
        <v>1752</v>
      </c>
      <c r="BA224" s="6" t="s">
        <v>3705</v>
      </c>
      <c r="BD224" s="44">
        <v>6</v>
      </c>
      <c r="BE224" s="45">
        <v>31</v>
      </c>
      <c r="BF224" s="46">
        <f t="shared" si="42"/>
        <v>6031</v>
      </c>
      <c r="BH224" s="7" t="s">
        <v>2302</v>
      </c>
    </row>
    <row r="225" spans="1:60" hidden="1" outlineLevel="1">
      <c r="A225" s="6" t="s">
        <v>1693</v>
      </c>
      <c r="B225" s="6" t="s">
        <v>3705</v>
      </c>
      <c r="C225" s="24">
        <v>56331</v>
      </c>
      <c r="D225" s="24"/>
      <c r="E225" s="1">
        <f t="shared" si="34"/>
        <v>30422</v>
      </c>
      <c r="F225" s="24">
        <v>22287</v>
      </c>
      <c r="G225" s="1">
        <v>21335</v>
      </c>
      <c r="H225" s="2" t="str">
        <f t="shared" si="28"/>
        <v/>
      </c>
      <c r="I225" s="2">
        <f t="shared" si="29"/>
        <v>0.70130168956676087</v>
      </c>
      <c r="J225" s="10">
        <f t="shared" si="35"/>
        <v>1</v>
      </c>
      <c r="K225" s="9">
        <f t="shared" si="36"/>
        <v>2</v>
      </c>
      <c r="L225" s="8">
        <f t="shared" si="37"/>
        <v>3</v>
      </c>
      <c r="M225" s="2">
        <f t="shared" si="38"/>
        <v>0.49434619683124054</v>
      </c>
      <c r="N225" s="2">
        <f t="shared" si="39"/>
        <v>0.35323121425284332</v>
      </c>
      <c r="O225" s="2">
        <f t="shared" si="40"/>
        <v>0.10331339162448228</v>
      </c>
      <c r="P225" s="2">
        <f t="shared" si="41"/>
        <v>4.9109197291433815E-2</v>
      </c>
      <c r="Q225" s="1">
        <v>15039</v>
      </c>
      <c r="R225" s="1">
        <v>10746</v>
      </c>
      <c r="S225" s="1">
        <v>3143</v>
      </c>
      <c r="T225" s="1">
        <v>217</v>
      </c>
      <c r="U225" s="1">
        <v>174</v>
      </c>
      <c r="V225" s="1">
        <v>0</v>
      </c>
      <c r="W225" s="1">
        <v>182</v>
      </c>
      <c r="Y225" s="1">
        <v>12</v>
      </c>
      <c r="AG225" s="1">
        <v>744</v>
      </c>
      <c r="AH225" s="1">
        <v>165</v>
      </c>
      <c r="AZ225" s="6" t="s">
        <v>1693</v>
      </c>
      <c r="BA225" s="6" t="s">
        <v>3705</v>
      </c>
      <c r="BD225" s="44">
        <v>6</v>
      </c>
      <c r="BE225" s="45">
        <v>33</v>
      </c>
      <c r="BF225" s="46">
        <f t="shared" si="42"/>
        <v>6033</v>
      </c>
      <c r="BH225" s="7" t="s">
        <v>2302</v>
      </c>
    </row>
    <row r="226" spans="1:60" hidden="1" outlineLevel="1">
      <c r="A226" s="6" t="s">
        <v>1678</v>
      </c>
      <c r="B226" s="6" t="s">
        <v>3705</v>
      </c>
      <c r="C226" s="24">
        <v>31874</v>
      </c>
      <c r="D226" s="24"/>
      <c r="E226" s="1">
        <f t="shared" si="34"/>
        <v>13643</v>
      </c>
      <c r="F226" s="24">
        <v>10043</v>
      </c>
      <c r="G226" s="1">
        <v>9875</v>
      </c>
      <c r="H226" s="2" t="str">
        <f t="shared" si="28"/>
        <v/>
      </c>
      <c r="I226" s="2">
        <f t="shared" si="29"/>
        <v>0.7238144103203108</v>
      </c>
      <c r="J226" s="10">
        <f t="shared" si="35"/>
        <v>2</v>
      </c>
      <c r="K226" s="9">
        <f t="shared" si="36"/>
        <v>1</v>
      </c>
      <c r="L226" s="8">
        <f t="shared" si="37"/>
        <v>3</v>
      </c>
      <c r="M226" s="2">
        <f t="shared" si="38"/>
        <v>0.41163966869456864</v>
      </c>
      <c r="N226" s="2">
        <f t="shared" si="39"/>
        <v>0.41786996994795866</v>
      </c>
      <c r="O226" s="2">
        <f t="shared" si="40"/>
        <v>0.10936011141244595</v>
      </c>
      <c r="P226" s="2">
        <f t="shared" si="41"/>
        <v>6.1130249945026693E-2</v>
      </c>
      <c r="Q226" s="1">
        <v>5616</v>
      </c>
      <c r="R226" s="1">
        <v>5701</v>
      </c>
      <c r="S226" s="1">
        <v>1492</v>
      </c>
      <c r="T226" s="1">
        <v>121</v>
      </c>
      <c r="U226" s="1">
        <v>66</v>
      </c>
      <c r="V226" s="1">
        <v>104</v>
      </c>
      <c r="W226" s="1">
        <v>29</v>
      </c>
      <c r="Y226" s="1">
        <v>3</v>
      </c>
      <c r="AG226" s="1">
        <v>470</v>
      </c>
      <c r="AH226" s="1">
        <v>41</v>
      </c>
      <c r="AZ226" s="6" t="s">
        <v>1678</v>
      </c>
      <c r="BA226" s="6" t="s">
        <v>3705</v>
      </c>
      <c r="BD226" s="44">
        <v>6</v>
      </c>
      <c r="BE226" s="45">
        <v>35</v>
      </c>
      <c r="BF226" s="46">
        <f t="shared" si="42"/>
        <v>6035</v>
      </c>
      <c r="BH226" s="7" t="s">
        <v>2302</v>
      </c>
    </row>
    <row r="227" spans="1:60" hidden="1" outlineLevel="1">
      <c r="A227" s="6" t="s">
        <v>4072</v>
      </c>
      <c r="B227" s="6" t="s">
        <v>3705</v>
      </c>
      <c r="C227" s="24">
        <v>9127042</v>
      </c>
      <c r="D227" s="24"/>
      <c r="E227" s="1">
        <f t="shared" si="34"/>
        <v>3857805</v>
      </c>
      <c r="F227" s="24">
        <v>2505790</v>
      </c>
      <c r="G227" s="1">
        <v>2411014</v>
      </c>
      <c r="H227" s="2" t="str">
        <f t="shared" si="28"/>
        <v/>
      </c>
      <c r="I227" s="2">
        <f t="shared" si="29"/>
        <v>0.62497041711543222</v>
      </c>
      <c r="J227" s="10">
        <f t="shared" si="35"/>
        <v>1</v>
      </c>
      <c r="K227" s="9">
        <f t="shared" si="36"/>
        <v>2</v>
      </c>
      <c r="L227" s="8">
        <f t="shared" si="37"/>
        <v>3</v>
      </c>
      <c r="M227" s="2">
        <f t="shared" si="38"/>
        <v>0.54046122082375858</v>
      </c>
      <c r="N227" s="2">
        <f t="shared" si="39"/>
        <v>0.3043282384672113</v>
      </c>
      <c r="O227" s="2">
        <f t="shared" si="40"/>
        <v>0.10912993269488738</v>
      </c>
      <c r="P227" s="2">
        <f t="shared" si="41"/>
        <v>4.6080608014142738E-2</v>
      </c>
      <c r="Q227" s="1">
        <v>2084994</v>
      </c>
      <c r="R227" s="1">
        <v>1174039</v>
      </c>
      <c r="S227" s="1">
        <v>421002</v>
      </c>
      <c r="T227" s="1">
        <v>21635</v>
      </c>
      <c r="U227" s="1">
        <v>15848</v>
      </c>
      <c r="V227" s="1">
        <v>13855</v>
      </c>
      <c r="W227" s="1">
        <v>13608</v>
      </c>
      <c r="Y227" s="1">
        <v>30676</v>
      </c>
      <c r="AG227" s="1">
        <v>59759</v>
      </c>
      <c r="AH227" s="1">
        <v>22389</v>
      </c>
      <c r="AZ227" s="6" t="s">
        <v>4072</v>
      </c>
      <c r="BA227" s="6" t="s">
        <v>3705</v>
      </c>
      <c r="BD227" s="44">
        <v>6</v>
      </c>
      <c r="BE227" s="45">
        <v>37</v>
      </c>
      <c r="BF227" s="46">
        <f t="shared" si="42"/>
        <v>6037</v>
      </c>
      <c r="BH227" s="7" t="s">
        <v>2302</v>
      </c>
    </row>
    <row r="228" spans="1:60" hidden="1" outlineLevel="1">
      <c r="A228" s="6" t="s">
        <v>3851</v>
      </c>
      <c r="B228" s="6" t="s">
        <v>3705</v>
      </c>
      <c r="C228" s="24">
        <v>113143</v>
      </c>
      <c r="D228" s="24"/>
      <c r="E228" s="1">
        <f t="shared" si="34"/>
        <v>47669</v>
      </c>
      <c r="F228" s="24">
        <v>31533</v>
      </c>
      <c r="G228" s="1">
        <v>30662</v>
      </c>
      <c r="H228" s="2" t="str">
        <f t="shared" si="28"/>
        <v/>
      </c>
      <c r="I228" s="2">
        <f t="shared" si="29"/>
        <v>0.64322725460991415</v>
      </c>
      <c r="J228" s="10">
        <f t="shared" si="35"/>
        <v>2</v>
      </c>
      <c r="K228" s="9">
        <f t="shared" si="36"/>
        <v>1</v>
      </c>
      <c r="L228" s="8">
        <f t="shared" si="37"/>
        <v>3</v>
      </c>
      <c r="M228" s="2">
        <f t="shared" si="38"/>
        <v>0.43262917199857348</v>
      </c>
      <c r="N228" s="2">
        <f t="shared" si="39"/>
        <v>0.44429293670939185</v>
      </c>
      <c r="O228" s="2">
        <f t="shared" si="40"/>
        <v>8.3513394449222761E-2</v>
      </c>
      <c r="P228" s="2">
        <f t="shared" si="41"/>
        <v>3.9564496842811853E-2</v>
      </c>
      <c r="Q228" s="1">
        <v>20623</v>
      </c>
      <c r="R228" s="1">
        <v>21179</v>
      </c>
      <c r="S228" s="1">
        <v>3981</v>
      </c>
      <c r="T228" s="1">
        <v>161</v>
      </c>
      <c r="U228" s="1">
        <v>181</v>
      </c>
      <c r="V228" s="1">
        <v>103</v>
      </c>
      <c r="W228" s="1">
        <v>133</v>
      </c>
      <c r="Y228" s="1">
        <v>45</v>
      </c>
      <c r="AG228" s="1">
        <v>1055</v>
      </c>
      <c r="AH228" s="1">
        <v>208</v>
      </c>
      <c r="AZ228" s="6" t="s">
        <v>3851</v>
      </c>
      <c r="BA228" s="6" t="s">
        <v>3705</v>
      </c>
      <c r="BD228" s="44">
        <v>6</v>
      </c>
      <c r="BE228" s="45">
        <v>39</v>
      </c>
      <c r="BF228" s="46">
        <f t="shared" si="42"/>
        <v>6039</v>
      </c>
      <c r="BH228" s="7" t="s">
        <v>2302</v>
      </c>
    </row>
    <row r="229" spans="1:60" hidden="1" outlineLevel="1">
      <c r="A229" s="6" t="s">
        <v>1179</v>
      </c>
      <c r="B229" s="6" t="s">
        <v>3705</v>
      </c>
      <c r="C229" s="24">
        <v>238705</v>
      </c>
      <c r="D229" s="24"/>
      <c r="E229" s="1">
        <f t="shared" si="34"/>
        <v>148552</v>
      </c>
      <c r="F229" s="24">
        <v>117627</v>
      </c>
      <c r="G229" s="1">
        <v>116140</v>
      </c>
      <c r="H229" s="2" t="str">
        <f t="shared" si="28"/>
        <v/>
      </c>
      <c r="I229" s="2">
        <f t="shared" si="29"/>
        <v>0.7818137756475847</v>
      </c>
      <c r="J229" s="10">
        <f t="shared" si="35"/>
        <v>1</v>
      </c>
      <c r="K229" s="9">
        <f t="shared" si="36"/>
        <v>2</v>
      </c>
      <c r="L229" s="8">
        <f t="shared" si="37"/>
        <v>3</v>
      </c>
      <c r="M229" s="2">
        <f t="shared" si="38"/>
        <v>0.51385373471915563</v>
      </c>
      <c r="N229" s="2">
        <f t="shared" si="39"/>
        <v>0.29498761376487692</v>
      </c>
      <c r="O229" s="2">
        <f t="shared" si="40"/>
        <v>0.13987694544671225</v>
      </c>
      <c r="P229" s="2">
        <f t="shared" si="41"/>
        <v>5.1281706069255195E-2</v>
      </c>
      <c r="Q229" s="1">
        <v>76334</v>
      </c>
      <c r="R229" s="1">
        <v>43821</v>
      </c>
      <c r="S229" s="1">
        <v>20779</v>
      </c>
      <c r="T229" s="1">
        <v>1311</v>
      </c>
      <c r="U229" s="1">
        <v>813</v>
      </c>
      <c r="V229" s="1">
        <v>9</v>
      </c>
      <c r="W229" s="1">
        <v>2610</v>
      </c>
      <c r="Y229" s="1">
        <v>161</v>
      </c>
      <c r="AG229" s="1">
        <v>2152</v>
      </c>
      <c r="AH229" s="1">
        <v>562</v>
      </c>
      <c r="AZ229" s="6" t="s">
        <v>1179</v>
      </c>
      <c r="BA229" s="6" t="s">
        <v>3705</v>
      </c>
      <c r="BD229" s="44">
        <v>6</v>
      </c>
      <c r="BE229" s="45">
        <v>41</v>
      </c>
      <c r="BF229" s="46">
        <f t="shared" si="42"/>
        <v>6041</v>
      </c>
      <c r="BH229" s="7" t="s">
        <v>2302</v>
      </c>
    </row>
    <row r="230" spans="1:60" hidden="1" outlineLevel="1">
      <c r="A230" s="6" t="s">
        <v>3414</v>
      </c>
      <c r="B230" s="6" t="s">
        <v>3705</v>
      </c>
      <c r="C230" s="24">
        <v>16784</v>
      </c>
      <c r="D230" s="24"/>
      <c r="E230" s="1">
        <f t="shared" si="34"/>
        <v>10591</v>
      </c>
      <c r="F230" s="24">
        <v>8110</v>
      </c>
      <c r="G230" s="1">
        <v>7949</v>
      </c>
      <c r="H230" s="2" t="str">
        <f t="shared" si="28"/>
        <v/>
      </c>
      <c r="I230" s="2">
        <f t="shared" si="29"/>
        <v>0.75054291379473137</v>
      </c>
      <c r="J230" s="10">
        <f t="shared" si="35"/>
        <v>2</v>
      </c>
      <c r="K230" s="9">
        <f t="shared" si="36"/>
        <v>1</v>
      </c>
      <c r="L230" s="8">
        <f t="shared" si="37"/>
        <v>3</v>
      </c>
      <c r="M230" s="2">
        <f t="shared" si="38"/>
        <v>0.39429704466056087</v>
      </c>
      <c r="N230" s="2">
        <f t="shared" si="39"/>
        <v>0.44764422622981775</v>
      </c>
      <c r="O230" s="2">
        <f t="shared" si="40"/>
        <v>0.10650552355773771</v>
      </c>
      <c r="P230" s="2">
        <f t="shared" si="41"/>
        <v>5.1553205551883613E-2</v>
      </c>
      <c r="Q230" s="1">
        <v>4176</v>
      </c>
      <c r="R230" s="1">
        <v>4741</v>
      </c>
      <c r="S230" s="1">
        <v>1128</v>
      </c>
      <c r="T230" s="1">
        <v>51</v>
      </c>
      <c r="U230" s="1">
        <v>63</v>
      </c>
      <c r="V230" s="1">
        <v>46</v>
      </c>
      <c r="W230" s="1">
        <v>88</v>
      </c>
      <c r="Y230" s="1">
        <v>4</v>
      </c>
      <c r="AG230" s="1">
        <v>239</v>
      </c>
      <c r="AH230" s="1">
        <v>55</v>
      </c>
      <c r="AZ230" s="6" t="s">
        <v>3414</v>
      </c>
      <c r="BA230" s="6" t="s">
        <v>3705</v>
      </c>
      <c r="BD230" s="44">
        <v>6</v>
      </c>
      <c r="BE230" s="45">
        <v>43</v>
      </c>
      <c r="BF230" s="46">
        <f t="shared" si="42"/>
        <v>6043</v>
      </c>
      <c r="BH230" s="7" t="s">
        <v>2302</v>
      </c>
    </row>
    <row r="231" spans="1:60" hidden="1" outlineLevel="1">
      <c r="A231" s="6" t="s">
        <v>1563</v>
      </c>
      <c r="B231" s="6" t="s">
        <v>3705</v>
      </c>
      <c r="C231" s="24">
        <v>83887</v>
      </c>
      <c r="D231" s="24"/>
      <c r="E231" s="1">
        <f t="shared" si="34"/>
        <v>47741</v>
      </c>
      <c r="F231" s="24">
        <v>33426</v>
      </c>
      <c r="G231" s="1">
        <v>32692</v>
      </c>
      <c r="H231" s="2" t="str">
        <f t="shared" si="28"/>
        <v/>
      </c>
      <c r="I231" s="2">
        <f t="shared" si="29"/>
        <v>0.68477828281770381</v>
      </c>
      <c r="J231" s="10">
        <f t="shared" si="35"/>
        <v>1</v>
      </c>
      <c r="K231" s="9">
        <f t="shared" si="36"/>
        <v>2</v>
      </c>
      <c r="L231" s="8">
        <f t="shared" si="37"/>
        <v>3</v>
      </c>
      <c r="M231" s="2">
        <f t="shared" si="38"/>
        <v>0.50794914224670618</v>
      </c>
      <c r="N231" s="2">
        <f t="shared" si="39"/>
        <v>0.29687270899227081</v>
      </c>
      <c r="O231" s="2">
        <f t="shared" si="40"/>
        <v>0.12557340650593829</v>
      </c>
      <c r="P231" s="2">
        <f t="shared" si="41"/>
        <v>6.9604742255084728E-2</v>
      </c>
      <c r="Q231" s="1">
        <v>24250</v>
      </c>
      <c r="R231" s="1">
        <v>14173</v>
      </c>
      <c r="S231" s="1">
        <v>5995</v>
      </c>
      <c r="T231" s="1">
        <v>231</v>
      </c>
      <c r="U231" s="1">
        <v>307</v>
      </c>
      <c r="V231" s="1">
        <v>67</v>
      </c>
      <c r="W231" s="1">
        <v>1205</v>
      </c>
      <c r="Y231" s="1">
        <v>21</v>
      </c>
      <c r="AG231" s="1">
        <v>1049</v>
      </c>
      <c r="AH231" s="1">
        <v>443</v>
      </c>
      <c r="AZ231" s="6" t="s">
        <v>1563</v>
      </c>
      <c r="BA231" s="6" t="s">
        <v>3705</v>
      </c>
      <c r="BD231" s="44">
        <v>6</v>
      </c>
      <c r="BE231" s="45">
        <v>45</v>
      </c>
      <c r="BF231" s="46">
        <f t="shared" si="42"/>
        <v>6045</v>
      </c>
      <c r="BH231" s="7" t="s">
        <v>2302</v>
      </c>
    </row>
    <row r="232" spans="1:60" hidden="1" outlineLevel="1">
      <c r="A232" s="6" t="s">
        <v>1782</v>
      </c>
      <c r="B232" s="6" t="s">
        <v>3705</v>
      </c>
      <c r="C232" s="24">
        <v>194819</v>
      </c>
      <c r="D232" s="24"/>
      <c r="E232" s="1">
        <f t="shared" si="34"/>
        <v>75011</v>
      </c>
      <c r="F232" s="24">
        <v>47625</v>
      </c>
      <c r="G232" s="1">
        <v>46938</v>
      </c>
      <c r="H232" s="2" t="str">
        <f t="shared" si="28"/>
        <v/>
      </c>
      <c r="I232" s="2">
        <f t="shared" si="29"/>
        <v>0.62574822359387294</v>
      </c>
      <c r="J232" s="10">
        <f t="shared" si="35"/>
        <v>1</v>
      </c>
      <c r="K232" s="9">
        <f t="shared" si="36"/>
        <v>2</v>
      </c>
      <c r="L232" s="8">
        <f t="shared" si="37"/>
        <v>3</v>
      </c>
      <c r="M232" s="2">
        <f t="shared" si="38"/>
        <v>0.51659090000133312</v>
      </c>
      <c r="N232" s="2">
        <f t="shared" si="39"/>
        <v>0.34657583554412019</v>
      </c>
      <c r="O232" s="2">
        <f t="shared" si="40"/>
        <v>9.9332097958966012E-2</v>
      </c>
      <c r="P232" s="2">
        <f t="shared" si="41"/>
        <v>3.7501166495580676E-2</v>
      </c>
      <c r="Q232" s="1">
        <v>38750</v>
      </c>
      <c r="R232" s="1">
        <v>25997</v>
      </c>
      <c r="S232" s="1">
        <v>7451</v>
      </c>
      <c r="T232" s="1">
        <v>201</v>
      </c>
      <c r="U232" s="1">
        <v>259</v>
      </c>
      <c r="V232" s="1">
        <v>0</v>
      </c>
      <c r="W232" s="1">
        <v>145</v>
      </c>
      <c r="Y232" s="1">
        <v>26</v>
      </c>
      <c r="AG232" s="1">
        <v>1795</v>
      </c>
      <c r="AH232" s="1">
        <v>387</v>
      </c>
      <c r="AZ232" s="6" t="s">
        <v>1782</v>
      </c>
      <c r="BA232" s="6" t="s">
        <v>3705</v>
      </c>
      <c r="BD232" s="44">
        <v>6</v>
      </c>
      <c r="BE232" s="45">
        <v>47</v>
      </c>
      <c r="BF232" s="46">
        <f t="shared" si="42"/>
        <v>6047</v>
      </c>
      <c r="BH232" s="7" t="s">
        <v>2302</v>
      </c>
    </row>
    <row r="233" spans="1:60" hidden="1" outlineLevel="1">
      <c r="A233" s="6" t="s">
        <v>2364</v>
      </c>
      <c r="B233" s="6" t="s">
        <v>3705</v>
      </c>
      <c r="C233" s="24">
        <v>9864</v>
      </c>
      <c r="D233" s="24"/>
      <c r="E233" s="1">
        <f t="shared" si="34"/>
        <v>6004</v>
      </c>
      <c r="F233" s="24">
        <v>4403</v>
      </c>
      <c r="G233" s="1">
        <v>4303</v>
      </c>
      <c r="H233" s="2" t="str">
        <f t="shared" si="28"/>
        <v/>
      </c>
      <c r="I233" s="2">
        <f t="shared" si="29"/>
        <v>0.71668887408394399</v>
      </c>
      <c r="J233" s="10">
        <f t="shared" si="35"/>
        <v>2</v>
      </c>
      <c r="K233" s="9">
        <f t="shared" si="36"/>
        <v>1</v>
      </c>
      <c r="L233" s="8">
        <f t="shared" si="37"/>
        <v>3</v>
      </c>
      <c r="M233" s="2">
        <f t="shared" si="38"/>
        <v>0.40289806795469685</v>
      </c>
      <c r="N233" s="2">
        <f t="shared" si="39"/>
        <v>0.4515323117921386</v>
      </c>
      <c r="O233" s="2">
        <f t="shared" si="40"/>
        <v>0.1039307128580946</v>
      </c>
      <c r="P233" s="2">
        <f t="shared" si="41"/>
        <v>4.1638907395069952E-2</v>
      </c>
      <c r="Q233" s="1">
        <v>2419</v>
      </c>
      <c r="R233" s="1">
        <v>2711</v>
      </c>
      <c r="S233" s="1">
        <v>624</v>
      </c>
      <c r="T233" s="1">
        <v>16</v>
      </c>
      <c r="U233" s="1">
        <v>27</v>
      </c>
      <c r="V233" s="1">
        <v>0</v>
      </c>
      <c r="W233" s="1">
        <v>8</v>
      </c>
      <c r="Y233" s="1">
        <v>2</v>
      </c>
      <c r="AG233" s="1">
        <v>174</v>
      </c>
      <c r="AH233" s="1">
        <v>23</v>
      </c>
      <c r="AZ233" s="6" t="s">
        <v>2364</v>
      </c>
      <c r="BA233" s="6" t="s">
        <v>3705</v>
      </c>
      <c r="BD233" s="44">
        <v>6</v>
      </c>
      <c r="BE233" s="45">
        <v>49</v>
      </c>
      <c r="BF233" s="46">
        <f t="shared" si="42"/>
        <v>6049</v>
      </c>
      <c r="BH233" s="7" t="s">
        <v>2302</v>
      </c>
    </row>
    <row r="234" spans="1:60" hidden="1" outlineLevel="1">
      <c r="A234" s="6" t="s">
        <v>2728</v>
      </c>
      <c r="B234" s="6" t="s">
        <v>3705</v>
      </c>
      <c r="C234" s="24">
        <v>11766</v>
      </c>
      <c r="D234" s="24"/>
      <c r="E234" s="1">
        <f t="shared" si="34"/>
        <v>5900</v>
      </c>
      <c r="F234" s="24">
        <v>4383</v>
      </c>
      <c r="G234" s="1">
        <v>4091</v>
      </c>
      <c r="H234" s="2" t="str">
        <f t="shared" si="28"/>
        <v/>
      </c>
      <c r="I234" s="2">
        <f t="shared" si="29"/>
        <v>0.69338983050847458</v>
      </c>
      <c r="J234" s="10">
        <f t="shared" si="35"/>
        <v>2</v>
      </c>
      <c r="K234" s="9">
        <f t="shared" si="36"/>
        <v>1</v>
      </c>
      <c r="L234" s="8">
        <f t="shared" si="37"/>
        <v>3</v>
      </c>
      <c r="M234" s="2">
        <f t="shared" si="38"/>
        <v>0.32711864406779662</v>
      </c>
      <c r="N234" s="2">
        <f t="shared" si="39"/>
        <v>0.46389830508474578</v>
      </c>
      <c r="O234" s="2">
        <f t="shared" si="40"/>
        <v>0.15050847457627117</v>
      </c>
      <c r="P234" s="2">
        <f t="shared" si="41"/>
        <v>5.8474576271186379E-2</v>
      </c>
      <c r="Q234" s="1">
        <v>1930</v>
      </c>
      <c r="R234" s="1">
        <v>2737</v>
      </c>
      <c r="S234" s="1">
        <v>888</v>
      </c>
      <c r="T234" s="1">
        <v>23</v>
      </c>
      <c r="U234" s="1">
        <v>53</v>
      </c>
      <c r="V234" s="1">
        <v>0</v>
      </c>
      <c r="W234" s="1">
        <v>62</v>
      </c>
      <c r="Y234" s="1">
        <v>3</v>
      </c>
      <c r="AG234" s="1">
        <v>170</v>
      </c>
      <c r="AH234" s="1">
        <v>34</v>
      </c>
      <c r="AZ234" s="6" t="s">
        <v>2728</v>
      </c>
      <c r="BA234" s="6" t="s">
        <v>3705</v>
      </c>
      <c r="BD234" s="44">
        <v>6</v>
      </c>
      <c r="BE234" s="45">
        <v>51</v>
      </c>
      <c r="BF234" s="46">
        <f t="shared" si="42"/>
        <v>6051</v>
      </c>
      <c r="BH234" s="7" t="s">
        <v>2302</v>
      </c>
    </row>
    <row r="235" spans="1:60" hidden="1" outlineLevel="1">
      <c r="A235" s="6" t="s">
        <v>3803</v>
      </c>
      <c r="B235" s="6" t="s">
        <v>3705</v>
      </c>
      <c r="C235" s="24">
        <v>362215</v>
      </c>
      <c r="D235" s="24"/>
      <c r="E235" s="1">
        <f t="shared" si="34"/>
        <v>163793</v>
      </c>
      <c r="F235" s="24">
        <v>110882</v>
      </c>
      <c r="G235" s="1">
        <v>108558</v>
      </c>
      <c r="H235" s="2" t="str">
        <f t="shared" si="28"/>
        <v/>
      </c>
      <c r="I235" s="2">
        <f t="shared" si="29"/>
        <v>0.66277557648983776</v>
      </c>
      <c r="J235" s="10">
        <f t="shared" si="35"/>
        <v>1</v>
      </c>
      <c r="K235" s="9">
        <f t="shared" si="36"/>
        <v>2</v>
      </c>
      <c r="L235" s="8">
        <f t="shared" si="37"/>
        <v>3</v>
      </c>
      <c r="M235" s="2">
        <f t="shared" si="38"/>
        <v>0.5053573718046559</v>
      </c>
      <c r="N235" s="2">
        <f t="shared" si="39"/>
        <v>0.3316625252605423</v>
      </c>
      <c r="O235" s="2">
        <f t="shared" si="40"/>
        <v>0.11840554846666219</v>
      </c>
      <c r="P235" s="2">
        <f t="shared" si="41"/>
        <v>4.4574554468139613E-2</v>
      </c>
      <c r="Q235" s="1">
        <v>82774</v>
      </c>
      <c r="R235" s="1">
        <v>54324</v>
      </c>
      <c r="S235" s="1">
        <v>19394</v>
      </c>
      <c r="T235" s="1">
        <v>659</v>
      </c>
      <c r="U235" s="1">
        <v>681</v>
      </c>
      <c r="V235" s="1">
        <v>799</v>
      </c>
      <c r="W235" s="1">
        <v>984</v>
      </c>
      <c r="Y235" s="1">
        <v>69</v>
      </c>
      <c r="AG235" s="1">
        <v>3309</v>
      </c>
      <c r="AH235" s="1">
        <v>800</v>
      </c>
      <c r="AZ235" s="6" t="s">
        <v>3803</v>
      </c>
      <c r="BA235" s="6" t="s">
        <v>3705</v>
      </c>
      <c r="BD235" s="44">
        <v>6</v>
      </c>
      <c r="BE235" s="45">
        <v>53</v>
      </c>
      <c r="BF235" s="46">
        <f t="shared" si="42"/>
        <v>6053</v>
      </c>
      <c r="BH235" s="7" t="s">
        <v>2302</v>
      </c>
    </row>
    <row r="236" spans="1:60" hidden="1" outlineLevel="1">
      <c r="A236" s="6" t="s">
        <v>3804</v>
      </c>
      <c r="B236" s="6" t="s">
        <v>3705</v>
      </c>
      <c r="C236" s="24">
        <v>117996</v>
      </c>
      <c r="D236" s="24"/>
      <c r="E236" s="1">
        <f t="shared" si="34"/>
        <v>66865</v>
      </c>
      <c r="F236" s="24">
        <v>49920</v>
      </c>
      <c r="G236" s="1">
        <v>48319</v>
      </c>
      <c r="H236" s="2" t="str">
        <f t="shared" si="28"/>
        <v/>
      </c>
      <c r="I236" s="2">
        <f t="shared" si="29"/>
        <v>0.7226351603978165</v>
      </c>
      <c r="J236" s="10">
        <f t="shared" si="35"/>
        <v>1</v>
      </c>
      <c r="K236" s="9">
        <f t="shared" si="36"/>
        <v>2</v>
      </c>
      <c r="L236" s="8">
        <f t="shared" si="37"/>
        <v>3</v>
      </c>
      <c r="M236" s="2">
        <f t="shared" si="38"/>
        <v>0.47903985642712932</v>
      </c>
      <c r="N236" s="2">
        <f t="shared" si="39"/>
        <v>0.36830927989232037</v>
      </c>
      <c r="O236" s="2">
        <f t="shared" si="40"/>
        <v>0.1059298586704554</v>
      </c>
      <c r="P236" s="2">
        <f t="shared" si="41"/>
        <v>4.6721005010094907E-2</v>
      </c>
      <c r="Q236" s="1">
        <v>32031</v>
      </c>
      <c r="R236" s="1">
        <v>24627</v>
      </c>
      <c r="S236" s="1">
        <v>7083</v>
      </c>
      <c r="T236" s="1">
        <v>355</v>
      </c>
      <c r="U236" s="1">
        <v>313</v>
      </c>
      <c r="V236" s="1">
        <v>276</v>
      </c>
      <c r="W236" s="1">
        <v>512</v>
      </c>
      <c r="Y236" s="1">
        <v>22</v>
      </c>
      <c r="AG236" s="1">
        <v>1353</v>
      </c>
      <c r="AH236" s="1">
        <v>293</v>
      </c>
      <c r="AZ236" s="6" t="s">
        <v>3804</v>
      </c>
      <c r="BA236" s="6" t="s">
        <v>3705</v>
      </c>
      <c r="BD236" s="44">
        <v>6</v>
      </c>
      <c r="BE236" s="45">
        <v>55</v>
      </c>
      <c r="BF236" s="46">
        <f t="shared" si="42"/>
        <v>6055</v>
      </c>
      <c r="BH236" s="7" t="s">
        <v>2302</v>
      </c>
    </row>
    <row r="237" spans="1:60" hidden="1" outlineLevel="1">
      <c r="A237" s="6" t="s">
        <v>3811</v>
      </c>
      <c r="B237" s="6" t="s">
        <v>3705</v>
      </c>
      <c r="C237" s="24">
        <v>87861</v>
      </c>
      <c r="D237" s="24"/>
      <c r="E237" s="1">
        <f t="shared" si="34"/>
        <v>58434</v>
      </c>
      <c r="F237" s="24">
        <v>43926</v>
      </c>
      <c r="G237" s="1">
        <v>43219</v>
      </c>
      <c r="H237" s="2" t="str">
        <f t="shared" si="28"/>
        <v/>
      </c>
      <c r="I237" s="2">
        <f t="shared" si="29"/>
        <v>0.73962076873053362</v>
      </c>
      <c r="J237" s="10">
        <f t="shared" si="35"/>
        <v>2</v>
      </c>
      <c r="K237" s="9">
        <f t="shared" si="36"/>
        <v>1</v>
      </c>
      <c r="L237" s="8">
        <f t="shared" si="37"/>
        <v>3</v>
      </c>
      <c r="M237" s="2">
        <f t="shared" si="38"/>
        <v>0.34598008009035836</v>
      </c>
      <c r="N237" s="2">
        <f t="shared" si="39"/>
        <v>0.47166033473662594</v>
      </c>
      <c r="O237" s="2">
        <f t="shared" si="40"/>
        <v>0.11621658623404182</v>
      </c>
      <c r="P237" s="2">
        <f t="shared" si="41"/>
        <v>6.6142998938973935E-2</v>
      </c>
      <c r="Q237" s="1">
        <v>20217</v>
      </c>
      <c r="R237" s="1">
        <v>27561</v>
      </c>
      <c r="S237" s="1">
        <v>6791</v>
      </c>
      <c r="T237" s="1">
        <v>830</v>
      </c>
      <c r="U237" s="1">
        <v>468</v>
      </c>
      <c r="V237" s="1">
        <v>1</v>
      </c>
      <c r="W237" s="1">
        <v>1224</v>
      </c>
      <c r="Y237" s="1">
        <v>8</v>
      </c>
      <c r="AG237" s="1">
        <v>1077</v>
      </c>
      <c r="AH237" s="1">
        <v>257</v>
      </c>
      <c r="AZ237" s="6" t="s">
        <v>3811</v>
      </c>
      <c r="BA237" s="6" t="s">
        <v>3705</v>
      </c>
      <c r="BD237" s="44">
        <v>6</v>
      </c>
      <c r="BE237" s="45">
        <v>57</v>
      </c>
      <c r="BF237" s="46">
        <f t="shared" si="42"/>
        <v>6057</v>
      </c>
      <c r="BH237" s="7" t="s">
        <v>2302</v>
      </c>
    </row>
    <row r="238" spans="1:60" hidden="1" outlineLevel="1">
      <c r="A238" s="6" t="s">
        <v>3296</v>
      </c>
      <c r="B238" s="6" t="s">
        <v>3705</v>
      </c>
      <c r="C238" s="24">
        <v>2643996</v>
      </c>
      <c r="D238" s="24"/>
      <c r="E238" s="1">
        <f t="shared" si="34"/>
        <v>1275775</v>
      </c>
      <c r="F238" s="24">
        <v>874017</v>
      </c>
      <c r="G238" s="1">
        <v>864576</v>
      </c>
      <c r="H238" s="2" t="str">
        <f t="shared" si="28"/>
        <v/>
      </c>
      <c r="I238" s="2">
        <f t="shared" si="29"/>
        <v>0.67768689620034883</v>
      </c>
      <c r="J238" s="10">
        <f t="shared" si="35"/>
        <v>2</v>
      </c>
      <c r="K238" s="9">
        <f t="shared" si="36"/>
        <v>1</v>
      </c>
      <c r="L238" s="8">
        <f t="shared" si="37"/>
        <v>3</v>
      </c>
      <c r="M238" s="2">
        <f t="shared" si="38"/>
        <v>0.32687503674237228</v>
      </c>
      <c r="N238" s="2">
        <f t="shared" si="39"/>
        <v>0.51576100801473612</v>
      </c>
      <c r="O238" s="2">
        <f t="shared" si="40"/>
        <v>0.11341576688679431</v>
      </c>
      <c r="P238" s="2">
        <f t="shared" si="41"/>
        <v>4.394818835609729E-2</v>
      </c>
      <c r="Q238" s="1">
        <v>417019</v>
      </c>
      <c r="R238" s="1">
        <v>657995</v>
      </c>
      <c r="S238" s="1">
        <v>144693</v>
      </c>
      <c r="T238" s="1">
        <v>11268</v>
      </c>
      <c r="U238" s="1">
        <v>7709</v>
      </c>
      <c r="V238" s="1">
        <v>1347</v>
      </c>
      <c r="W238" s="1">
        <v>3878</v>
      </c>
      <c r="Y238" s="1">
        <v>4264</v>
      </c>
      <c r="AG238" s="1">
        <v>23093</v>
      </c>
      <c r="AH238" s="1">
        <v>4509</v>
      </c>
      <c r="AZ238" s="6" t="s">
        <v>3296</v>
      </c>
      <c r="BA238" s="6" t="s">
        <v>3705</v>
      </c>
      <c r="BD238" s="44">
        <v>6</v>
      </c>
      <c r="BE238" s="45">
        <v>59</v>
      </c>
      <c r="BF238" s="46">
        <f t="shared" si="42"/>
        <v>6059</v>
      </c>
      <c r="BH238" s="7" t="s">
        <v>2302</v>
      </c>
    </row>
    <row r="239" spans="1:60" hidden="1" outlineLevel="1">
      <c r="A239" s="6" t="s">
        <v>3297</v>
      </c>
      <c r="B239" s="6" t="s">
        <v>3705</v>
      </c>
      <c r="C239" s="24">
        <v>214726</v>
      </c>
      <c r="D239" s="24"/>
      <c r="E239" s="1">
        <f t="shared" si="34"/>
        <v>130387</v>
      </c>
      <c r="F239" s="24">
        <v>95406</v>
      </c>
      <c r="G239" s="1">
        <v>94427</v>
      </c>
      <c r="H239" s="2" t="str">
        <f t="shared" si="28"/>
        <v/>
      </c>
      <c r="I239" s="2">
        <f t="shared" si="29"/>
        <v>0.72420563399725435</v>
      </c>
      <c r="J239" s="10">
        <f t="shared" si="35"/>
        <v>2</v>
      </c>
      <c r="K239" s="9">
        <f t="shared" si="36"/>
        <v>1</v>
      </c>
      <c r="L239" s="8">
        <f t="shared" si="37"/>
        <v>3</v>
      </c>
      <c r="M239" s="2">
        <f t="shared" si="38"/>
        <v>0.36007424053011422</v>
      </c>
      <c r="N239" s="2">
        <f t="shared" si="39"/>
        <v>0.49067008214009067</v>
      </c>
      <c r="O239" s="2">
        <f t="shared" si="40"/>
        <v>0.1061762292253062</v>
      </c>
      <c r="P239" s="2">
        <f t="shared" si="41"/>
        <v>4.3079448104488854E-2</v>
      </c>
      <c r="Q239" s="1">
        <v>46949</v>
      </c>
      <c r="R239" s="1">
        <v>63977</v>
      </c>
      <c r="S239" s="1">
        <v>13844</v>
      </c>
      <c r="T239" s="1">
        <v>1195</v>
      </c>
      <c r="U239" s="1">
        <v>654</v>
      </c>
      <c r="V239" s="1">
        <v>19</v>
      </c>
      <c r="W239" s="1">
        <v>690</v>
      </c>
      <c r="Y239" s="1">
        <v>55</v>
      </c>
      <c r="AG239" s="1">
        <v>2553</v>
      </c>
      <c r="AH239" s="1">
        <v>451</v>
      </c>
      <c r="AZ239" s="6" t="s">
        <v>3297</v>
      </c>
      <c r="BA239" s="6" t="s">
        <v>3705</v>
      </c>
      <c r="BD239" s="44">
        <v>6</v>
      </c>
      <c r="BE239" s="45">
        <v>61</v>
      </c>
      <c r="BF239" s="46">
        <f t="shared" si="42"/>
        <v>6061</v>
      </c>
      <c r="BH239" s="7" t="s">
        <v>2302</v>
      </c>
    </row>
    <row r="240" spans="1:60" hidden="1" outlineLevel="1">
      <c r="A240" s="6" t="s">
        <v>1833</v>
      </c>
      <c r="B240" s="6" t="s">
        <v>3705</v>
      </c>
      <c r="C240" s="24">
        <v>20780</v>
      </c>
      <c r="D240" s="24"/>
      <c r="E240" s="1">
        <f t="shared" si="34"/>
        <v>13163</v>
      </c>
      <c r="F240" s="24">
        <v>9947</v>
      </c>
      <c r="G240" s="1">
        <v>9750</v>
      </c>
      <c r="H240" s="2" t="str">
        <f t="shared" si="28"/>
        <v/>
      </c>
      <c r="I240" s="2">
        <f t="shared" si="29"/>
        <v>0.74071260350983814</v>
      </c>
      <c r="J240" s="10">
        <f t="shared" si="35"/>
        <v>1</v>
      </c>
      <c r="K240" s="9">
        <f t="shared" si="36"/>
        <v>2</v>
      </c>
      <c r="L240" s="8">
        <f t="shared" si="37"/>
        <v>3</v>
      </c>
      <c r="M240" s="2">
        <f t="shared" si="38"/>
        <v>0.41943325989516067</v>
      </c>
      <c r="N240" s="2">
        <f t="shared" si="39"/>
        <v>0.41760996733267491</v>
      </c>
      <c r="O240" s="2">
        <f t="shared" si="40"/>
        <v>0.113727873585049</v>
      </c>
      <c r="P240" s="2">
        <f t="shared" si="41"/>
        <v>4.9228899187115413E-2</v>
      </c>
      <c r="Q240" s="1">
        <v>5521</v>
      </c>
      <c r="R240" s="1">
        <v>5497</v>
      </c>
      <c r="S240" s="1">
        <v>1497</v>
      </c>
      <c r="T240" s="1">
        <v>57</v>
      </c>
      <c r="U240" s="1">
        <v>59</v>
      </c>
      <c r="V240" s="1">
        <v>15</v>
      </c>
      <c r="W240" s="1">
        <v>57</v>
      </c>
      <c r="Y240" s="1">
        <v>0</v>
      </c>
      <c r="AG240" s="1">
        <v>386</v>
      </c>
      <c r="AH240" s="1">
        <v>74</v>
      </c>
      <c r="AZ240" s="6" t="s">
        <v>1833</v>
      </c>
      <c r="BA240" s="6" t="s">
        <v>3705</v>
      </c>
      <c r="BD240" s="44">
        <v>6</v>
      </c>
      <c r="BE240" s="45">
        <v>63</v>
      </c>
      <c r="BF240" s="46">
        <f t="shared" si="42"/>
        <v>6063</v>
      </c>
      <c r="BH240" s="7" t="s">
        <v>2302</v>
      </c>
    </row>
    <row r="241" spans="1:60" hidden="1" outlineLevel="1">
      <c r="A241" s="6" t="s">
        <v>3276</v>
      </c>
      <c r="B241" s="6" t="s">
        <v>3705</v>
      </c>
      <c r="C241" s="24">
        <v>1393732</v>
      </c>
      <c r="D241" s="24"/>
      <c r="E241" s="1">
        <f t="shared" ref="E241:E267" si="43">SUM(Q241:AO241)</f>
        <v>637139</v>
      </c>
      <c r="F241" s="24">
        <v>395903</v>
      </c>
      <c r="G241" s="1">
        <v>391613</v>
      </c>
      <c r="H241" s="2" t="str">
        <f t="shared" si="28"/>
        <v/>
      </c>
      <c r="I241" s="2">
        <f t="shared" si="29"/>
        <v>0.61464295860087048</v>
      </c>
      <c r="J241" s="10">
        <f t="shared" ref="J241:J267" si="44">RANK(Q241,Q241:AO241)</f>
        <v>2</v>
      </c>
      <c r="K241" s="9">
        <f t="shared" ref="K241:K267" si="45">RANK(R241,Q241:AO241)</f>
        <v>1</v>
      </c>
      <c r="L241" s="8">
        <f t="shared" ref="L241:L267" si="46">RANK(S241,Q241:AO241)</f>
        <v>3</v>
      </c>
      <c r="M241" s="2">
        <f t="shared" ref="M241:M267" si="47">Q241/$E241</f>
        <v>0.39993941667359872</v>
      </c>
      <c r="N241" s="2">
        <f t="shared" ref="N241:N267" si="48">R241/$E241</f>
        <v>0.46126512425075217</v>
      </c>
      <c r="O241" s="2">
        <f t="shared" ref="O241:O267" si="49">S241/$E241</f>
        <v>8.7701427788912628E-2</v>
      </c>
      <c r="P241" s="2">
        <f t="shared" si="41"/>
        <v>5.1094031286736424E-2</v>
      </c>
      <c r="Q241" s="1">
        <v>254817</v>
      </c>
      <c r="R241" s="1">
        <v>293890</v>
      </c>
      <c r="S241" s="1">
        <v>55878</v>
      </c>
      <c r="T241" s="1">
        <v>4830</v>
      </c>
      <c r="U241" s="1">
        <v>4222</v>
      </c>
      <c r="V241" s="1">
        <v>4690</v>
      </c>
      <c r="W241" s="1">
        <v>1294</v>
      </c>
      <c r="Y241" s="1">
        <v>2224</v>
      </c>
      <c r="AG241" s="1">
        <v>13066</v>
      </c>
      <c r="AH241" s="1">
        <v>2228</v>
      </c>
      <c r="AZ241" s="6" t="s">
        <v>3276</v>
      </c>
      <c r="BA241" s="6" t="s">
        <v>3705</v>
      </c>
      <c r="BD241" s="44">
        <v>6</v>
      </c>
      <c r="BE241" s="45">
        <v>65</v>
      </c>
      <c r="BF241" s="46">
        <f t="shared" si="42"/>
        <v>6065</v>
      </c>
      <c r="BH241" s="7" t="s">
        <v>2302</v>
      </c>
    </row>
    <row r="242" spans="1:60" hidden="1" outlineLevel="1">
      <c r="A242" s="6" t="s">
        <v>3187</v>
      </c>
      <c r="B242" s="6" t="s">
        <v>3705</v>
      </c>
      <c r="C242" s="24">
        <v>1155635</v>
      </c>
      <c r="D242" s="24"/>
      <c r="E242" s="1">
        <f t="shared" si="43"/>
        <v>617964</v>
      </c>
      <c r="F242" s="24">
        <v>416264</v>
      </c>
      <c r="G242" s="1">
        <v>407414</v>
      </c>
      <c r="H242" s="2" t="str">
        <f t="shared" si="28"/>
        <v/>
      </c>
      <c r="I242" s="2">
        <f t="shared" si="29"/>
        <v>0.6592843596067085</v>
      </c>
      <c r="J242" s="10">
        <f t="shared" si="44"/>
        <v>1</v>
      </c>
      <c r="K242" s="9">
        <f t="shared" si="45"/>
        <v>2</v>
      </c>
      <c r="L242" s="8">
        <f t="shared" si="46"/>
        <v>3</v>
      </c>
      <c r="M242" s="2">
        <f t="shared" si="47"/>
        <v>0.48890550258591114</v>
      </c>
      <c r="N242" s="2">
        <f t="shared" si="48"/>
        <v>0.36931601193597036</v>
      </c>
      <c r="O242" s="2">
        <f t="shared" si="49"/>
        <v>9.8036455198037428E-2</v>
      </c>
      <c r="P242" s="2">
        <f t="shared" si="41"/>
        <v>4.3742030280081071E-2</v>
      </c>
      <c r="Q242" s="1">
        <v>302126</v>
      </c>
      <c r="R242" s="1">
        <v>228224</v>
      </c>
      <c r="S242" s="1">
        <v>60583</v>
      </c>
      <c r="T242" s="1">
        <v>5247</v>
      </c>
      <c r="U242" s="1">
        <v>2401</v>
      </c>
      <c r="V242" s="1">
        <v>646</v>
      </c>
      <c r="W242" s="1">
        <v>3107</v>
      </c>
      <c r="Y242" s="1">
        <v>1325</v>
      </c>
      <c r="AG242" s="1">
        <v>11594</v>
      </c>
      <c r="AH242" s="1">
        <v>2711</v>
      </c>
      <c r="AZ242" s="6" t="s">
        <v>3187</v>
      </c>
      <c r="BA242" s="6" t="s">
        <v>3705</v>
      </c>
      <c r="BD242" s="44">
        <v>6</v>
      </c>
      <c r="BE242" s="45">
        <v>67</v>
      </c>
      <c r="BF242" s="46">
        <f t="shared" si="42"/>
        <v>6067</v>
      </c>
      <c r="BH242" s="7" t="s">
        <v>2302</v>
      </c>
    </row>
    <row r="243" spans="1:60" hidden="1" outlineLevel="1">
      <c r="A243" s="6" t="s">
        <v>3188</v>
      </c>
      <c r="B243" s="6" t="s">
        <v>3705</v>
      </c>
      <c r="C243" s="24">
        <v>44169</v>
      </c>
      <c r="D243" s="24"/>
      <c r="E243" s="1">
        <f t="shared" si="43"/>
        <v>20697</v>
      </c>
      <c r="F243" s="24">
        <v>14222</v>
      </c>
      <c r="G243" s="1">
        <v>13906</v>
      </c>
      <c r="H243" s="2" t="str">
        <f t="shared" si="28"/>
        <v/>
      </c>
      <c r="I243" s="2">
        <f t="shared" si="29"/>
        <v>0.6718848142242837</v>
      </c>
      <c r="J243" s="10">
        <f t="shared" si="44"/>
        <v>1</v>
      </c>
      <c r="K243" s="9">
        <f t="shared" si="45"/>
        <v>2</v>
      </c>
      <c r="L243" s="8">
        <f t="shared" si="46"/>
        <v>3</v>
      </c>
      <c r="M243" s="2">
        <f t="shared" si="47"/>
        <v>0.49016765714837901</v>
      </c>
      <c r="N243" s="2">
        <f t="shared" si="48"/>
        <v>0.3573947915156786</v>
      </c>
      <c r="O243" s="2">
        <f t="shared" si="49"/>
        <v>0.11156206213460888</v>
      </c>
      <c r="P243" s="2">
        <f t="shared" si="41"/>
        <v>4.0875489201333451E-2</v>
      </c>
      <c r="Q243" s="1">
        <v>10145</v>
      </c>
      <c r="R243" s="1">
        <v>7397</v>
      </c>
      <c r="S243" s="1">
        <v>2309</v>
      </c>
      <c r="T243" s="1">
        <v>66</v>
      </c>
      <c r="U243" s="1">
        <v>107</v>
      </c>
      <c r="V243" s="1">
        <v>36</v>
      </c>
      <c r="W243" s="1">
        <v>76</v>
      </c>
      <c r="Y243" s="1">
        <v>6</v>
      </c>
      <c r="AG243" s="1">
        <v>456</v>
      </c>
      <c r="AH243" s="1">
        <v>99</v>
      </c>
      <c r="AZ243" s="6" t="s">
        <v>3188</v>
      </c>
      <c r="BA243" s="6" t="s">
        <v>3705</v>
      </c>
      <c r="BD243" s="44">
        <v>6</v>
      </c>
      <c r="BE243" s="45">
        <v>69</v>
      </c>
      <c r="BF243" s="46">
        <f t="shared" si="42"/>
        <v>6069</v>
      </c>
      <c r="BH243" s="7" t="s">
        <v>2302</v>
      </c>
    </row>
    <row r="244" spans="1:60" hidden="1" outlineLevel="1">
      <c r="A244" s="6" t="s">
        <v>3512</v>
      </c>
      <c r="B244" s="6" t="s">
        <v>3705</v>
      </c>
      <c r="C244" s="24">
        <v>1596584</v>
      </c>
      <c r="D244" s="24"/>
      <c r="E244" s="1">
        <f t="shared" si="43"/>
        <v>742975</v>
      </c>
      <c r="F244" s="24">
        <v>424850</v>
      </c>
      <c r="G244" s="1">
        <v>413355</v>
      </c>
      <c r="H244" s="2" t="str">
        <f t="shared" si="28"/>
        <v/>
      </c>
      <c r="I244" s="2">
        <f t="shared" si="29"/>
        <v>0.55635115582623906</v>
      </c>
      <c r="J244" s="10">
        <f t="shared" si="44"/>
        <v>1</v>
      </c>
      <c r="K244" s="9">
        <f t="shared" si="45"/>
        <v>2</v>
      </c>
      <c r="L244" s="8">
        <f t="shared" si="46"/>
        <v>3</v>
      </c>
      <c r="M244" s="2">
        <f t="shared" si="47"/>
        <v>0.42980181028971365</v>
      </c>
      <c r="N244" s="2">
        <f t="shared" si="48"/>
        <v>0.42673441232881321</v>
      </c>
      <c r="O244" s="2">
        <f t="shared" si="49"/>
        <v>9.5548302432787099E-2</v>
      </c>
      <c r="P244" s="2">
        <f t="shared" si="41"/>
        <v>4.7915474948686046E-2</v>
      </c>
      <c r="Q244" s="1">
        <v>319332</v>
      </c>
      <c r="R244" s="1">
        <v>317053</v>
      </c>
      <c r="S244" s="1">
        <v>70990</v>
      </c>
      <c r="T244" s="1">
        <v>5844</v>
      </c>
      <c r="U244" s="1">
        <v>2928</v>
      </c>
      <c r="V244" s="1">
        <v>3267</v>
      </c>
      <c r="W244" s="1">
        <v>1526</v>
      </c>
      <c r="Y244" s="1">
        <v>1461</v>
      </c>
      <c r="AG244" s="1">
        <v>17467</v>
      </c>
      <c r="AH244" s="1">
        <v>3107</v>
      </c>
      <c r="AZ244" s="6" t="s">
        <v>1265</v>
      </c>
      <c r="BA244" s="6" t="s">
        <v>3705</v>
      </c>
      <c r="BD244" s="44">
        <v>6</v>
      </c>
      <c r="BE244" s="45">
        <v>71</v>
      </c>
      <c r="BF244" s="46">
        <f t="shared" si="42"/>
        <v>6071</v>
      </c>
      <c r="BH244" s="7" t="s">
        <v>2302</v>
      </c>
    </row>
    <row r="245" spans="1:60" hidden="1" outlineLevel="1">
      <c r="A245" s="6" t="s">
        <v>1253</v>
      </c>
      <c r="B245" s="6" t="s">
        <v>3705</v>
      </c>
      <c r="C245" s="24">
        <v>2651549</v>
      </c>
      <c r="D245" s="24"/>
      <c r="E245" s="1">
        <f t="shared" si="43"/>
        <v>1387525</v>
      </c>
      <c r="F245" s="24">
        <v>907228</v>
      </c>
      <c r="G245" s="1">
        <v>884151</v>
      </c>
      <c r="H245" s="2" t="str">
        <f t="shared" si="28"/>
        <v/>
      </c>
      <c r="I245" s="2">
        <f t="shared" si="29"/>
        <v>0.63721446460424136</v>
      </c>
      <c r="J245" s="10">
        <f t="shared" si="44"/>
        <v>2</v>
      </c>
      <c r="K245" s="9">
        <f t="shared" si="45"/>
        <v>1</v>
      </c>
      <c r="L245" s="8">
        <f t="shared" si="46"/>
        <v>3</v>
      </c>
      <c r="M245" s="2">
        <f t="shared" si="47"/>
        <v>0.3662269148303634</v>
      </c>
      <c r="N245" s="2">
        <f t="shared" si="48"/>
        <v>0.43217239329021101</v>
      </c>
      <c r="O245" s="2">
        <f t="shared" si="49"/>
        <v>0.13097998234266051</v>
      </c>
      <c r="P245" s="2">
        <f t="shared" si="41"/>
        <v>7.0620709536765081E-2</v>
      </c>
      <c r="Q245" s="1">
        <v>508149</v>
      </c>
      <c r="R245" s="1">
        <v>599650</v>
      </c>
      <c r="S245" s="1">
        <v>181738</v>
      </c>
      <c r="T245" s="1">
        <v>19230</v>
      </c>
      <c r="U245" s="1">
        <v>9247</v>
      </c>
      <c r="V245" s="1">
        <v>1358</v>
      </c>
      <c r="W245" s="1">
        <v>6176</v>
      </c>
      <c r="Y245" s="1">
        <v>26180</v>
      </c>
      <c r="AG245" s="1">
        <v>28984</v>
      </c>
      <c r="AH245" s="1">
        <v>6813</v>
      </c>
      <c r="AZ245" s="6" t="s">
        <v>1253</v>
      </c>
      <c r="BA245" s="6" t="s">
        <v>3705</v>
      </c>
      <c r="BD245" s="44">
        <v>6</v>
      </c>
      <c r="BE245" s="45">
        <v>73</v>
      </c>
      <c r="BF245" s="46">
        <f t="shared" si="42"/>
        <v>6073</v>
      </c>
      <c r="BH245" s="7" t="s">
        <v>2302</v>
      </c>
    </row>
    <row r="246" spans="1:60" hidden="1" outlineLevel="1">
      <c r="A246" s="6" t="s">
        <v>1254</v>
      </c>
      <c r="B246" s="6" t="s">
        <v>3705</v>
      </c>
      <c r="C246" s="24">
        <v>753934</v>
      </c>
      <c r="D246" s="24"/>
      <c r="E246" s="1">
        <f t="shared" si="43"/>
        <v>482541</v>
      </c>
      <c r="F246" s="24">
        <v>298648</v>
      </c>
      <c r="G246" s="1">
        <v>290385</v>
      </c>
      <c r="H246" s="2" t="str">
        <f t="shared" si="28"/>
        <v/>
      </c>
      <c r="I246" s="2">
        <f t="shared" si="29"/>
        <v>0.60178306092124811</v>
      </c>
      <c r="J246" s="10">
        <f t="shared" si="44"/>
        <v>1</v>
      </c>
      <c r="K246" s="9">
        <f t="shared" si="45"/>
        <v>3</v>
      </c>
      <c r="L246" s="8">
        <f t="shared" si="46"/>
        <v>2</v>
      </c>
      <c r="M246" s="2">
        <f t="shared" si="47"/>
        <v>0.61044760963317102</v>
      </c>
      <c r="N246" s="2">
        <f t="shared" si="48"/>
        <v>0.15405115834716634</v>
      </c>
      <c r="O246" s="2">
        <f t="shared" si="49"/>
        <v>0.17752895608870542</v>
      </c>
      <c r="P246" s="2">
        <f t="shared" si="41"/>
        <v>5.7972275930957218E-2</v>
      </c>
      <c r="Q246" s="1">
        <v>294566</v>
      </c>
      <c r="R246" s="1">
        <v>74336</v>
      </c>
      <c r="S246" s="1">
        <v>85665</v>
      </c>
      <c r="T246" s="1">
        <v>2117</v>
      </c>
      <c r="U246" s="1">
        <v>2807</v>
      </c>
      <c r="V246" s="1">
        <v>285</v>
      </c>
      <c r="W246" s="1">
        <v>9962</v>
      </c>
      <c r="Y246" s="1">
        <v>1806</v>
      </c>
      <c r="AG246" s="1">
        <v>7415</v>
      </c>
      <c r="AH246" s="1">
        <v>3582</v>
      </c>
      <c r="AZ246" s="6" t="s">
        <v>1254</v>
      </c>
      <c r="BA246" s="6" t="s">
        <v>3705</v>
      </c>
      <c r="BD246" s="44">
        <v>6</v>
      </c>
      <c r="BE246" s="45">
        <v>75</v>
      </c>
      <c r="BF246" s="46">
        <f t="shared" si="42"/>
        <v>6075</v>
      </c>
      <c r="BH246" s="7" t="s">
        <v>2302</v>
      </c>
    </row>
    <row r="247" spans="1:60" hidden="1" outlineLevel="1">
      <c r="A247" s="6" t="s">
        <v>2315</v>
      </c>
      <c r="B247" s="6" t="s">
        <v>3705</v>
      </c>
      <c r="C247" s="24">
        <v>524657</v>
      </c>
      <c r="D247" s="24"/>
      <c r="E247" s="1">
        <f t="shared" si="43"/>
        <v>248770</v>
      </c>
      <c r="F247" s="24">
        <v>147887</v>
      </c>
      <c r="G247" s="1">
        <v>145140</v>
      </c>
      <c r="H247" s="2" t="str">
        <f t="shared" si="28"/>
        <v/>
      </c>
      <c r="I247" s="2">
        <f t="shared" si="29"/>
        <v>0.58343047795152148</v>
      </c>
      <c r="J247" s="10">
        <f t="shared" si="44"/>
        <v>1</v>
      </c>
      <c r="K247" s="9">
        <f t="shared" si="45"/>
        <v>2</v>
      </c>
      <c r="L247" s="8">
        <f t="shared" si="46"/>
        <v>3</v>
      </c>
      <c r="M247" s="2">
        <f t="shared" si="47"/>
        <v>0.4920006431643687</v>
      </c>
      <c r="N247" s="2">
        <f t="shared" si="48"/>
        <v>0.39650681352253087</v>
      </c>
      <c r="O247" s="2">
        <f t="shared" si="49"/>
        <v>6.6334365076174781E-2</v>
      </c>
      <c r="P247" s="2">
        <f t="shared" si="41"/>
        <v>4.5158178236925708E-2</v>
      </c>
      <c r="Q247" s="1">
        <v>122395</v>
      </c>
      <c r="R247" s="1">
        <v>98639</v>
      </c>
      <c r="S247" s="1">
        <v>16502</v>
      </c>
      <c r="T247" s="1">
        <v>625</v>
      </c>
      <c r="U247" s="1">
        <v>913</v>
      </c>
      <c r="V247" s="1">
        <v>3463</v>
      </c>
      <c r="W247" s="1">
        <v>807</v>
      </c>
      <c r="Y247" s="1">
        <v>143</v>
      </c>
      <c r="AG247" s="1">
        <v>4332</v>
      </c>
      <c r="AH247" s="1">
        <v>951</v>
      </c>
      <c r="AZ247" s="6" t="s">
        <v>2315</v>
      </c>
      <c r="BA247" s="6" t="s">
        <v>3705</v>
      </c>
      <c r="BD247" s="44">
        <v>6</v>
      </c>
      <c r="BE247" s="45">
        <v>77</v>
      </c>
      <c r="BF247" s="46">
        <f t="shared" si="42"/>
        <v>6077</v>
      </c>
      <c r="BH247" s="7" t="s">
        <v>2302</v>
      </c>
    </row>
    <row r="248" spans="1:60" hidden="1" outlineLevel="1">
      <c r="A248" s="6" t="s">
        <v>2359</v>
      </c>
      <c r="B248" s="6" t="s">
        <v>3705</v>
      </c>
      <c r="C248" s="24">
        <v>232976</v>
      </c>
      <c r="D248" s="24"/>
      <c r="E248" s="1">
        <f t="shared" si="43"/>
        <v>135876</v>
      </c>
      <c r="F248" s="24">
        <v>102852</v>
      </c>
      <c r="G248" s="1">
        <v>100500</v>
      </c>
      <c r="H248" s="2" t="str">
        <f t="shared" si="28"/>
        <v/>
      </c>
      <c r="I248" s="2">
        <f t="shared" si="29"/>
        <v>0.73964497041420119</v>
      </c>
      <c r="J248" s="10">
        <f t="shared" si="44"/>
        <v>2</v>
      </c>
      <c r="K248" s="9">
        <f t="shared" si="45"/>
        <v>1</v>
      </c>
      <c r="L248" s="8">
        <f t="shared" si="46"/>
        <v>3</v>
      </c>
      <c r="M248" s="2">
        <f t="shared" si="47"/>
        <v>0.39485265977803291</v>
      </c>
      <c r="N248" s="2">
        <f t="shared" si="48"/>
        <v>0.44471429833083104</v>
      </c>
      <c r="O248" s="2">
        <f t="shared" si="49"/>
        <v>9.9679119196914828E-2</v>
      </c>
      <c r="P248" s="2">
        <f t="shared" si="41"/>
        <v>6.075392269422128E-2</v>
      </c>
      <c r="Q248" s="1">
        <v>53651</v>
      </c>
      <c r="R248" s="1">
        <v>60426</v>
      </c>
      <c r="S248" s="1">
        <v>13544</v>
      </c>
      <c r="T248" s="1">
        <v>903</v>
      </c>
      <c r="U248" s="1">
        <v>796</v>
      </c>
      <c r="V248" s="1">
        <v>1573</v>
      </c>
      <c r="W248" s="1">
        <v>1251</v>
      </c>
      <c r="Y248" s="1">
        <v>525</v>
      </c>
      <c r="AG248" s="1">
        <v>2712</v>
      </c>
      <c r="AH248" s="1">
        <v>495</v>
      </c>
      <c r="AZ248" s="6" t="s">
        <v>2359</v>
      </c>
      <c r="BA248" s="6" t="s">
        <v>3705</v>
      </c>
      <c r="BD248" s="44">
        <v>6</v>
      </c>
      <c r="BE248" s="45">
        <v>79</v>
      </c>
      <c r="BF248" s="46">
        <f t="shared" si="42"/>
        <v>6079</v>
      </c>
      <c r="BH248" s="7" t="s">
        <v>2302</v>
      </c>
    </row>
    <row r="249" spans="1:60" hidden="1" outlineLevel="1">
      <c r="A249" s="6" t="s">
        <v>2494</v>
      </c>
      <c r="B249" s="6" t="s">
        <v>3705</v>
      </c>
      <c r="C249" s="24">
        <v>687243</v>
      </c>
      <c r="D249" s="24"/>
      <c r="E249" s="1">
        <f t="shared" si="43"/>
        <v>355082</v>
      </c>
      <c r="F249" s="24">
        <v>254464</v>
      </c>
      <c r="G249" s="1">
        <v>251532</v>
      </c>
      <c r="H249" s="2" t="str">
        <f t="shared" si="28"/>
        <v/>
      </c>
      <c r="I249" s="2">
        <f t="shared" si="29"/>
        <v>0.70837721990976732</v>
      </c>
      <c r="J249" s="10">
        <f t="shared" si="44"/>
        <v>1</v>
      </c>
      <c r="K249" s="9">
        <f t="shared" si="45"/>
        <v>2</v>
      </c>
      <c r="L249" s="8">
        <f t="shared" si="46"/>
        <v>3</v>
      </c>
      <c r="M249" s="2">
        <f t="shared" si="47"/>
        <v>0.51944057992238413</v>
      </c>
      <c r="N249" s="2">
        <f t="shared" si="48"/>
        <v>0.30158667575376957</v>
      </c>
      <c r="O249" s="2">
        <f t="shared" si="49"/>
        <v>0.13836240643006403</v>
      </c>
      <c r="P249" s="2">
        <f t="shared" si="41"/>
        <v>4.0610337893782267E-2</v>
      </c>
      <c r="Q249" s="1">
        <v>184444</v>
      </c>
      <c r="R249" s="1">
        <v>107088</v>
      </c>
      <c r="S249" s="1">
        <v>49130</v>
      </c>
      <c r="T249" s="1">
        <v>1986</v>
      </c>
      <c r="U249" s="1">
        <v>1606</v>
      </c>
      <c r="V249" s="1">
        <v>128</v>
      </c>
      <c r="W249" s="1">
        <v>2414</v>
      </c>
      <c r="Y249" s="1">
        <v>812</v>
      </c>
      <c r="AG249" s="1">
        <v>5881</v>
      </c>
      <c r="AH249" s="1">
        <v>1593</v>
      </c>
      <c r="AZ249" s="6" t="s">
        <v>2494</v>
      </c>
      <c r="BA249" s="6" t="s">
        <v>3705</v>
      </c>
      <c r="BD249" s="44">
        <v>6</v>
      </c>
      <c r="BE249" s="45">
        <v>81</v>
      </c>
      <c r="BF249" s="46">
        <f t="shared" si="42"/>
        <v>6081</v>
      </c>
      <c r="BH249" s="7" t="s">
        <v>2302</v>
      </c>
    </row>
    <row r="250" spans="1:60" hidden="1" outlineLevel="1">
      <c r="A250" s="6" t="s">
        <v>1184</v>
      </c>
      <c r="B250" s="6" t="s">
        <v>3705</v>
      </c>
      <c r="C250" s="24">
        <v>386108</v>
      </c>
      <c r="D250" s="24"/>
      <c r="E250" s="1">
        <f t="shared" si="43"/>
        <v>237211</v>
      </c>
      <c r="F250" s="24">
        <v>152313</v>
      </c>
      <c r="G250" s="1">
        <v>150745</v>
      </c>
      <c r="H250" s="2" t="str">
        <f t="shared" si="28"/>
        <v/>
      </c>
      <c r="I250" s="2">
        <f t="shared" si="29"/>
        <v>0.63548907934286347</v>
      </c>
      <c r="J250" s="10">
        <f t="shared" si="44"/>
        <v>1</v>
      </c>
      <c r="K250" s="9">
        <f t="shared" si="45"/>
        <v>2</v>
      </c>
      <c r="L250" s="8">
        <f t="shared" si="46"/>
        <v>3</v>
      </c>
      <c r="M250" s="2">
        <f t="shared" si="47"/>
        <v>0.42766988040183634</v>
      </c>
      <c r="N250" s="2">
        <f t="shared" si="48"/>
        <v>0.3859643945685487</v>
      </c>
      <c r="O250" s="2">
        <f t="shared" si="49"/>
        <v>0.12854378591212043</v>
      </c>
      <c r="P250" s="2">
        <f t="shared" si="41"/>
        <v>5.7821939117494475E-2</v>
      </c>
      <c r="Q250" s="1">
        <v>101448</v>
      </c>
      <c r="R250" s="1">
        <v>91555</v>
      </c>
      <c r="S250" s="1">
        <v>30492</v>
      </c>
      <c r="T250" s="1">
        <v>1331</v>
      </c>
      <c r="U250" s="1">
        <v>1157</v>
      </c>
      <c r="V250" s="1">
        <v>2071</v>
      </c>
      <c r="W250" s="1">
        <v>2527</v>
      </c>
      <c r="Y250" s="1">
        <v>608</v>
      </c>
      <c r="AG250" s="1">
        <v>4947</v>
      </c>
      <c r="AH250" s="1">
        <v>1075</v>
      </c>
      <c r="AZ250" s="6" t="s">
        <v>1184</v>
      </c>
      <c r="BA250" s="6" t="s">
        <v>3705</v>
      </c>
      <c r="BD250" s="44">
        <v>6</v>
      </c>
      <c r="BE250" s="45">
        <v>83</v>
      </c>
      <c r="BF250" s="46">
        <f t="shared" si="42"/>
        <v>6083</v>
      </c>
      <c r="BH250" s="7" t="s">
        <v>2302</v>
      </c>
    </row>
    <row r="251" spans="1:60" hidden="1" outlineLevel="1">
      <c r="A251" s="6" t="s">
        <v>2032</v>
      </c>
      <c r="B251" s="6" t="s">
        <v>3705</v>
      </c>
      <c r="C251" s="24">
        <v>1608695</v>
      </c>
      <c r="D251" s="24"/>
      <c r="E251" s="1">
        <f t="shared" si="43"/>
        <v>807767</v>
      </c>
      <c r="F251" s="24">
        <v>535449</v>
      </c>
      <c r="G251" s="1">
        <v>523291</v>
      </c>
      <c r="H251" s="2" t="str">
        <f t="shared" si="28"/>
        <v/>
      </c>
      <c r="I251" s="2">
        <f t="shared" si="29"/>
        <v>0.64782418692519006</v>
      </c>
      <c r="J251" s="10">
        <f t="shared" si="44"/>
        <v>1</v>
      </c>
      <c r="K251" s="9">
        <f t="shared" si="45"/>
        <v>2</v>
      </c>
      <c r="L251" s="8">
        <f t="shared" si="46"/>
        <v>3</v>
      </c>
      <c r="M251" s="2">
        <f t="shared" si="47"/>
        <v>0.47942661683381471</v>
      </c>
      <c r="N251" s="2">
        <f t="shared" si="48"/>
        <v>0.33372370993120543</v>
      </c>
      <c r="O251" s="2">
        <f t="shared" si="49"/>
        <v>0.14387317134767824</v>
      </c>
      <c r="P251" s="2">
        <f t="shared" si="41"/>
        <v>4.2976501887301621E-2</v>
      </c>
      <c r="Q251" s="1">
        <v>387265</v>
      </c>
      <c r="R251" s="1">
        <v>269571</v>
      </c>
      <c r="S251" s="1">
        <v>116216</v>
      </c>
      <c r="T251" s="1">
        <v>5220</v>
      </c>
      <c r="U251" s="1">
        <v>4911</v>
      </c>
      <c r="V251" s="1">
        <v>311</v>
      </c>
      <c r="W251" s="1">
        <v>4846</v>
      </c>
      <c r="Y251" s="1">
        <v>1419</v>
      </c>
      <c r="AG251" s="1">
        <v>14252</v>
      </c>
      <c r="AH251" s="1">
        <v>3756</v>
      </c>
      <c r="AZ251" s="6" t="s">
        <v>2032</v>
      </c>
      <c r="BA251" s="6" t="s">
        <v>3705</v>
      </c>
      <c r="BD251" s="44">
        <v>6</v>
      </c>
      <c r="BE251" s="45">
        <v>85</v>
      </c>
      <c r="BF251" s="46">
        <f t="shared" si="42"/>
        <v>6085</v>
      </c>
      <c r="BH251" s="7" t="s">
        <v>2302</v>
      </c>
    </row>
    <row r="252" spans="1:60" hidden="1" outlineLevel="1">
      <c r="A252" s="6" t="s">
        <v>2497</v>
      </c>
      <c r="B252" s="6" t="s">
        <v>3705</v>
      </c>
      <c r="C252" s="24">
        <v>241168</v>
      </c>
      <c r="D252" s="24"/>
      <c r="E252" s="1">
        <f t="shared" si="43"/>
        <v>148663</v>
      </c>
      <c r="F252" s="24">
        <v>104085</v>
      </c>
      <c r="G252" s="1">
        <v>103062</v>
      </c>
      <c r="H252" s="2" t="str">
        <f t="shared" si="28"/>
        <v/>
      </c>
      <c r="I252" s="2">
        <f t="shared" si="29"/>
        <v>0.69325925078869655</v>
      </c>
      <c r="J252" s="10">
        <f t="shared" si="44"/>
        <v>1</v>
      </c>
      <c r="K252" s="9">
        <f t="shared" si="45"/>
        <v>2</v>
      </c>
      <c r="L252" s="8">
        <f t="shared" si="46"/>
        <v>3</v>
      </c>
      <c r="M252" s="2">
        <f t="shared" si="47"/>
        <v>0.55244411857691555</v>
      </c>
      <c r="N252" s="2">
        <f t="shared" si="48"/>
        <v>0.2493424725721935</v>
      </c>
      <c r="O252" s="2">
        <f t="shared" si="49"/>
        <v>0.1241263797986049</v>
      </c>
      <c r="P252" s="2">
        <f t="shared" si="41"/>
        <v>7.4087029052286049E-2</v>
      </c>
      <c r="Q252" s="1">
        <v>82128</v>
      </c>
      <c r="R252" s="1">
        <v>37068</v>
      </c>
      <c r="S252" s="1">
        <v>18453</v>
      </c>
      <c r="T252" s="1">
        <v>1448</v>
      </c>
      <c r="U252" s="1">
        <v>1352</v>
      </c>
      <c r="V252" s="1">
        <v>208</v>
      </c>
      <c r="W252" s="1">
        <v>4440</v>
      </c>
      <c r="Y252" s="1">
        <v>247</v>
      </c>
      <c r="AG252" s="1">
        <v>2288</v>
      </c>
      <c r="AH252" s="1">
        <v>1031</v>
      </c>
      <c r="AZ252" s="6" t="s">
        <v>2497</v>
      </c>
      <c r="BA252" s="6" t="s">
        <v>3705</v>
      </c>
      <c r="BD252" s="44">
        <v>6</v>
      </c>
      <c r="BE252" s="45">
        <v>87</v>
      </c>
      <c r="BF252" s="46">
        <f t="shared" si="42"/>
        <v>6087</v>
      </c>
      <c r="BH252" s="7" t="s">
        <v>2302</v>
      </c>
    </row>
    <row r="253" spans="1:60" hidden="1" outlineLevel="1">
      <c r="A253" s="6" t="s">
        <v>1161</v>
      </c>
      <c r="B253" s="6" t="s">
        <v>3705</v>
      </c>
      <c r="C253" s="24">
        <v>159737</v>
      </c>
      <c r="D253" s="24"/>
      <c r="E253" s="1">
        <f t="shared" si="43"/>
        <v>92520</v>
      </c>
      <c r="F253" s="24">
        <v>64045</v>
      </c>
      <c r="G253" s="1">
        <v>62961</v>
      </c>
      <c r="H253" s="2" t="str">
        <f t="shared" si="28"/>
        <v/>
      </c>
      <c r="I253" s="2">
        <f t="shared" si="29"/>
        <v>0.68051232166018161</v>
      </c>
      <c r="J253" s="10">
        <f t="shared" si="44"/>
        <v>2</v>
      </c>
      <c r="K253" s="9">
        <f t="shared" si="45"/>
        <v>1</v>
      </c>
      <c r="L253" s="8">
        <f t="shared" si="46"/>
        <v>3</v>
      </c>
      <c r="M253" s="2">
        <f t="shared" si="47"/>
        <v>0.38405750108084741</v>
      </c>
      <c r="N253" s="2">
        <f t="shared" si="48"/>
        <v>0.4593169044530912</v>
      </c>
      <c r="O253" s="2">
        <f t="shared" si="49"/>
        <v>0.11115434500648508</v>
      </c>
      <c r="P253" s="2">
        <f t="shared" si="41"/>
        <v>4.5471249459576368E-2</v>
      </c>
      <c r="Q253" s="1">
        <v>35533</v>
      </c>
      <c r="R253" s="1">
        <v>42496</v>
      </c>
      <c r="S253" s="1">
        <v>10284</v>
      </c>
      <c r="T253" s="1">
        <v>253</v>
      </c>
      <c r="U253" s="1">
        <v>504</v>
      </c>
      <c r="V253" s="1">
        <v>131</v>
      </c>
      <c r="W253" s="1">
        <v>197</v>
      </c>
      <c r="Y253" s="1">
        <v>48</v>
      </c>
      <c r="AG253" s="1">
        <v>2632</v>
      </c>
      <c r="AH253" s="1">
        <v>442</v>
      </c>
      <c r="AZ253" s="6" t="s">
        <v>1161</v>
      </c>
      <c r="BA253" s="6" t="s">
        <v>3705</v>
      </c>
      <c r="BD253" s="44">
        <v>6</v>
      </c>
      <c r="BE253" s="45">
        <v>89</v>
      </c>
      <c r="BF253" s="46">
        <f t="shared" si="42"/>
        <v>6089</v>
      </c>
      <c r="BH253" s="7" t="s">
        <v>2302</v>
      </c>
    </row>
    <row r="254" spans="1:60" hidden="1" outlineLevel="1">
      <c r="A254" s="6" t="s">
        <v>2252</v>
      </c>
      <c r="B254" s="6" t="s">
        <v>3705</v>
      </c>
      <c r="C254" s="24">
        <v>3498</v>
      </c>
      <c r="D254" s="24"/>
      <c r="E254" s="1">
        <f t="shared" si="43"/>
        <v>2310</v>
      </c>
      <c r="F254" s="24">
        <v>1738</v>
      </c>
      <c r="G254" s="1">
        <v>1707</v>
      </c>
      <c r="H254" s="2" t="str">
        <f t="shared" si="28"/>
        <v/>
      </c>
      <c r="I254" s="2">
        <f t="shared" si="29"/>
        <v>0.73896103896103893</v>
      </c>
      <c r="J254" s="10">
        <f t="shared" si="44"/>
        <v>2</v>
      </c>
      <c r="K254" s="9">
        <f t="shared" si="45"/>
        <v>1</v>
      </c>
      <c r="L254" s="8">
        <f t="shared" si="46"/>
        <v>3</v>
      </c>
      <c r="M254" s="2">
        <f t="shared" si="47"/>
        <v>0.41428571428571431</v>
      </c>
      <c r="N254" s="2">
        <f t="shared" si="48"/>
        <v>0.41471861471861471</v>
      </c>
      <c r="O254" s="2">
        <f t="shared" si="49"/>
        <v>0.11212121212121212</v>
      </c>
      <c r="P254" s="2">
        <f t="shared" si="41"/>
        <v>5.8874458874458802E-2</v>
      </c>
      <c r="Q254" s="1">
        <v>957</v>
      </c>
      <c r="R254" s="1">
        <v>958</v>
      </c>
      <c r="S254" s="1">
        <v>259</v>
      </c>
      <c r="T254" s="1">
        <v>10</v>
      </c>
      <c r="U254" s="1">
        <v>22</v>
      </c>
      <c r="V254" s="1">
        <v>33</v>
      </c>
      <c r="W254" s="1">
        <v>17</v>
      </c>
      <c r="Y254" s="1">
        <v>1</v>
      </c>
      <c r="AG254" s="1">
        <v>48</v>
      </c>
      <c r="AH254" s="1">
        <v>5</v>
      </c>
      <c r="AZ254" s="6" t="s">
        <v>2252</v>
      </c>
      <c r="BA254" s="6" t="s">
        <v>3705</v>
      </c>
      <c r="BD254" s="44">
        <v>6</v>
      </c>
      <c r="BE254" s="45">
        <v>91</v>
      </c>
      <c r="BF254" s="46">
        <f t="shared" si="42"/>
        <v>6091</v>
      </c>
      <c r="BH254" s="7" t="s">
        <v>2302</v>
      </c>
    </row>
    <row r="255" spans="1:60" hidden="1" outlineLevel="1">
      <c r="A255" s="6" t="s">
        <v>3576</v>
      </c>
      <c r="B255" s="6" t="s">
        <v>3705</v>
      </c>
      <c r="C255" s="24">
        <v>44707</v>
      </c>
      <c r="D255" s="24"/>
      <c r="E255" s="1">
        <f t="shared" si="43"/>
        <v>25915</v>
      </c>
      <c r="F255" s="24">
        <v>19628</v>
      </c>
      <c r="G255" s="1">
        <v>18293</v>
      </c>
      <c r="H255" s="2" t="str">
        <f t="shared" si="28"/>
        <v/>
      </c>
      <c r="I255" s="2">
        <f t="shared" si="29"/>
        <v>0.70588462280532505</v>
      </c>
      <c r="J255" s="10">
        <f t="shared" si="44"/>
        <v>1</v>
      </c>
      <c r="K255" s="9">
        <f t="shared" si="45"/>
        <v>2</v>
      </c>
      <c r="L255" s="8">
        <f t="shared" si="46"/>
        <v>3</v>
      </c>
      <c r="M255" s="2">
        <f t="shared" si="47"/>
        <v>0.44098012733937875</v>
      </c>
      <c r="N255" s="2">
        <f t="shared" si="48"/>
        <v>0.39953694771367931</v>
      </c>
      <c r="O255" s="2">
        <f t="shared" si="49"/>
        <v>0.11005209338221107</v>
      </c>
      <c r="P255" s="2">
        <f t="shared" si="41"/>
        <v>4.9430831564730868E-2</v>
      </c>
      <c r="Q255" s="1">
        <v>11428</v>
      </c>
      <c r="R255" s="1">
        <v>10354</v>
      </c>
      <c r="S255" s="1">
        <v>2852</v>
      </c>
      <c r="T255" s="1">
        <v>78</v>
      </c>
      <c r="U255" s="1">
        <v>141</v>
      </c>
      <c r="V255" s="1">
        <v>7</v>
      </c>
      <c r="W255" s="1">
        <v>141</v>
      </c>
      <c r="Y255" s="1">
        <v>42</v>
      </c>
      <c r="AG255" s="1">
        <v>740</v>
      </c>
      <c r="AH255" s="1">
        <v>132</v>
      </c>
      <c r="AZ255" s="6" t="s">
        <v>3576</v>
      </c>
      <c r="BA255" s="6" t="s">
        <v>3705</v>
      </c>
      <c r="BD255" s="44">
        <v>6</v>
      </c>
      <c r="BE255" s="45">
        <v>93</v>
      </c>
      <c r="BF255" s="46">
        <f t="shared" si="42"/>
        <v>6093</v>
      </c>
      <c r="BH255" s="7" t="s">
        <v>2302</v>
      </c>
    </row>
    <row r="256" spans="1:60" hidden="1" outlineLevel="1">
      <c r="A256" s="6" t="s">
        <v>2913</v>
      </c>
      <c r="B256" s="6" t="s">
        <v>3705</v>
      </c>
      <c r="C256" s="24">
        <v>367608</v>
      </c>
      <c r="D256" s="24"/>
      <c r="E256" s="1">
        <f t="shared" si="43"/>
        <v>179805</v>
      </c>
      <c r="F256" s="24">
        <v>119172</v>
      </c>
      <c r="G256" s="1">
        <v>117279</v>
      </c>
      <c r="H256" s="2" t="str">
        <f t="shared" si="28"/>
        <v/>
      </c>
      <c r="I256" s="2">
        <f t="shared" si="29"/>
        <v>0.65225661132893964</v>
      </c>
      <c r="J256" s="10">
        <f t="shared" si="44"/>
        <v>1</v>
      </c>
      <c r="K256" s="9">
        <f t="shared" si="45"/>
        <v>2</v>
      </c>
      <c r="L256" s="8">
        <f t="shared" si="46"/>
        <v>3</v>
      </c>
      <c r="M256" s="2">
        <f t="shared" si="47"/>
        <v>0.5276994521843108</v>
      </c>
      <c r="N256" s="2">
        <f t="shared" si="48"/>
        <v>0.31083117822085038</v>
      </c>
      <c r="O256" s="2">
        <f t="shared" si="49"/>
        <v>0.12218236422791358</v>
      </c>
      <c r="P256" s="2">
        <f t="shared" si="41"/>
        <v>3.928700536692524E-2</v>
      </c>
      <c r="Q256" s="1">
        <v>94883</v>
      </c>
      <c r="R256" s="1">
        <v>55889</v>
      </c>
      <c r="S256" s="1">
        <v>21969</v>
      </c>
      <c r="T256" s="1">
        <v>1277</v>
      </c>
      <c r="U256" s="1">
        <v>594</v>
      </c>
      <c r="V256" s="1">
        <v>218</v>
      </c>
      <c r="W256" s="1">
        <v>593</v>
      </c>
      <c r="Y256" s="1">
        <v>186</v>
      </c>
      <c r="AG256" s="1">
        <v>3495</v>
      </c>
      <c r="AH256" s="1">
        <v>701</v>
      </c>
      <c r="AZ256" s="6" t="s">
        <v>2913</v>
      </c>
      <c r="BA256" s="6" t="s">
        <v>3705</v>
      </c>
      <c r="BD256" s="44">
        <v>6</v>
      </c>
      <c r="BE256" s="45">
        <v>95</v>
      </c>
      <c r="BF256" s="46">
        <f t="shared" si="42"/>
        <v>6095</v>
      </c>
      <c r="BH256" s="7" t="s">
        <v>2302</v>
      </c>
    </row>
    <row r="257" spans="1:60" hidden="1" outlineLevel="1">
      <c r="A257" s="6" t="s">
        <v>2914</v>
      </c>
      <c r="B257" s="6" t="s">
        <v>3705</v>
      </c>
      <c r="C257" s="24">
        <v>428399</v>
      </c>
      <c r="D257" s="24"/>
      <c r="E257" s="1">
        <f t="shared" si="43"/>
        <v>249551</v>
      </c>
      <c r="F257" s="24">
        <v>183383</v>
      </c>
      <c r="G257" s="1">
        <v>181297</v>
      </c>
      <c r="H257" s="2" t="str">
        <f t="shared" si="28"/>
        <v/>
      </c>
      <c r="I257" s="2">
        <f t="shared" si="29"/>
        <v>0.72649278103473836</v>
      </c>
      <c r="J257" s="10">
        <f t="shared" si="44"/>
        <v>1</v>
      </c>
      <c r="K257" s="9">
        <f t="shared" si="45"/>
        <v>2</v>
      </c>
      <c r="L257" s="8">
        <f t="shared" si="46"/>
        <v>3</v>
      </c>
      <c r="M257" s="2">
        <f t="shared" si="47"/>
        <v>0.53076525439689681</v>
      </c>
      <c r="N257" s="2">
        <f t="shared" si="48"/>
        <v>0.30556479437068979</v>
      </c>
      <c r="O257" s="2">
        <f t="shared" si="49"/>
        <v>0.10902781395386113</v>
      </c>
      <c r="P257" s="2">
        <f t="shared" si="41"/>
        <v>5.4642137278552272E-2</v>
      </c>
      <c r="Q257" s="1">
        <v>132453</v>
      </c>
      <c r="R257" s="1">
        <v>76254</v>
      </c>
      <c r="S257" s="1">
        <v>27208</v>
      </c>
      <c r="T257" s="1">
        <v>2051</v>
      </c>
      <c r="U257" s="1">
        <v>1416</v>
      </c>
      <c r="V257" s="1">
        <v>1186</v>
      </c>
      <c r="W257" s="1">
        <v>2988</v>
      </c>
      <c r="Y257" s="1">
        <v>327</v>
      </c>
      <c r="AG257" s="1">
        <v>4173</v>
      </c>
      <c r="AH257" s="1">
        <v>1495</v>
      </c>
      <c r="AZ257" s="6" t="s">
        <v>2914</v>
      </c>
      <c r="BA257" s="6" t="s">
        <v>3705</v>
      </c>
      <c r="BD257" s="44">
        <v>6</v>
      </c>
      <c r="BE257" s="45">
        <v>97</v>
      </c>
      <c r="BF257" s="46">
        <f t="shared" si="42"/>
        <v>6097</v>
      </c>
      <c r="BH257" s="7" t="s">
        <v>2302</v>
      </c>
    </row>
    <row r="258" spans="1:60" hidden="1" outlineLevel="1">
      <c r="A258" s="6" t="s">
        <v>3047</v>
      </c>
      <c r="B258" s="6" t="s">
        <v>3705</v>
      </c>
      <c r="C258" s="24">
        <v>415159</v>
      </c>
      <c r="D258" s="24"/>
      <c r="E258" s="1">
        <f t="shared" si="43"/>
        <v>187020</v>
      </c>
      <c r="F258" s="24">
        <v>120674</v>
      </c>
      <c r="G258" s="1">
        <v>117007</v>
      </c>
      <c r="H258" s="2" t="str">
        <f t="shared" ref="H258:H321" si="50">IF(D258&gt;0,G258/D258,"")</f>
        <v/>
      </c>
      <c r="I258" s="2">
        <f t="shared" ref="I258:I321" si="51">IF(E258&gt;0,G258/E258,"")</f>
        <v>0.62563896909421457</v>
      </c>
      <c r="J258" s="10">
        <f t="shared" si="44"/>
        <v>1</v>
      </c>
      <c r="K258" s="9">
        <f t="shared" si="45"/>
        <v>2</v>
      </c>
      <c r="L258" s="8">
        <f t="shared" si="46"/>
        <v>3</v>
      </c>
      <c r="M258" s="2">
        <f t="shared" si="47"/>
        <v>0.49531066196128759</v>
      </c>
      <c r="N258" s="2">
        <f t="shared" si="48"/>
        <v>0.3719976473104481</v>
      </c>
      <c r="O258" s="2">
        <f t="shared" si="49"/>
        <v>8.77125441129291E-2</v>
      </c>
      <c r="P258" s="2">
        <f t="shared" si="41"/>
        <v>4.4979146615335211E-2</v>
      </c>
      <c r="Q258" s="1">
        <v>92633</v>
      </c>
      <c r="R258" s="1">
        <v>69571</v>
      </c>
      <c r="S258" s="1">
        <v>16404</v>
      </c>
      <c r="T258" s="1">
        <v>1499</v>
      </c>
      <c r="U258" s="1">
        <v>610</v>
      </c>
      <c r="V258" s="1">
        <v>949</v>
      </c>
      <c r="W258" s="1">
        <v>437</v>
      </c>
      <c r="Y258" s="1">
        <v>61</v>
      </c>
      <c r="AG258" s="1">
        <v>4047</v>
      </c>
      <c r="AH258" s="1">
        <v>809</v>
      </c>
      <c r="AZ258" s="6" t="s">
        <v>3047</v>
      </c>
      <c r="BA258" s="6" t="s">
        <v>3705</v>
      </c>
      <c r="BD258" s="44">
        <v>6</v>
      </c>
      <c r="BE258" s="45">
        <v>99</v>
      </c>
      <c r="BF258" s="46">
        <f t="shared" si="42"/>
        <v>6099</v>
      </c>
      <c r="BH258" s="7" t="s">
        <v>2302</v>
      </c>
    </row>
    <row r="259" spans="1:60" hidden="1" outlineLevel="1">
      <c r="A259" s="6" t="s">
        <v>2570</v>
      </c>
      <c r="B259" s="6" t="s">
        <v>3705</v>
      </c>
      <c r="C259" s="24">
        <v>75255</v>
      </c>
      <c r="D259" s="24"/>
      <c r="E259" s="1">
        <f t="shared" si="43"/>
        <v>37121</v>
      </c>
      <c r="F259" s="24">
        <v>25175</v>
      </c>
      <c r="G259" s="1">
        <v>24745</v>
      </c>
      <c r="H259" s="2" t="str">
        <f t="shared" si="50"/>
        <v/>
      </c>
      <c r="I259" s="2">
        <f t="shared" si="51"/>
        <v>0.66660380916462381</v>
      </c>
      <c r="J259" s="10">
        <f t="shared" si="44"/>
        <v>2</v>
      </c>
      <c r="K259" s="9">
        <f t="shared" si="45"/>
        <v>1</v>
      </c>
      <c r="L259" s="8">
        <f t="shared" si="46"/>
        <v>3</v>
      </c>
      <c r="M259" s="2">
        <f t="shared" si="47"/>
        <v>0.36650413512567009</v>
      </c>
      <c r="N259" s="2">
        <f t="shared" si="48"/>
        <v>0.50125266021928283</v>
      </c>
      <c r="O259" s="2">
        <f t="shared" si="49"/>
        <v>7.2492659141725702E-2</v>
      </c>
      <c r="P259" s="2">
        <f t="shared" si="41"/>
        <v>5.9750545513321318E-2</v>
      </c>
      <c r="Q259" s="1">
        <v>13605</v>
      </c>
      <c r="R259" s="1">
        <v>18607</v>
      </c>
      <c r="S259" s="1">
        <v>2691</v>
      </c>
      <c r="T259" s="1">
        <v>102</v>
      </c>
      <c r="U259" s="1">
        <v>184</v>
      </c>
      <c r="V259" s="1">
        <v>846</v>
      </c>
      <c r="W259" s="1">
        <v>58</v>
      </c>
      <c r="Y259" s="1">
        <v>7</v>
      </c>
      <c r="AG259" s="1">
        <v>862</v>
      </c>
      <c r="AH259" s="1">
        <v>159</v>
      </c>
      <c r="AZ259" s="6" t="s">
        <v>2570</v>
      </c>
      <c r="BA259" s="6" t="s">
        <v>3705</v>
      </c>
      <c r="BD259" s="44">
        <v>6</v>
      </c>
      <c r="BE259" s="45">
        <v>101</v>
      </c>
      <c r="BF259" s="46">
        <f t="shared" si="42"/>
        <v>6101</v>
      </c>
      <c r="BH259" s="7" t="s">
        <v>2302</v>
      </c>
    </row>
    <row r="260" spans="1:60" hidden="1" outlineLevel="1">
      <c r="A260" s="6" t="s">
        <v>2412</v>
      </c>
      <c r="B260" s="6" t="s">
        <v>3705</v>
      </c>
      <c r="C260" s="24">
        <v>54943</v>
      </c>
      <c r="D260" s="24"/>
      <c r="E260" s="1">
        <f t="shared" si="43"/>
        <v>29238</v>
      </c>
      <c r="F260" s="24">
        <v>20814</v>
      </c>
      <c r="G260" s="1">
        <v>20443</v>
      </c>
      <c r="H260" s="2" t="str">
        <f t="shared" si="50"/>
        <v/>
      </c>
      <c r="I260" s="2">
        <f t="shared" si="51"/>
        <v>0.69919283124700737</v>
      </c>
      <c r="J260" s="10">
        <f t="shared" si="44"/>
        <v>1</v>
      </c>
      <c r="K260" s="9">
        <f t="shared" si="45"/>
        <v>2</v>
      </c>
      <c r="L260" s="8">
        <f t="shared" si="46"/>
        <v>3</v>
      </c>
      <c r="M260" s="2">
        <f t="shared" si="47"/>
        <v>0.43816266502496753</v>
      </c>
      <c r="N260" s="2">
        <f t="shared" si="48"/>
        <v>0.41623914084410696</v>
      </c>
      <c r="O260" s="2">
        <f t="shared" si="49"/>
        <v>9.2448183870305761E-2</v>
      </c>
      <c r="P260" s="2">
        <f t="shared" si="41"/>
        <v>5.3150010260619801E-2</v>
      </c>
      <c r="Q260" s="1">
        <v>12811</v>
      </c>
      <c r="R260" s="1">
        <v>12170</v>
      </c>
      <c r="S260" s="1">
        <v>2703</v>
      </c>
      <c r="T260" s="1">
        <v>63</v>
      </c>
      <c r="U260" s="1">
        <v>209</v>
      </c>
      <c r="V260" s="1">
        <v>203</v>
      </c>
      <c r="W260" s="1">
        <v>31</v>
      </c>
      <c r="Y260" s="1">
        <v>5</v>
      </c>
      <c r="AG260" s="1">
        <v>930</v>
      </c>
      <c r="AH260" s="1">
        <v>113</v>
      </c>
      <c r="AZ260" s="6" t="s">
        <v>2412</v>
      </c>
      <c r="BA260" s="6" t="s">
        <v>3705</v>
      </c>
      <c r="BD260" s="44">
        <v>6</v>
      </c>
      <c r="BE260" s="45">
        <v>103</v>
      </c>
      <c r="BF260" s="46">
        <f t="shared" si="42"/>
        <v>6103</v>
      </c>
      <c r="BH260" s="7" t="s">
        <v>2302</v>
      </c>
    </row>
    <row r="261" spans="1:60" hidden="1" outlineLevel="1">
      <c r="A261" s="6" t="s">
        <v>3049</v>
      </c>
      <c r="B261" s="6" t="s">
        <v>3705</v>
      </c>
      <c r="C261" s="24">
        <v>13485</v>
      </c>
      <c r="D261" s="24"/>
      <c r="E261" s="1">
        <f t="shared" si="43"/>
        <v>8451</v>
      </c>
      <c r="F261" s="24">
        <v>5999</v>
      </c>
      <c r="G261" s="1">
        <v>5893</v>
      </c>
      <c r="H261" s="2" t="str">
        <f t="shared" si="50"/>
        <v/>
      </c>
      <c r="I261" s="2">
        <f t="shared" si="51"/>
        <v>0.69731392734587627</v>
      </c>
      <c r="J261" s="10">
        <f t="shared" si="44"/>
        <v>1</v>
      </c>
      <c r="K261" s="9">
        <f t="shared" si="45"/>
        <v>2</v>
      </c>
      <c r="L261" s="8">
        <f t="shared" si="46"/>
        <v>3</v>
      </c>
      <c r="M261" s="2">
        <f t="shared" si="47"/>
        <v>0.43829132647024022</v>
      </c>
      <c r="N261" s="2">
        <f t="shared" si="48"/>
        <v>0.38385989823689504</v>
      </c>
      <c r="O261" s="2">
        <f t="shared" si="49"/>
        <v>0.10199976334161638</v>
      </c>
      <c r="P261" s="2">
        <f t="shared" si="41"/>
        <v>7.5849011951248421E-2</v>
      </c>
      <c r="Q261" s="1">
        <v>3704</v>
      </c>
      <c r="R261" s="1">
        <v>3244</v>
      </c>
      <c r="S261" s="1">
        <v>862</v>
      </c>
      <c r="T261" s="1">
        <v>28</v>
      </c>
      <c r="U261" s="1">
        <v>65</v>
      </c>
      <c r="V261" s="1">
        <v>166</v>
      </c>
      <c r="W261" s="1">
        <v>73</v>
      </c>
      <c r="Y261" s="1">
        <v>0</v>
      </c>
      <c r="AG261" s="1">
        <v>251</v>
      </c>
      <c r="AH261" s="1">
        <v>58</v>
      </c>
      <c r="AZ261" s="6" t="s">
        <v>3049</v>
      </c>
      <c r="BA261" s="6" t="s">
        <v>3705</v>
      </c>
      <c r="BD261" s="44">
        <v>6</v>
      </c>
      <c r="BE261" s="45">
        <v>105</v>
      </c>
      <c r="BF261" s="46">
        <f t="shared" si="42"/>
        <v>6105</v>
      </c>
      <c r="BH261" s="7" t="s">
        <v>2302</v>
      </c>
    </row>
    <row r="262" spans="1:60" hidden="1" outlineLevel="1">
      <c r="A262" s="6" t="s">
        <v>3808</v>
      </c>
      <c r="B262" s="6" t="s">
        <v>3705</v>
      </c>
      <c r="C262" s="24">
        <v>350732</v>
      </c>
      <c r="D262" s="24"/>
      <c r="E262" s="1">
        <f t="shared" si="43"/>
        <v>136799</v>
      </c>
      <c r="F262" s="24">
        <v>87112</v>
      </c>
      <c r="G262" s="1">
        <v>85846</v>
      </c>
      <c r="H262" s="2" t="str">
        <f t="shared" si="50"/>
        <v/>
      </c>
      <c r="I262" s="2">
        <f t="shared" si="51"/>
        <v>0.62753382700165938</v>
      </c>
      <c r="J262" s="10">
        <f t="shared" si="44"/>
        <v>2</v>
      </c>
      <c r="K262" s="9">
        <f t="shared" si="45"/>
        <v>1</v>
      </c>
      <c r="L262" s="8">
        <f t="shared" si="46"/>
        <v>3</v>
      </c>
      <c r="M262" s="2">
        <f t="shared" si="47"/>
        <v>0.43332188100790209</v>
      </c>
      <c r="N262" s="2">
        <f t="shared" si="48"/>
        <v>0.43403095051864415</v>
      </c>
      <c r="O262" s="2">
        <f t="shared" si="49"/>
        <v>9.1996286522562296E-2</v>
      </c>
      <c r="P262" s="2">
        <f t="shared" si="41"/>
        <v>4.0650881950891518E-2</v>
      </c>
      <c r="Q262" s="1">
        <v>59278</v>
      </c>
      <c r="R262" s="1">
        <v>59375</v>
      </c>
      <c r="S262" s="1">
        <v>12585</v>
      </c>
      <c r="T262" s="1">
        <v>514</v>
      </c>
      <c r="U262" s="1">
        <v>526</v>
      </c>
      <c r="V262" s="1">
        <v>58</v>
      </c>
      <c r="W262" s="1">
        <v>350</v>
      </c>
      <c r="Y262" s="1">
        <v>105</v>
      </c>
      <c r="AG262" s="1">
        <v>3360</v>
      </c>
      <c r="AH262" s="1">
        <v>648</v>
      </c>
      <c r="AZ262" s="6" t="s">
        <v>3808</v>
      </c>
      <c r="BA262" s="6" t="s">
        <v>3705</v>
      </c>
      <c r="BD262" s="44">
        <v>6</v>
      </c>
      <c r="BE262" s="45">
        <v>107</v>
      </c>
      <c r="BF262" s="46">
        <f t="shared" si="42"/>
        <v>6107</v>
      </c>
      <c r="BH262" s="7" t="s">
        <v>2302</v>
      </c>
    </row>
    <row r="263" spans="1:60" hidden="1" outlineLevel="1">
      <c r="A263" s="6" t="s">
        <v>4334</v>
      </c>
      <c r="B263" s="6" t="s">
        <v>3705</v>
      </c>
      <c r="C263" s="24">
        <v>52474</v>
      </c>
      <c r="D263" s="24"/>
      <c r="E263" s="1">
        <f t="shared" si="43"/>
        <v>30436</v>
      </c>
      <c r="F263" s="24">
        <v>22256</v>
      </c>
      <c r="G263" s="1">
        <v>21972</v>
      </c>
      <c r="H263" s="2" t="str">
        <f t="shared" si="50"/>
        <v/>
      </c>
      <c r="I263" s="2">
        <f t="shared" si="51"/>
        <v>0.72190826652648177</v>
      </c>
      <c r="J263" s="10">
        <f t="shared" si="44"/>
        <v>1</v>
      </c>
      <c r="K263" s="9">
        <f t="shared" si="45"/>
        <v>2</v>
      </c>
      <c r="L263" s="8">
        <f t="shared" si="46"/>
        <v>3</v>
      </c>
      <c r="M263" s="2">
        <f t="shared" si="47"/>
        <v>0.43918386121697989</v>
      </c>
      <c r="N263" s="2">
        <f t="shared" si="48"/>
        <v>0.42318307267709293</v>
      </c>
      <c r="O263" s="2">
        <f t="shared" si="49"/>
        <v>8.7725062426074391E-2</v>
      </c>
      <c r="P263" s="2">
        <f t="shared" si="41"/>
        <v>4.9908003679852847E-2</v>
      </c>
      <c r="Q263" s="1">
        <v>13367</v>
      </c>
      <c r="R263" s="1">
        <v>12880</v>
      </c>
      <c r="S263" s="1">
        <v>2670</v>
      </c>
      <c r="T263" s="1">
        <v>361</v>
      </c>
      <c r="U263" s="1">
        <v>147</v>
      </c>
      <c r="V263" s="1">
        <v>49</v>
      </c>
      <c r="W263" s="1">
        <v>158</v>
      </c>
      <c r="Y263" s="1">
        <v>8</v>
      </c>
      <c r="AG263" s="1">
        <v>678</v>
      </c>
      <c r="AH263" s="1">
        <v>118</v>
      </c>
      <c r="AZ263" s="6" t="s">
        <v>4334</v>
      </c>
      <c r="BA263" s="6" t="s">
        <v>3705</v>
      </c>
      <c r="BD263" s="44">
        <v>6</v>
      </c>
      <c r="BE263" s="45">
        <v>109</v>
      </c>
      <c r="BF263" s="46">
        <f t="shared" si="42"/>
        <v>6109</v>
      </c>
      <c r="BH263" s="7" t="s">
        <v>2302</v>
      </c>
    </row>
    <row r="264" spans="1:60" hidden="1" outlineLevel="1">
      <c r="A264" s="6" t="s">
        <v>3287</v>
      </c>
      <c r="B264" s="6" t="s">
        <v>3705</v>
      </c>
      <c r="C264" s="24">
        <v>710215</v>
      </c>
      <c r="D264" s="24"/>
      <c r="E264" s="1">
        <f t="shared" si="43"/>
        <v>382417</v>
      </c>
      <c r="F264" s="24">
        <v>253866</v>
      </c>
      <c r="G264" s="1">
        <v>251194</v>
      </c>
      <c r="H264" s="2" t="str">
        <f t="shared" si="50"/>
        <v/>
      </c>
      <c r="I264" s="2">
        <f t="shared" si="51"/>
        <v>0.65685887395173337</v>
      </c>
      <c r="J264" s="10">
        <f t="shared" si="44"/>
        <v>2</v>
      </c>
      <c r="K264" s="9">
        <f t="shared" si="45"/>
        <v>1</v>
      </c>
      <c r="L264" s="8">
        <f t="shared" si="46"/>
        <v>3</v>
      </c>
      <c r="M264" s="2">
        <f t="shared" si="47"/>
        <v>0.3985230782104352</v>
      </c>
      <c r="N264" s="2">
        <f t="shared" si="48"/>
        <v>0.43096410462923979</v>
      </c>
      <c r="O264" s="2">
        <f t="shared" si="49"/>
        <v>0.11595195820269497</v>
      </c>
      <c r="P264" s="2">
        <f t="shared" si="41"/>
        <v>5.4560858957630048E-2</v>
      </c>
      <c r="Q264" s="1">
        <v>152402</v>
      </c>
      <c r="R264" s="1">
        <v>164808</v>
      </c>
      <c r="S264" s="1">
        <v>44342</v>
      </c>
      <c r="T264" s="1">
        <v>3014</v>
      </c>
      <c r="U264" s="1">
        <v>1880</v>
      </c>
      <c r="V264" s="1">
        <v>2338</v>
      </c>
      <c r="W264" s="1">
        <v>2660</v>
      </c>
      <c r="Y264" s="1">
        <v>1100</v>
      </c>
      <c r="AG264" s="1">
        <v>8110</v>
      </c>
      <c r="AH264" s="1">
        <v>1763</v>
      </c>
      <c r="AZ264" s="6" t="s">
        <v>3287</v>
      </c>
      <c r="BA264" s="6" t="s">
        <v>3705</v>
      </c>
      <c r="BD264" s="44">
        <v>6</v>
      </c>
      <c r="BE264" s="45">
        <v>111</v>
      </c>
      <c r="BF264" s="46">
        <f t="shared" si="42"/>
        <v>6111</v>
      </c>
      <c r="BH264" s="7" t="s">
        <v>2302</v>
      </c>
    </row>
    <row r="265" spans="1:60" hidden="1" outlineLevel="1">
      <c r="A265" s="6" t="s">
        <v>2771</v>
      </c>
      <c r="B265" s="6" t="s">
        <v>3705</v>
      </c>
      <c r="C265" s="24">
        <v>155359</v>
      </c>
      <c r="D265" s="24"/>
      <c r="E265" s="1">
        <f t="shared" si="43"/>
        <v>83334</v>
      </c>
      <c r="F265" s="24">
        <v>59454</v>
      </c>
      <c r="G265" s="1">
        <v>58079</v>
      </c>
      <c r="H265" s="2" t="str">
        <f t="shared" si="50"/>
        <v/>
      </c>
      <c r="I265" s="2">
        <f t="shared" si="51"/>
        <v>0.69694242446060428</v>
      </c>
      <c r="J265" s="10">
        <f t="shared" si="44"/>
        <v>1</v>
      </c>
      <c r="K265" s="9">
        <f t="shared" si="45"/>
        <v>2</v>
      </c>
      <c r="L265" s="8">
        <f t="shared" si="46"/>
        <v>3</v>
      </c>
      <c r="M265" s="2">
        <f t="shared" si="47"/>
        <v>0.54069167446660427</v>
      </c>
      <c r="N265" s="2">
        <f t="shared" si="48"/>
        <v>0.30053759569923438</v>
      </c>
      <c r="O265" s="2">
        <f t="shared" si="49"/>
        <v>0.11021911824705402</v>
      </c>
      <c r="P265" s="2">
        <f t="shared" si="41"/>
        <v>4.8551611587107329E-2</v>
      </c>
      <c r="Q265" s="1">
        <v>45058</v>
      </c>
      <c r="R265" s="1">
        <v>25045</v>
      </c>
      <c r="S265" s="1">
        <v>9185</v>
      </c>
      <c r="T265" s="1">
        <v>403</v>
      </c>
      <c r="U265" s="1">
        <v>357</v>
      </c>
      <c r="V265" s="1">
        <v>432</v>
      </c>
      <c r="W265" s="1">
        <v>1012</v>
      </c>
      <c r="Y265" s="1">
        <v>116</v>
      </c>
      <c r="AG265" s="1">
        <v>1411</v>
      </c>
      <c r="AH265" s="1">
        <v>315</v>
      </c>
      <c r="AZ265" s="6" t="s">
        <v>2771</v>
      </c>
      <c r="BA265" s="6" t="s">
        <v>3705</v>
      </c>
      <c r="BD265" s="44">
        <v>6</v>
      </c>
      <c r="BE265" s="45">
        <v>113</v>
      </c>
      <c r="BF265" s="46">
        <f t="shared" si="42"/>
        <v>6113</v>
      </c>
      <c r="BH265" s="7" t="s">
        <v>2302</v>
      </c>
    </row>
    <row r="266" spans="1:60" hidden="1" outlineLevel="1">
      <c r="A266" s="6" t="s">
        <v>2890</v>
      </c>
      <c r="B266" s="6" t="s">
        <v>3705</v>
      </c>
      <c r="C266" s="24">
        <v>60905</v>
      </c>
      <c r="D266" s="24"/>
      <c r="E266" s="1">
        <f t="shared" si="43"/>
        <v>27084</v>
      </c>
      <c r="F266" s="24">
        <v>16133</v>
      </c>
      <c r="G266" s="1">
        <v>15470</v>
      </c>
      <c r="H266" s="2" t="str">
        <f t="shared" si="50"/>
        <v/>
      </c>
      <c r="I266" s="2">
        <f t="shared" si="51"/>
        <v>0.57118594003839906</v>
      </c>
      <c r="J266" s="10">
        <f t="shared" si="44"/>
        <v>2</v>
      </c>
      <c r="K266" s="9">
        <f t="shared" si="45"/>
        <v>1</v>
      </c>
      <c r="L266" s="8">
        <f t="shared" si="46"/>
        <v>3</v>
      </c>
      <c r="M266" s="2">
        <f t="shared" si="47"/>
        <v>0.42032196130556787</v>
      </c>
      <c r="N266" s="2">
        <f t="shared" si="48"/>
        <v>0.42080194949047406</v>
      </c>
      <c r="O266" s="2">
        <f t="shared" si="49"/>
        <v>0.1109511150494757</v>
      </c>
      <c r="P266" s="2">
        <f t="shared" si="41"/>
        <v>4.7924974154482367E-2</v>
      </c>
      <c r="Q266" s="1">
        <v>11384</v>
      </c>
      <c r="R266" s="1">
        <v>11397</v>
      </c>
      <c r="S266" s="1">
        <v>3005</v>
      </c>
      <c r="T266" s="1">
        <v>88</v>
      </c>
      <c r="U266" s="1">
        <v>140</v>
      </c>
      <c r="V266" s="1">
        <v>6</v>
      </c>
      <c r="W266" s="1">
        <v>86</v>
      </c>
      <c r="Y266" s="1">
        <v>2</v>
      </c>
      <c r="AG266" s="1">
        <v>844</v>
      </c>
      <c r="AH266" s="1">
        <v>132</v>
      </c>
      <c r="AZ266" s="6" t="s">
        <v>2890</v>
      </c>
      <c r="BA266" s="6" t="s">
        <v>3705</v>
      </c>
      <c r="BD266" s="44">
        <v>6</v>
      </c>
      <c r="BE266" s="45">
        <v>115</v>
      </c>
      <c r="BF266" s="46">
        <f t="shared" si="42"/>
        <v>6115</v>
      </c>
      <c r="BH266" s="7" t="s">
        <v>2302</v>
      </c>
    </row>
    <row r="267" spans="1:60" collapsed="1">
      <c r="A267" s="6" t="s">
        <v>3615</v>
      </c>
      <c r="B267" s="6" t="s">
        <v>221</v>
      </c>
      <c r="C267" s="24">
        <v>32018834</v>
      </c>
      <c r="D267" s="63">
        <v>23002000</v>
      </c>
      <c r="E267" s="1">
        <f t="shared" si="43"/>
        <v>15662075</v>
      </c>
      <c r="F267" s="1">
        <f>SUM(F209:F266)</f>
        <v>10263490</v>
      </c>
      <c r="G267" s="1">
        <v>10019484</v>
      </c>
      <c r="H267" s="2">
        <f t="shared" si="50"/>
        <v>0.43559186157725416</v>
      </c>
      <c r="I267" s="2">
        <f t="shared" si="51"/>
        <v>0.63972902696481793</v>
      </c>
      <c r="J267" s="10">
        <f t="shared" si="44"/>
        <v>1</v>
      </c>
      <c r="K267" s="9">
        <f t="shared" si="45"/>
        <v>2</v>
      </c>
      <c r="L267" s="8">
        <f t="shared" si="46"/>
        <v>3</v>
      </c>
      <c r="M267" s="2">
        <f t="shared" si="47"/>
        <v>0.47168105120170861</v>
      </c>
      <c r="N267" s="2">
        <f t="shared" si="48"/>
        <v>0.36422606838493621</v>
      </c>
      <c r="O267" s="2">
        <f t="shared" si="49"/>
        <v>0.11334781630147985</v>
      </c>
      <c r="P267" s="2">
        <f t="shared" si="41"/>
        <v>5.0745064111875279E-2</v>
      </c>
      <c r="Q267" s="1">
        <f>SUM(Q209:Q266)</f>
        <v>7387504</v>
      </c>
      <c r="R267" s="1">
        <f>SUM(R209:R266)</f>
        <v>5704536</v>
      </c>
      <c r="S267" s="1">
        <f t="shared" ref="S267:Y267" si="52">SUM(S209:S266)</f>
        <v>1775262</v>
      </c>
      <c r="T267" s="1">
        <f t="shared" si="52"/>
        <v>108381</v>
      </c>
      <c r="U267" s="1">
        <f t="shared" si="52"/>
        <v>77665</v>
      </c>
      <c r="V267" s="1">
        <f t="shared" si="52"/>
        <v>61584</v>
      </c>
      <c r="W267" s="1">
        <f t="shared" si="52"/>
        <v>95090</v>
      </c>
      <c r="Y267" s="1">
        <f t="shared" si="52"/>
        <v>84665</v>
      </c>
      <c r="AG267" s="1">
        <f>SUM(AG209:AG266)</f>
        <v>290172</v>
      </c>
      <c r="AH267" s="1">
        <f>SUM(AH209:AH266)</f>
        <v>77216</v>
      </c>
      <c r="AZ267" s="6" t="s">
        <v>3615</v>
      </c>
      <c r="BA267" s="6" t="s">
        <v>221</v>
      </c>
      <c r="BD267" s="44">
        <v>6</v>
      </c>
      <c r="BE267" s="45"/>
      <c r="BF267" s="44">
        <v>6</v>
      </c>
      <c r="BH267" s="7" t="s">
        <v>4546</v>
      </c>
    </row>
    <row r="268" spans="1:60">
      <c r="A268" s="6"/>
      <c r="B268" s="6"/>
      <c r="C268" s="24"/>
      <c r="D268" s="24"/>
      <c r="E268" s="24"/>
      <c r="F268" s="24"/>
      <c r="H268" s="2"/>
      <c r="I268" s="2"/>
      <c r="L268" s="8"/>
      <c r="AZ268" s="6"/>
      <c r="BA268" s="6"/>
      <c r="BD268" s="44"/>
      <c r="BE268" s="45"/>
    </row>
    <row r="269" spans="1:60" s="1" customFormat="1" hidden="1" outlineLevel="1">
      <c r="A269" t="s">
        <v>2888</v>
      </c>
      <c r="B269" t="s">
        <v>2784</v>
      </c>
      <c r="C269" s="1">
        <v>323218</v>
      </c>
      <c r="E269" s="1">
        <v>150494</v>
      </c>
      <c r="F269" s="25">
        <v>95226</v>
      </c>
      <c r="G269" s="1">
        <v>94214</v>
      </c>
      <c r="H269" s="2" t="str">
        <f t="shared" si="50"/>
        <v/>
      </c>
      <c r="I269" s="2">
        <f t="shared" si="51"/>
        <v>0.62603160258880752</v>
      </c>
      <c r="J269" s="10" t="e">
        <f t="shared" ref="J269:J300" si="53">RANK(Q269,Q269:AO269)</f>
        <v>#N/A</v>
      </c>
      <c r="K269" s="9" t="e">
        <f t="shared" ref="K269:K300" si="54">RANK(R269,Q269:AO269)</f>
        <v>#N/A</v>
      </c>
      <c r="L269" s="8" t="e">
        <f t="shared" ref="L269:L300" si="55">RANK(S269,Q269:AO269)</f>
        <v>#N/A</v>
      </c>
      <c r="M269" s="2"/>
      <c r="N269" s="2"/>
      <c r="O269" s="2"/>
      <c r="P269" s="2"/>
      <c r="AO269"/>
      <c r="AP269"/>
      <c r="AQ269" s="8"/>
      <c r="AR269" s="8"/>
      <c r="AS269" s="8"/>
      <c r="AT269" s="8"/>
      <c r="AU269" s="2"/>
      <c r="AV269" s="2"/>
      <c r="AW269" s="2"/>
      <c r="AX269" s="2"/>
      <c r="AY269" s="2"/>
      <c r="AZ269" t="s">
        <v>2888</v>
      </c>
      <c r="BA269" t="s">
        <v>2784</v>
      </c>
      <c r="BD269" s="44">
        <v>8</v>
      </c>
      <c r="BE269" s="45">
        <v>1</v>
      </c>
      <c r="BF269" s="46">
        <f t="shared" ref="BF269:BF331" si="56">BD269*1000+BE269</f>
        <v>8001</v>
      </c>
      <c r="BH269" s="7" t="s">
        <v>2302</v>
      </c>
    </row>
    <row r="270" spans="1:60" s="1" customFormat="1" hidden="1" outlineLevel="1">
      <c r="A270" t="s">
        <v>2896</v>
      </c>
      <c r="B270" t="s">
        <v>2784</v>
      </c>
      <c r="C270" s="1">
        <v>14367</v>
      </c>
      <c r="E270" s="1">
        <v>6524</v>
      </c>
      <c r="F270" s="25">
        <v>5112</v>
      </c>
      <c r="G270" s="1">
        <v>4943</v>
      </c>
      <c r="H270" s="2" t="str">
        <f t="shared" si="50"/>
        <v/>
      </c>
      <c r="I270" s="2">
        <f t="shared" si="51"/>
        <v>0.75766400980993254</v>
      </c>
      <c r="J270" s="10" t="e">
        <f t="shared" si="53"/>
        <v>#N/A</v>
      </c>
      <c r="K270" s="9" t="e">
        <f t="shared" si="54"/>
        <v>#N/A</v>
      </c>
      <c r="L270" s="8" t="e">
        <f t="shared" si="55"/>
        <v>#N/A</v>
      </c>
      <c r="M270" s="2"/>
      <c r="N270" s="2"/>
      <c r="O270" s="2"/>
      <c r="P270" s="2"/>
      <c r="AO270"/>
      <c r="AP270"/>
      <c r="AQ270" s="8"/>
      <c r="AR270" s="8"/>
      <c r="AS270" s="8"/>
      <c r="AT270" s="8"/>
      <c r="AU270" s="2"/>
      <c r="AV270" s="2"/>
      <c r="AW270" s="2"/>
      <c r="AX270" s="2"/>
      <c r="AY270" s="2"/>
      <c r="AZ270" t="s">
        <v>2896</v>
      </c>
      <c r="BA270" t="s">
        <v>2784</v>
      </c>
      <c r="BD270" s="44">
        <v>8</v>
      </c>
      <c r="BE270" s="45">
        <v>3</v>
      </c>
      <c r="BF270" s="46">
        <f t="shared" si="56"/>
        <v>8003</v>
      </c>
      <c r="BH270" s="7" t="s">
        <v>2302</v>
      </c>
    </row>
    <row r="271" spans="1:60" s="1" customFormat="1" hidden="1" outlineLevel="1">
      <c r="A271" t="s">
        <v>3796</v>
      </c>
      <c r="B271" t="s">
        <v>2784</v>
      </c>
      <c r="C271" s="1">
        <v>454208</v>
      </c>
      <c r="E271" s="1">
        <v>270189</v>
      </c>
      <c r="F271" s="25">
        <v>166183</v>
      </c>
      <c r="G271" s="1">
        <v>162996</v>
      </c>
      <c r="H271" s="2" t="str">
        <f t="shared" si="50"/>
        <v/>
      </c>
      <c r="I271" s="2">
        <f t="shared" si="51"/>
        <v>0.60326660226730178</v>
      </c>
      <c r="J271" s="10" t="e">
        <f t="shared" si="53"/>
        <v>#N/A</v>
      </c>
      <c r="K271" s="9" t="e">
        <f t="shared" si="54"/>
        <v>#N/A</v>
      </c>
      <c r="L271" s="8" t="e">
        <f t="shared" si="55"/>
        <v>#N/A</v>
      </c>
      <c r="M271" s="2"/>
      <c r="N271" s="2"/>
      <c r="O271" s="2"/>
      <c r="P271" s="2"/>
      <c r="AO271"/>
      <c r="AP271"/>
      <c r="AQ271" s="8"/>
      <c r="AR271" s="8"/>
      <c r="AS271" s="8"/>
      <c r="AT271" s="8"/>
      <c r="AU271" s="2"/>
      <c r="AV271" s="2"/>
      <c r="AW271" s="2"/>
      <c r="AX271" s="2"/>
      <c r="AY271" s="2"/>
      <c r="AZ271" t="s">
        <v>3796</v>
      </c>
      <c r="BA271" t="s">
        <v>2784</v>
      </c>
      <c r="BD271" s="44">
        <v>8</v>
      </c>
      <c r="BE271" s="45">
        <v>5</v>
      </c>
      <c r="BF271" s="46">
        <f t="shared" si="56"/>
        <v>8005</v>
      </c>
      <c r="BH271" s="7" t="s">
        <v>2302</v>
      </c>
    </row>
    <row r="272" spans="1:60" s="1" customFormat="1" hidden="1" outlineLevel="1">
      <c r="A272" t="s">
        <v>3823</v>
      </c>
      <c r="B272" t="s">
        <v>2784</v>
      </c>
      <c r="C272" s="1">
        <v>7896</v>
      </c>
      <c r="E272" s="1">
        <v>5199</v>
      </c>
      <c r="F272" s="25">
        <v>3521</v>
      </c>
      <c r="G272" s="1">
        <v>3437</v>
      </c>
      <c r="H272" s="2" t="str">
        <f t="shared" si="50"/>
        <v/>
      </c>
      <c r="I272" s="2">
        <f t="shared" si="51"/>
        <v>0.66108867089824963</v>
      </c>
      <c r="J272" s="10" t="e">
        <f t="shared" si="53"/>
        <v>#N/A</v>
      </c>
      <c r="K272" s="9" t="e">
        <f t="shared" si="54"/>
        <v>#N/A</v>
      </c>
      <c r="L272" s="8" t="e">
        <f t="shared" si="55"/>
        <v>#N/A</v>
      </c>
      <c r="M272" s="2"/>
      <c r="N272" s="2"/>
      <c r="O272" s="2"/>
      <c r="P272" s="2"/>
      <c r="AO272"/>
      <c r="AP272"/>
      <c r="AQ272" s="8"/>
      <c r="AR272" s="8"/>
      <c r="AS272" s="8"/>
      <c r="AT272" s="8"/>
      <c r="AU272" s="2"/>
      <c r="AV272" s="2"/>
      <c r="AW272" s="2"/>
      <c r="AX272" s="2"/>
      <c r="AY272" s="2"/>
      <c r="AZ272" t="s">
        <v>3823</v>
      </c>
      <c r="BA272" t="s">
        <v>2784</v>
      </c>
      <c r="BD272" s="44">
        <v>8</v>
      </c>
      <c r="BE272" s="45">
        <v>7</v>
      </c>
      <c r="BF272" s="46">
        <f t="shared" si="56"/>
        <v>8007</v>
      </c>
      <c r="BH272" s="7" t="s">
        <v>2302</v>
      </c>
    </row>
    <row r="273" spans="1:60" s="1" customFormat="1" hidden="1" outlineLevel="1">
      <c r="A273" t="s">
        <v>3824</v>
      </c>
      <c r="B273" t="s">
        <v>2784</v>
      </c>
      <c r="C273" s="1">
        <v>4616</v>
      </c>
      <c r="E273" s="1">
        <v>3125</v>
      </c>
      <c r="F273" s="25">
        <v>2458</v>
      </c>
      <c r="G273" s="1">
        <v>2219</v>
      </c>
      <c r="H273" s="2" t="str">
        <f t="shared" si="50"/>
        <v/>
      </c>
      <c r="I273" s="2">
        <f t="shared" si="51"/>
        <v>0.71008000000000004</v>
      </c>
      <c r="J273" s="10" t="e">
        <f t="shared" si="53"/>
        <v>#N/A</v>
      </c>
      <c r="K273" s="9" t="e">
        <f t="shared" si="54"/>
        <v>#N/A</v>
      </c>
      <c r="L273" s="8" t="e">
        <f t="shared" si="55"/>
        <v>#N/A</v>
      </c>
      <c r="M273" s="2"/>
      <c r="N273" s="2"/>
      <c r="O273" s="2"/>
      <c r="P273" s="2"/>
      <c r="AO273"/>
      <c r="AP273"/>
      <c r="AQ273" s="8"/>
      <c r="AR273" s="8"/>
      <c r="AS273" s="8"/>
      <c r="AT273" s="8"/>
      <c r="AU273" s="2"/>
      <c r="AV273" s="2"/>
      <c r="AW273" s="2"/>
      <c r="AX273" s="2"/>
      <c r="AY273" s="2"/>
      <c r="AZ273" t="s">
        <v>3824</v>
      </c>
      <c r="BA273" t="s">
        <v>2784</v>
      </c>
      <c r="BD273" s="44">
        <v>8</v>
      </c>
      <c r="BE273" s="45">
        <v>9</v>
      </c>
      <c r="BF273" s="46">
        <f t="shared" si="56"/>
        <v>8009</v>
      </c>
      <c r="BH273" s="7" t="s">
        <v>2302</v>
      </c>
    </row>
    <row r="274" spans="1:60" s="1" customFormat="1" hidden="1" outlineLevel="1">
      <c r="A274" t="s">
        <v>4212</v>
      </c>
      <c r="B274" t="s">
        <v>2784</v>
      </c>
      <c r="C274" s="1">
        <v>5610</v>
      </c>
      <c r="E274" s="1">
        <v>3076</v>
      </c>
      <c r="F274" s="25">
        <v>2326</v>
      </c>
      <c r="G274" s="1">
        <v>2199</v>
      </c>
      <c r="H274" s="2" t="str">
        <f t="shared" si="50"/>
        <v/>
      </c>
      <c r="I274" s="2">
        <f t="shared" si="51"/>
        <v>0.71488946684005206</v>
      </c>
      <c r="J274" s="10" t="e">
        <f t="shared" si="53"/>
        <v>#N/A</v>
      </c>
      <c r="K274" s="9" t="e">
        <f t="shared" si="54"/>
        <v>#N/A</v>
      </c>
      <c r="L274" s="8" t="e">
        <f t="shared" si="55"/>
        <v>#N/A</v>
      </c>
      <c r="M274" s="2"/>
      <c r="N274" s="2"/>
      <c r="O274" s="2"/>
      <c r="P274" s="2"/>
      <c r="AO274"/>
      <c r="AP274"/>
      <c r="AQ274" s="8"/>
      <c r="AR274" s="8"/>
      <c r="AS274" s="8"/>
      <c r="AT274" s="8"/>
      <c r="AU274" s="2"/>
      <c r="AV274" s="2"/>
      <c r="AW274" s="2"/>
      <c r="AX274" s="2"/>
      <c r="AY274" s="2"/>
      <c r="AZ274" t="s">
        <v>4212</v>
      </c>
      <c r="BA274" t="s">
        <v>2784</v>
      </c>
      <c r="BD274" s="44">
        <v>8</v>
      </c>
      <c r="BE274" s="45">
        <v>11</v>
      </c>
      <c r="BF274" s="46">
        <f t="shared" si="56"/>
        <v>8011</v>
      </c>
      <c r="BH274" s="7" t="s">
        <v>2302</v>
      </c>
    </row>
    <row r="275" spans="1:60" hidden="1" outlineLevel="1">
      <c r="A275" t="s">
        <v>4664</v>
      </c>
      <c r="B275" t="s">
        <v>2784</v>
      </c>
      <c r="C275" s="1">
        <v>264630</v>
      </c>
      <c r="E275" s="1">
        <v>186562</v>
      </c>
      <c r="F275" s="25">
        <v>123943</v>
      </c>
      <c r="G275" s="1">
        <v>121354</v>
      </c>
      <c r="H275" s="2" t="str">
        <f t="shared" si="50"/>
        <v/>
      </c>
      <c r="I275" s="2">
        <f t="shared" si="51"/>
        <v>0.65047544516032207</v>
      </c>
      <c r="J275" s="10" t="e">
        <f t="shared" si="53"/>
        <v>#N/A</v>
      </c>
      <c r="K275" s="9" t="e">
        <f t="shared" si="54"/>
        <v>#N/A</v>
      </c>
      <c r="L275" s="8" t="e">
        <f t="shared" si="55"/>
        <v>#N/A</v>
      </c>
      <c r="AZ275" t="s">
        <v>4664</v>
      </c>
      <c r="BA275" t="s">
        <v>2784</v>
      </c>
      <c r="BD275" s="44">
        <v>8</v>
      </c>
      <c r="BE275" s="45">
        <v>13</v>
      </c>
      <c r="BF275" s="46">
        <f t="shared" si="56"/>
        <v>8013</v>
      </c>
      <c r="BH275" s="7" t="s">
        <v>2302</v>
      </c>
    </row>
    <row r="276" spans="1:60" hidden="1" outlineLevel="1">
      <c r="A276" t="s">
        <v>422</v>
      </c>
      <c r="B276" t="s">
        <v>2784</v>
      </c>
      <c r="C276" s="1">
        <v>14892</v>
      </c>
      <c r="E276" s="1">
        <v>8228</v>
      </c>
      <c r="F276" s="25">
        <v>6643</v>
      </c>
      <c r="G276" s="1">
        <v>6515</v>
      </c>
      <c r="H276" s="2" t="str">
        <f t="shared" si="50"/>
        <v/>
      </c>
      <c r="I276" s="2">
        <f t="shared" si="51"/>
        <v>0.79180845892075835</v>
      </c>
      <c r="J276" s="10" t="e">
        <f t="shared" si="53"/>
        <v>#N/A</v>
      </c>
      <c r="K276" s="9" t="e">
        <f t="shared" si="54"/>
        <v>#N/A</v>
      </c>
      <c r="L276" s="8" t="e">
        <f t="shared" si="55"/>
        <v>#N/A</v>
      </c>
      <c r="AZ276" t="s">
        <v>422</v>
      </c>
      <c r="BA276" t="s">
        <v>2784</v>
      </c>
      <c r="BD276" s="44">
        <v>8</v>
      </c>
      <c r="BE276" s="45">
        <v>15</v>
      </c>
      <c r="BF276" s="46">
        <f t="shared" si="56"/>
        <v>8015</v>
      </c>
      <c r="BH276" s="7" t="s">
        <v>2302</v>
      </c>
    </row>
    <row r="277" spans="1:60" hidden="1" outlineLevel="1">
      <c r="A277" t="s">
        <v>2367</v>
      </c>
      <c r="B277" t="s">
        <v>2784</v>
      </c>
      <c r="C277" s="1">
        <v>2313</v>
      </c>
      <c r="E277" s="1">
        <v>1519</v>
      </c>
      <c r="F277" s="25">
        <v>1201</v>
      </c>
      <c r="G277" s="1">
        <v>1176</v>
      </c>
      <c r="H277" s="2" t="str">
        <f t="shared" si="50"/>
        <v/>
      </c>
      <c r="I277" s="2">
        <f t="shared" si="51"/>
        <v>0.77419354838709675</v>
      </c>
      <c r="J277" s="10" t="e">
        <f t="shared" si="53"/>
        <v>#N/A</v>
      </c>
      <c r="K277" s="9" t="e">
        <f t="shared" si="54"/>
        <v>#N/A</v>
      </c>
      <c r="L277" s="8" t="e">
        <f t="shared" si="55"/>
        <v>#N/A</v>
      </c>
      <c r="AZ277" t="s">
        <v>2367</v>
      </c>
      <c r="BA277" t="s">
        <v>2784</v>
      </c>
      <c r="BB277" s="1"/>
      <c r="BD277" s="44">
        <v>8</v>
      </c>
      <c r="BE277" s="45">
        <v>17</v>
      </c>
      <c r="BF277" s="46">
        <f t="shared" si="56"/>
        <v>8017</v>
      </c>
      <c r="BH277" s="7" t="s">
        <v>2302</v>
      </c>
    </row>
    <row r="278" spans="1:60" hidden="1" outlineLevel="1">
      <c r="A278" t="s">
        <v>1667</v>
      </c>
      <c r="B278" t="s">
        <v>2784</v>
      </c>
      <c r="C278" s="1">
        <v>8800</v>
      </c>
      <c r="E278" s="1">
        <v>6264</v>
      </c>
      <c r="F278" s="25">
        <v>4296</v>
      </c>
      <c r="G278" s="1">
        <v>4160</v>
      </c>
      <c r="H278" s="2" t="str">
        <f t="shared" si="50"/>
        <v/>
      </c>
      <c r="I278" s="2">
        <f t="shared" si="51"/>
        <v>0.66411238825031926</v>
      </c>
      <c r="J278" s="10" t="e">
        <f t="shared" si="53"/>
        <v>#N/A</v>
      </c>
      <c r="K278" s="9" t="e">
        <f t="shared" si="54"/>
        <v>#N/A</v>
      </c>
      <c r="L278" s="8" t="e">
        <f t="shared" si="55"/>
        <v>#N/A</v>
      </c>
      <c r="AZ278" t="s">
        <v>1667</v>
      </c>
      <c r="BA278" t="s">
        <v>2784</v>
      </c>
      <c r="BD278" s="44">
        <v>8</v>
      </c>
      <c r="BE278" s="45">
        <v>19</v>
      </c>
      <c r="BF278" s="46">
        <f t="shared" si="56"/>
        <v>8019</v>
      </c>
      <c r="BH278" s="7" t="s">
        <v>2302</v>
      </c>
    </row>
    <row r="279" spans="1:60" hidden="1" outlineLevel="1">
      <c r="A279" t="s">
        <v>1815</v>
      </c>
      <c r="B279" t="s">
        <v>2784</v>
      </c>
      <c r="C279" s="1">
        <v>7995</v>
      </c>
      <c r="E279" s="1">
        <v>4431</v>
      </c>
      <c r="F279" s="25">
        <v>3474</v>
      </c>
      <c r="G279" s="1">
        <v>3186</v>
      </c>
      <c r="H279" s="2" t="str">
        <f t="shared" si="50"/>
        <v/>
      </c>
      <c r="I279" s="2">
        <f t="shared" si="51"/>
        <v>0.71902505077860523</v>
      </c>
      <c r="J279" s="10" t="e">
        <f t="shared" si="53"/>
        <v>#N/A</v>
      </c>
      <c r="K279" s="9" t="e">
        <f t="shared" si="54"/>
        <v>#N/A</v>
      </c>
      <c r="L279" s="8" t="e">
        <f t="shared" si="55"/>
        <v>#N/A</v>
      </c>
      <c r="AZ279" t="s">
        <v>1815</v>
      </c>
      <c r="BA279" t="s">
        <v>2784</v>
      </c>
      <c r="BD279" s="44">
        <v>8</v>
      </c>
      <c r="BE279" s="45">
        <v>21</v>
      </c>
      <c r="BF279" s="46">
        <f t="shared" si="56"/>
        <v>8021</v>
      </c>
      <c r="BH279" s="7" t="s">
        <v>2302</v>
      </c>
    </row>
    <row r="280" spans="1:60" hidden="1" outlineLevel="1">
      <c r="A280" t="s">
        <v>729</v>
      </c>
      <c r="B280" t="s">
        <v>2784</v>
      </c>
      <c r="C280" s="1">
        <v>3576</v>
      </c>
      <c r="E280" s="1">
        <v>2333</v>
      </c>
      <c r="F280" s="25">
        <v>1698</v>
      </c>
      <c r="G280" s="1">
        <v>1641</v>
      </c>
      <c r="H280" s="2" t="str">
        <f t="shared" si="50"/>
        <v/>
      </c>
      <c r="I280" s="2">
        <f t="shared" si="51"/>
        <v>0.70338619802828972</v>
      </c>
      <c r="J280" s="10" t="e">
        <f t="shared" si="53"/>
        <v>#N/A</v>
      </c>
      <c r="K280" s="9" t="e">
        <f t="shared" si="54"/>
        <v>#N/A</v>
      </c>
      <c r="L280" s="8" t="e">
        <f t="shared" si="55"/>
        <v>#N/A</v>
      </c>
      <c r="AZ280" t="s">
        <v>729</v>
      </c>
      <c r="BA280" t="s">
        <v>2784</v>
      </c>
      <c r="BD280" s="44">
        <v>8</v>
      </c>
      <c r="BE280" s="45">
        <v>23</v>
      </c>
      <c r="BF280" s="46">
        <f t="shared" si="56"/>
        <v>8023</v>
      </c>
      <c r="BH280" s="7" t="s">
        <v>2302</v>
      </c>
    </row>
    <row r="281" spans="1:60" hidden="1" outlineLevel="1">
      <c r="A281" t="s">
        <v>925</v>
      </c>
      <c r="B281" t="s">
        <v>2784</v>
      </c>
      <c r="C281" s="1">
        <v>4936</v>
      </c>
      <c r="E281" s="1">
        <v>1989</v>
      </c>
      <c r="F281" s="25">
        <v>1435</v>
      </c>
      <c r="G281" s="1">
        <v>1371</v>
      </c>
      <c r="H281" s="2" t="str">
        <f t="shared" si="50"/>
        <v/>
      </c>
      <c r="I281" s="2">
        <f t="shared" si="51"/>
        <v>0.68929110105580693</v>
      </c>
      <c r="J281" s="10" t="e">
        <f t="shared" si="53"/>
        <v>#N/A</v>
      </c>
      <c r="K281" s="9" t="e">
        <f t="shared" si="54"/>
        <v>#N/A</v>
      </c>
      <c r="L281" s="8" t="e">
        <f t="shared" si="55"/>
        <v>#N/A</v>
      </c>
      <c r="AZ281" t="s">
        <v>925</v>
      </c>
      <c r="BA281" t="s">
        <v>2784</v>
      </c>
      <c r="BD281" s="44">
        <v>8</v>
      </c>
      <c r="BE281" s="45">
        <v>25</v>
      </c>
      <c r="BF281" s="46">
        <f t="shared" si="56"/>
        <v>8025</v>
      </c>
      <c r="BH281" s="7" t="s">
        <v>2302</v>
      </c>
    </row>
    <row r="282" spans="1:60" hidden="1" outlineLevel="1">
      <c r="A282" t="s">
        <v>4494</v>
      </c>
      <c r="B282" t="s">
        <v>2784</v>
      </c>
      <c r="C282" s="1">
        <v>2960</v>
      </c>
      <c r="E282" s="1">
        <v>2277</v>
      </c>
      <c r="F282" s="25">
        <v>1664</v>
      </c>
      <c r="G282" s="1">
        <v>1562</v>
      </c>
      <c r="H282" s="2" t="str">
        <f t="shared" si="50"/>
        <v/>
      </c>
      <c r="I282" s="2">
        <f t="shared" si="51"/>
        <v>0.68599033816425126</v>
      </c>
      <c r="J282" s="10" t="e">
        <f t="shared" si="53"/>
        <v>#N/A</v>
      </c>
      <c r="K282" s="9" t="e">
        <f t="shared" si="54"/>
        <v>#N/A</v>
      </c>
      <c r="L282" s="8" t="e">
        <f t="shared" si="55"/>
        <v>#N/A</v>
      </c>
      <c r="AZ282" t="s">
        <v>4494</v>
      </c>
      <c r="BA282" t="s">
        <v>2784</v>
      </c>
      <c r="BD282" s="44">
        <v>8</v>
      </c>
      <c r="BE282" s="45">
        <v>27</v>
      </c>
      <c r="BF282" s="46">
        <f t="shared" si="56"/>
        <v>8027</v>
      </c>
      <c r="BH282" s="7" t="s">
        <v>2302</v>
      </c>
    </row>
    <row r="283" spans="1:60" hidden="1" outlineLevel="1">
      <c r="A283" t="s">
        <v>4495</v>
      </c>
      <c r="B283" t="s">
        <v>2784</v>
      </c>
      <c r="C283" s="1">
        <v>25764</v>
      </c>
      <c r="E283" s="1">
        <v>15771</v>
      </c>
      <c r="F283" s="25">
        <v>11612</v>
      </c>
      <c r="G283" s="1">
        <v>11100</v>
      </c>
      <c r="H283" s="2" t="str">
        <f t="shared" si="50"/>
        <v/>
      </c>
      <c r="I283" s="2">
        <f t="shared" si="51"/>
        <v>0.7038234734639528</v>
      </c>
      <c r="J283" s="10" t="e">
        <f t="shared" si="53"/>
        <v>#N/A</v>
      </c>
      <c r="K283" s="9" t="e">
        <f t="shared" si="54"/>
        <v>#N/A</v>
      </c>
      <c r="L283" s="8" t="e">
        <f t="shared" si="55"/>
        <v>#N/A</v>
      </c>
      <c r="AZ283" t="s">
        <v>4495</v>
      </c>
      <c r="BA283" t="s">
        <v>2784</v>
      </c>
      <c r="BD283" s="44">
        <v>8</v>
      </c>
      <c r="BE283" s="45">
        <v>29</v>
      </c>
      <c r="BF283" s="46">
        <f t="shared" si="56"/>
        <v>8029</v>
      </c>
      <c r="BH283" s="7" t="s">
        <v>2302</v>
      </c>
    </row>
    <row r="284" spans="1:60" hidden="1" outlineLevel="1">
      <c r="A284" t="s">
        <v>1641</v>
      </c>
      <c r="B284" t="s">
        <v>2784</v>
      </c>
      <c r="C284" s="1">
        <v>527643</v>
      </c>
      <c r="E284" s="1">
        <v>314553</v>
      </c>
      <c r="F284" s="33">
        <v>198101</v>
      </c>
      <c r="G284" s="1">
        <v>194814</v>
      </c>
      <c r="H284" s="2" t="str">
        <f t="shared" si="50"/>
        <v/>
      </c>
      <c r="I284" s="2">
        <f t="shared" si="51"/>
        <v>0.61933601014773343</v>
      </c>
      <c r="J284" s="10" t="e">
        <f t="shared" si="53"/>
        <v>#N/A</v>
      </c>
      <c r="K284" s="9" t="e">
        <f t="shared" si="54"/>
        <v>#N/A</v>
      </c>
      <c r="L284" s="8" t="e">
        <f t="shared" si="55"/>
        <v>#N/A</v>
      </c>
      <c r="AZ284" t="s">
        <v>1641</v>
      </c>
      <c r="BA284" t="s">
        <v>2784</v>
      </c>
      <c r="BD284" s="44">
        <v>8</v>
      </c>
      <c r="BE284" s="45">
        <v>31</v>
      </c>
      <c r="BF284" s="46">
        <f t="shared" si="56"/>
        <v>8031</v>
      </c>
      <c r="BH284" s="7" t="s">
        <v>2302</v>
      </c>
    </row>
    <row r="285" spans="1:60" hidden="1" outlineLevel="1">
      <c r="A285" t="s">
        <v>1642</v>
      </c>
      <c r="B285" t="s">
        <v>2784</v>
      </c>
      <c r="C285" s="1">
        <v>1642</v>
      </c>
      <c r="E285" s="1">
        <v>1063</v>
      </c>
      <c r="F285" s="25">
        <v>836</v>
      </c>
      <c r="G285" s="1">
        <v>807</v>
      </c>
      <c r="H285" s="2" t="str">
        <f t="shared" si="50"/>
        <v/>
      </c>
      <c r="I285" s="2">
        <f t="shared" si="51"/>
        <v>0.75917215428033868</v>
      </c>
      <c r="J285" s="10" t="e">
        <f t="shared" si="53"/>
        <v>#N/A</v>
      </c>
      <c r="K285" s="9" t="e">
        <f t="shared" si="54"/>
        <v>#N/A</v>
      </c>
      <c r="L285" s="8" t="e">
        <f t="shared" si="55"/>
        <v>#N/A</v>
      </c>
      <c r="AZ285" t="s">
        <v>1642</v>
      </c>
      <c r="BA285" t="s">
        <v>2784</v>
      </c>
      <c r="BD285" s="44">
        <v>8</v>
      </c>
      <c r="BE285" s="45">
        <v>33</v>
      </c>
      <c r="BF285" s="46">
        <f t="shared" si="56"/>
        <v>8033</v>
      </c>
      <c r="BH285" s="7" t="s">
        <v>2302</v>
      </c>
    </row>
    <row r="286" spans="1:60" hidden="1" outlineLevel="1">
      <c r="A286" t="s">
        <v>1564</v>
      </c>
      <c r="B286" t="s">
        <v>2784</v>
      </c>
      <c r="C286" s="1">
        <v>114690</v>
      </c>
      <c r="E286" s="1">
        <v>71987</v>
      </c>
      <c r="F286" s="25">
        <v>53092</v>
      </c>
      <c r="G286" s="1">
        <v>51975</v>
      </c>
      <c r="H286" s="2" t="str">
        <f t="shared" si="50"/>
        <v/>
      </c>
      <c r="I286" s="2">
        <f t="shared" si="51"/>
        <v>0.72200536207926436</v>
      </c>
      <c r="J286" s="10" t="e">
        <f t="shared" si="53"/>
        <v>#N/A</v>
      </c>
      <c r="K286" s="9" t="e">
        <f t="shared" si="54"/>
        <v>#N/A</v>
      </c>
      <c r="L286" s="8" t="e">
        <f t="shared" si="55"/>
        <v>#N/A</v>
      </c>
      <c r="AZ286" t="s">
        <v>1564</v>
      </c>
      <c r="BA286" t="s">
        <v>2784</v>
      </c>
      <c r="BD286" s="44">
        <v>8</v>
      </c>
      <c r="BE286" s="45">
        <v>35</v>
      </c>
      <c r="BF286" s="46">
        <f t="shared" si="56"/>
        <v>8035</v>
      </c>
      <c r="BH286" s="7" t="s">
        <v>2302</v>
      </c>
    </row>
    <row r="287" spans="1:60" hidden="1" outlineLevel="1">
      <c r="A287" t="s">
        <v>1565</v>
      </c>
      <c r="B287" t="s">
        <v>2784</v>
      </c>
      <c r="C287" s="1">
        <v>33415</v>
      </c>
      <c r="E287" s="1">
        <v>18806</v>
      </c>
      <c r="F287" s="25">
        <v>11591</v>
      </c>
      <c r="G287" s="1">
        <v>11341</v>
      </c>
      <c r="H287" s="2" t="str">
        <f t="shared" si="50"/>
        <v/>
      </c>
      <c r="I287" s="2">
        <f t="shared" si="51"/>
        <v>0.60305221737743275</v>
      </c>
      <c r="J287" s="10" t="e">
        <f t="shared" si="53"/>
        <v>#N/A</v>
      </c>
      <c r="K287" s="9" t="e">
        <f t="shared" si="54"/>
        <v>#N/A</v>
      </c>
      <c r="L287" s="8" t="e">
        <f t="shared" si="55"/>
        <v>#N/A</v>
      </c>
      <c r="AZ287" t="s">
        <v>1565</v>
      </c>
      <c r="BA287" t="s">
        <v>2784</v>
      </c>
      <c r="BD287" s="44">
        <v>8</v>
      </c>
      <c r="BE287" s="45">
        <v>37</v>
      </c>
      <c r="BF287" s="46">
        <f t="shared" si="56"/>
        <v>8037</v>
      </c>
      <c r="BH287" s="7" t="s">
        <v>2302</v>
      </c>
    </row>
    <row r="288" spans="1:60" hidden="1" outlineLevel="1">
      <c r="A288" t="s">
        <v>926</v>
      </c>
      <c r="B288" t="s">
        <v>2784</v>
      </c>
      <c r="C288" s="1">
        <v>15841</v>
      </c>
      <c r="E288" s="1">
        <v>9954</v>
      </c>
      <c r="F288" s="25">
        <v>6949</v>
      </c>
      <c r="G288" s="1">
        <v>6758</v>
      </c>
      <c r="H288" s="2" t="str">
        <f t="shared" si="50"/>
        <v/>
      </c>
      <c r="I288" s="2">
        <f t="shared" si="51"/>
        <v>0.67892304601165365</v>
      </c>
      <c r="J288" s="10" t="e">
        <f t="shared" si="53"/>
        <v>#N/A</v>
      </c>
      <c r="K288" s="9" t="e">
        <f t="shared" si="54"/>
        <v>#N/A</v>
      </c>
      <c r="L288" s="8" t="e">
        <f t="shared" si="55"/>
        <v>#N/A</v>
      </c>
      <c r="AZ288" t="s">
        <v>926</v>
      </c>
      <c r="BA288" t="s">
        <v>2784</v>
      </c>
      <c r="BD288" s="44">
        <v>8</v>
      </c>
      <c r="BE288" s="45">
        <v>39</v>
      </c>
      <c r="BF288" s="46">
        <f t="shared" si="56"/>
        <v>8039</v>
      </c>
      <c r="BH288" s="7" t="s">
        <v>2302</v>
      </c>
    </row>
    <row r="289" spans="1:60" hidden="1" outlineLevel="1">
      <c r="A289" t="s">
        <v>4073</v>
      </c>
      <c r="B289" t="s">
        <v>2784</v>
      </c>
      <c r="C289" s="1">
        <v>478381</v>
      </c>
      <c r="E289" s="1">
        <v>257064</v>
      </c>
      <c r="F289" s="25">
        <v>177210</v>
      </c>
      <c r="G289" s="1">
        <v>173441</v>
      </c>
      <c r="H289" s="2" t="str">
        <f t="shared" si="50"/>
        <v/>
      </c>
      <c r="I289" s="2">
        <f t="shared" si="51"/>
        <v>0.67469968568138672</v>
      </c>
      <c r="J289" s="10" t="e">
        <f t="shared" si="53"/>
        <v>#N/A</v>
      </c>
      <c r="K289" s="9" t="e">
        <f t="shared" si="54"/>
        <v>#N/A</v>
      </c>
      <c r="L289" s="8" t="e">
        <f t="shared" si="55"/>
        <v>#N/A</v>
      </c>
      <c r="AZ289" t="s">
        <v>4073</v>
      </c>
      <c r="BA289" t="s">
        <v>2784</v>
      </c>
      <c r="BD289" s="44">
        <v>8</v>
      </c>
      <c r="BE289" s="45">
        <v>41</v>
      </c>
      <c r="BF289" s="46">
        <f t="shared" si="56"/>
        <v>8041</v>
      </c>
      <c r="BH289" s="7" t="s">
        <v>2302</v>
      </c>
    </row>
    <row r="290" spans="1:60" hidden="1" outlineLevel="1">
      <c r="A290" t="s">
        <v>1847</v>
      </c>
      <c r="B290" t="s">
        <v>2784</v>
      </c>
      <c r="C290" s="1">
        <v>42671</v>
      </c>
      <c r="E290" s="1">
        <v>22945</v>
      </c>
      <c r="F290" s="25">
        <v>14835</v>
      </c>
      <c r="G290" s="1">
        <v>14513</v>
      </c>
      <c r="H290" s="2" t="str">
        <f t="shared" si="50"/>
        <v/>
      </c>
      <c r="I290" s="2">
        <f t="shared" si="51"/>
        <v>0.63251252996295493</v>
      </c>
      <c r="J290" s="10" t="e">
        <f t="shared" si="53"/>
        <v>#N/A</v>
      </c>
      <c r="K290" s="9" t="e">
        <f t="shared" si="54"/>
        <v>#N/A</v>
      </c>
      <c r="L290" s="8" t="e">
        <f t="shared" si="55"/>
        <v>#N/A</v>
      </c>
      <c r="AZ290" t="s">
        <v>1847</v>
      </c>
      <c r="BA290" t="s">
        <v>2784</v>
      </c>
      <c r="BD290" s="44">
        <v>8</v>
      </c>
      <c r="BE290" s="45">
        <v>43</v>
      </c>
      <c r="BF290" s="46">
        <f t="shared" si="56"/>
        <v>8043</v>
      </c>
      <c r="BH290" s="7" t="s">
        <v>2302</v>
      </c>
    </row>
    <row r="291" spans="1:60" hidden="1" outlineLevel="1">
      <c r="A291" t="s">
        <v>4312</v>
      </c>
      <c r="B291" t="s">
        <v>2784</v>
      </c>
      <c r="C291" s="1">
        <v>37826</v>
      </c>
      <c r="E291" s="1">
        <v>21815</v>
      </c>
      <c r="F291" s="25">
        <v>14313</v>
      </c>
      <c r="G291" s="1">
        <v>14138</v>
      </c>
      <c r="H291" s="2" t="str">
        <f t="shared" si="50"/>
        <v/>
      </c>
      <c r="I291" s="2">
        <f t="shared" si="51"/>
        <v>0.64808617923447165</v>
      </c>
      <c r="J291" s="10" t="e">
        <f t="shared" si="53"/>
        <v>#N/A</v>
      </c>
      <c r="K291" s="9" t="e">
        <f t="shared" si="54"/>
        <v>#N/A</v>
      </c>
      <c r="L291" s="8" t="e">
        <f t="shared" si="55"/>
        <v>#N/A</v>
      </c>
      <c r="AZ291" t="s">
        <v>4312</v>
      </c>
      <c r="BA291" t="s">
        <v>2784</v>
      </c>
      <c r="BD291" s="44">
        <v>8</v>
      </c>
      <c r="BE291" s="45">
        <v>45</v>
      </c>
      <c r="BF291" s="46">
        <f t="shared" si="56"/>
        <v>8045</v>
      </c>
      <c r="BH291" s="7" t="s">
        <v>2302</v>
      </c>
    </row>
    <row r="292" spans="1:60" hidden="1" outlineLevel="1">
      <c r="A292" t="s">
        <v>3880</v>
      </c>
      <c r="B292" t="s">
        <v>2784</v>
      </c>
      <c r="C292" s="1">
        <v>3815</v>
      </c>
      <c r="E292" s="1">
        <v>2743</v>
      </c>
      <c r="F292" s="25">
        <v>1801</v>
      </c>
      <c r="G292" s="1">
        <v>1789</v>
      </c>
      <c r="H292" s="2" t="str">
        <f t="shared" si="50"/>
        <v/>
      </c>
      <c r="I292" s="2">
        <f t="shared" si="51"/>
        <v>0.65220561429092239</v>
      </c>
      <c r="J292" s="10" t="e">
        <f t="shared" si="53"/>
        <v>#N/A</v>
      </c>
      <c r="K292" s="9" t="e">
        <f t="shared" si="54"/>
        <v>#N/A</v>
      </c>
      <c r="L292" s="8" t="e">
        <f t="shared" si="55"/>
        <v>#N/A</v>
      </c>
      <c r="AZ292" t="s">
        <v>3880</v>
      </c>
      <c r="BA292" t="s">
        <v>2784</v>
      </c>
      <c r="BD292" s="44">
        <v>8</v>
      </c>
      <c r="BE292" s="45">
        <v>47</v>
      </c>
      <c r="BF292" s="46">
        <f t="shared" si="56"/>
        <v>8047</v>
      </c>
      <c r="BH292" s="7" t="s">
        <v>2302</v>
      </c>
    </row>
    <row r="293" spans="1:60" hidden="1" outlineLevel="1">
      <c r="A293" t="s">
        <v>4075</v>
      </c>
      <c r="B293" t="s">
        <v>2784</v>
      </c>
      <c r="C293" s="1">
        <v>10552</v>
      </c>
      <c r="E293" s="1">
        <v>7681</v>
      </c>
      <c r="F293" s="25">
        <v>4944</v>
      </c>
      <c r="G293" s="1">
        <v>4890</v>
      </c>
      <c r="H293" s="2" t="str">
        <f t="shared" si="50"/>
        <v/>
      </c>
      <c r="I293" s="2">
        <f t="shared" si="51"/>
        <v>0.63663585470641848</v>
      </c>
      <c r="J293" s="10" t="e">
        <f t="shared" si="53"/>
        <v>#N/A</v>
      </c>
      <c r="K293" s="9" t="e">
        <f t="shared" si="54"/>
        <v>#N/A</v>
      </c>
      <c r="L293" s="8" t="e">
        <f t="shared" si="55"/>
        <v>#N/A</v>
      </c>
      <c r="AZ293" t="s">
        <v>4075</v>
      </c>
      <c r="BA293" t="s">
        <v>2784</v>
      </c>
      <c r="BD293" s="44">
        <v>8</v>
      </c>
      <c r="BE293" s="45">
        <v>49</v>
      </c>
      <c r="BF293" s="46">
        <f t="shared" si="56"/>
        <v>8049</v>
      </c>
      <c r="BH293" s="7" t="s">
        <v>2302</v>
      </c>
    </row>
    <row r="294" spans="1:60" hidden="1" outlineLevel="1">
      <c r="A294" t="s">
        <v>1487</v>
      </c>
      <c r="B294" t="s">
        <v>2784</v>
      </c>
      <c r="C294" s="1">
        <v>12928</v>
      </c>
      <c r="E294" s="1">
        <v>9573</v>
      </c>
      <c r="F294" s="25">
        <v>6093</v>
      </c>
      <c r="G294" s="1">
        <v>6021</v>
      </c>
      <c r="H294" s="2" t="str">
        <f t="shared" si="50"/>
        <v/>
      </c>
      <c r="I294" s="2">
        <f t="shared" si="51"/>
        <v>0.62895643998746475</v>
      </c>
      <c r="J294" s="10" t="e">
        <f t="shared" si="53"/>
        <v>#N/A</v>
      </c>
      <c r="K294" s="9" t="e">
        <f t="shared" si="54"/>
        <v>#N/A</v>
      </c>
      <c r="L294" s="8" t="e">
        <f t="shared" si="55"/>
        <v>#N/A</v>
      </c>
      <c r="AZ294" t="s">
        <v>1487</v>
      </c>
      <c r="BA294" t="s">
        <v>2784</v>
      </c>
      <c r="BD294" s="44">
        <v>8</v>
      </c>
      <c r="BE294" s="45">
        <v>51</v>
      </c>
      <c r="BF294" s="46">
        <f t="shared" si="56"/>
        <v>8051</v>
      </c>
      <c r="BH294" s="7" t="s">
        <v>2302</v>
      </c>
    </row>
    <row r="295" spans="1:60" hidden="1" outlineLevel="1">
      <c r="A295" t="s">
        <v>3073</v>
      </c>
      <c r="B295" t="s">
        <v>2784</v>
      </c>
      <c r="C295" s="1">
        <v>704</v>
      </c>
      <c r="E295" s="1">
        <v>730</v>
      </c>
      <c r="F295" s="25">
        <v>566</v>
      </c>
      <c r="G295" s="1">
        <v>547</v>
      </c>
      <c r="H295" s="2" t="str">
        <f t="shared" si="50"/>
        <v/>
      </c>
      <c r="I295" s="2">
        <f t="shared" si="51"/>
        <v>0.74931506849315066</v>
      </c>
      <c r="J295" s="10" t="e">
        <f t="shared" si="53"/>
        <v>#N/A</v>
      </c>
      <c r="K295" s="9" t="e">
        <f t="shared" si="54"/>
        <v>#N/A</v>
      </c>
      <c r="L295" s="8" t="e">
        <f t="shared" si="55"/>
        <v>#N/A</v>
      </c>
      <c r="AZ295" t="s">
        <v>3073</v>
      </c>
      <c r="BA295" t="s">
        <v>2784</v>
      </c>
      <c r="BD295" s="44">
        <v>8</v>
      </c>
      <c r="BE295" s="45">
        <v>53</v>
      </c>
      <c r="BF295" s="46">
        <f t="shared" si="56"/>
        <v>8053</v>
      </c>
      <c r="BH295" s="7" t="s">
        <v>2302</v>
      </c>
    </row>
    <row r="296" spans="1:60" hidden="1" outlineLevel="1">
      <c r="A296" t="s">
        <v>1942</v>
      </c>
      <c r="B296" t="s">
        <v>2784</v>
      </c>
      <c r="C296" s="1">
        <v>7223</v>
      </c>
      <c r="E296" s="1">
        <v>4403</v>
      </c>
      <c r="F296" s="25">
        <v>3089</v>
      </c>
      <c r="G296" s="1">
        <v>2776</v>
      </c>
      <c r="H296" s="2" t="str">
        <f t="shared" si="50"/>
        <v/>
      </c>
      <c r="I296" s="2">
        <f t="shared" si="51"/>
        <v>0.63047921871451285</v>
      </c>
      <c r="J296" s="10" t="e">
        <f t="shared" si="53"/>
        <v>#N/A</v>
      </c>
      <c r="K296" s="9" t="e">
        <f t="shared" si="54"/>
        <v>#N/A</v>
      </c>
      <c r="L296" s="8" t="e">
        <f t="shared" si="55"/>
        <v>#N/A</v>
      </c>
      <c r="AZ296" t="s">
        <v>1942</v>
      </c>
      <c r="BA296" t="s">
        <v>2784</v>
      </c>
      <c r="BD296" s="44">
        <v>8</v>
      </c>
      <c r="BE296" s="45">
        <v>55</v>
      </c>
      <c r="BF296" s="46">
        <f t="shared" si="56"/>
        <v>8055</v>
      </c>
      <c r="BH296" s="7" t="s">
        <v>2302</v>
      </c>
    </row>
    <row r="297" spans="1:60" hidden="1" outlineLevel="1">
      <c r="A297" t="s">
        <v>2724</v>
      </c>
      <c r="B297" t="s">
        <v>2784</v>
      </c>
      <c r="C297" s="1">
        <v>1509</v>
      </c>
      <c r="E297" s="1">
        <v>1190</v>
      </c>
      <c r="F297" s="25">
        <v>852</v>
      </c>
      <c r="G297" s="1">
        <v>833</v>
      </c>
      <c r="H297" s="2" t="str">
        <f t="shared" si="50"/>
        <v/>
      </c>
      <c r="I297" s="2">
        <f t="shared" si="51"/>
        <v>0.7</v>
      </c>
      <c r="J297" s="10" t="e">
        <f t="shared" si="53"/>
        <v>#N/A</v>
      </c>
      <c r="K297" s="9" t="e">
        <f t="shared" si="54"/>
        <v>#N/A</v>
      </c>
      <c r="L297" s="8" t="e">
        <f t="shared" si="55"/>
        <v>#N/A</v>
      </c>
      <c r="AZ297" t="s">
        <v>2724</v>
      </c>
      <c r="BA297" t="s">
        <v>2784</v>
      </c>
      <c r="BD297" s="44">
        <v>8</v>
      </c>
      <c r="BE297" s="45">
        <v>57</v>
      </c>
      <c r="BF297" s="46">
        <f t="shared" si="56"/>
        <v>8057</v>
      </c>
      <c r="BH297" s="7" t="s">
        <v>2302</v>
      </c>
    </row>
    <row r="298" spans="1:60" hidden="1" outlineLevel="1">
      <c r="A298" t="s">
        <v>2714</v>
      </c>
      <c r="B298" t="s">
        <v>2784</v>
      </c>
      <c r="C298" s="1">
        <v>499819</v>
      </c>
      <c r="E298" s="1">
        <v>295485</v>
      </c>
      <c r="F298" s="25">
        <v>213621</v>
      </c>
      <c r="G298" s="1">
        <v>209723</v>
      </c>
      <c r="H298" s="2" t="str">
        <f t="shared" si="50"/>
        <v/>
      </c>
      <c r="I298" s="2">
        <f t="shared" si="51"/>
        <v>0.70975853258202615</v>
      </c>
      <c r="J298" s="10" t="e">
        <f t="shared" si="53"/>
        <v>#N/A</v>
      </c>
      <c r="K298" s="9" t="e">
        <f t="shared" si="54"/>
        <v>#N/A</v>
      </c>
      <c r="L298" s="8" t="e">
        <f t="shared" si="55"/>
        <v>#N/A</v>
      </c>
      <c r="AZ298" t="s">
        <v>2714</v>
      </c>
      <c r="BA298" t="s">
        <v>2784</v>
      </c>
      <c r="BD298" s="44">
        <v>8</v>
      </c>
      <c r="BE298" s="45">
        <v>59</v>
      </c>
      <c r="BF298" s="46">
        <f t="shared" si="56"/>
        <v>8059</v>
      </c>
      <c r="BH298" s="7" t="s">
        <v>2302</v>
      </c>
    </row>
    <row r="299" spans="1:60" hidden="1" outlineLevel="1">
      <c r="A299" t="s">
        <v>664</v>
      </c>
      <c r="B299" t="s">
        <v>2784</v>
      </c>
      <c r="C299" s="1">
        <v>1641</v>
      </c>
      <c r="E299" s="1">
        <v>1160</v>
      </c>
      <c r="F299" s="25">
        <v>904</v>
      </c>
      <c r="G299" s="1">
        <v>886</v>
      </c>
      <c r="H299" s="2" t="str">
        <f t="shared" si="50"/>
        <v/>
      </c>
      <c r="I299" s="2">
        <f t="shared" si="51"/>
        <v>0.76379310344827589</v>
      </c>
      <c r="J299" s="10" t="e">
        <f t="shared" si="53"/>
        <v>#N/A</v>
      </c>
      <c r="K299" s="9" t="e">
        <f t="shared" si="54"/>
        <v>#N/A</v>
      </c>
      <c r="L299" s="8" t="e">
        <f t="shared" si="55"/>
        <v>#N/A</v>
      </c>
      <c r="AZ299" t="s">
        <v>664</v>
      </c>
      <c r="BA299" t="s">
        <v>2784</v>
      </c>
      <c r="BD299" s="44">
        <v>8</v>
      </c>
      <c r="BE299" s="45">
        <v>61</v>
      </c>
      <c r="BF299" s="46">
        <f t="shared" si="56"/>
        <v>8061</v>
      </c>
      <c r="BH299" s="7" t="s">
        <v>2302</v>
      </c>
    </row>
    <row r="300" spans="1:60" hidden="1" outlineLevel="1">
      <c r="A300" t="s">
        <v>2560</v>
      </c>
      <c r="B300" t="s">
        <v>2784</v>
      </c>
      <c r="C300" s="1">
        <v>7547</v>
      </c>
      <c r="E300" s="1">
        <v>4538</v>
      </c>
      <c r="F300" s="25">
        <v>3517</v>
      </c>
      <c r="G300" s="1">
        <v>3432</v>
      </c>
      <c r="H300" s="2" t="str">
        <f t="shared" si="50"/>
        <v/>
      </c>
      <c r="I300" s="2">
        <f t="shared" si="51"/>
        <v>0.75628029969149402</v>
      </c>
      <c r="J300" s="10" t="e">
        <f t="shared" si="53"/>
        <v>#N/A</v>
      </c>
      <c r="K300" s="9" t="e">
        <f t="shared" si="54"/>
        <v>#N/A</v>
      </c>
      <c r="L300" s="8" t="e">
        <f t="shared" si="55"/>
        <v>#N/A</v>
      </c>
      <c r="AZ300" t="s">
        <v>2560</v>
      </c>
      <c r="BA300" t="s">
        <v>2784</v>
      </c>
      <c r="BD300" s="44">
        <v>8</v>
      </c>
      <c r="BE300" s="45">
        <v>63</v>
      </c>
      <c r="BF300" s="46">
        <f t="shared" si="56"/>
        <v>8063</v>
      </c>
      <c r="BH300" s="7" t="s">
        <v>2302</v>
      </c>
    </row>
    <row r="301" spans="1:60" hidden="1" outlineLevel="1">
      <c r="A301" t="s">
        <v>1693</v>
      </c>
      <c r="B301" t="s">
        <v>2784</v>
      </c>
      <c r="C301" s="1">
        <v>7079</v>
      </c>
      <c r="E301" s="1">
        <v>3808</v>
      </c>
      <c r="F301" s="25">
        <v>2514</v>
      </c>
      <c r="G301" s="1">
        <v>2450</v>
      </c>
      <c r="H301" s="2" t="str">
        <f t="shared" si="50"/>
        <v/>
      </c>
      <c r="I301" s="2">
        <f t="shared" si="51"/>
        <v>0.64338235294117652</v>
      </c>
      <c r="J301" s="10" t="e">
        <f t="shared" ref="J301:J332" si="57">RANK(Q301,Q301:AO301)</f>
        <v>#N/A</v>
      </c>
      <c r="K301" s="9" t="e">
        <f t="shared" ref="K301:K332" si="58">RANK(R301,Q301:AO301)</f>
        <v>#N/A</v>
      </c>
      <c r="L301" s="8" t="e">
        <f t="shared" ref="L301:L332" si="59">RANK(S301,Q301:AO301)</f>
        <v>#N/A</v>
      </c>
      <c r="AZ301" t="s">
        <v>1693</v>
      </c>
      <c r="BA301" t="s">
        <v>2784</v>
      </c>
      <c r="BD301" s="44">
        <v>8</v>
      </c>
      <c r="BE301" s="45">
        <v>65</v>
      </c>
      <c r="BF301" s="46">
        <f t="shared" si="56"/>
        <v>8065</v>
      </c>
      <c r="BH301" s="7" t="s">
        <v>2302</v>
      </c>
    </row>
    <row r="302" spans="1:60" hidden="1" outlineLevel="1">
      <c r="A302" t="s">
        <v>2445</v>
      </c>
      <c r="B302" t="s">
        <v>2784</v>
      </c>
      <c r="C302" s="1">
        <v>40761</v>
      </c>
      <c r="E302" s="1">
        <v>26736</v>
      </c>
      <c r="F302" s="25">
        <v>17689</v>
      </c>
      <c r="G302" s="1">
        <v>17321</v>
      </c>
      <c r="H302" s="2" t="str">
        <f t="shared" si="50"/>
        <v/>
      </c>
      <c r="I302" s="2">
        <f t="shared" si="51"/>
        <v>0.64785308198683422</v>
      </c>
      <c r="J302" s="10" t="e">
        <f t="shared" si="57"/>
        <v>#N/A</v>
      </c>
      <c r="K302" s="9" t="e">
        <f t="shared" si="58"/>
        <v>#N/A</v>
      </c>
      <c r="L302" s="8" t="e">
        <f t="shared" si="59"/>
        <v>#N/A</v>
      </c>
      <c r="AZ302" t="s">
        <v>2445</v>
      </c>
      <c r="BA302" t="s">
        <v>2784</v>
      </c>
      <c r="BD302" s="44">
        <v>8</v>
      </c>
      <c r="BE302" s="45">
        <v>67</v>
      </c>
      <c r="BF302" s="46">
        <f t="shared" si="56"/>
        <v>8067</v>
      </c>
      <c r="BH302" s="7" t="s">
        <v>2302</v>
      </c>
    </row>
    <row r="303" spans="1:60" hidden="1" outlineLevel="1">
      <c r="A303" t="s">
        <v>2094</v>
      </c>
      <c r="B303" t="s">
        <v>2784</v>
      </c>
      <c r="C303" s="1">
        <v>228350</v>
      </c>
      <c r="E303" s="1">
        <v>136955</v>
      </c>
      <c r="F303" s="25">
        <v>101016</v>
      </c>
      <c r="G303" s="1">
        <v>97450</v>
      </c>
      <c r="H303" s="2" t="str">
        <f t="shared" si="50"/>
        <v/>
      </c>
      <c r="I303" s="2">
        <f t="shared" si="51"/>
        <v>0.71154758862400058</v>
      </c>
      <c r="J303" s="10" t="e">
        <f t="shared" si="57"/>
        <v>#N/A</v>
      </c>
      <c r="K303" s="9" t="e">
        <f t="shared" si="58"/>
        <v>#N/A</v>
      </c>
      <c r="L303" s="8" t="e">
        <f t="shared" si="59"/>
        <v>#N/A</v>
      </c>
      <c r="AZ303" t="s">
        <v>2094</v>
      </c>
      <c r="BA303" t="s">
        <v>2784</v>
      </c>
      <c r="BD303" s="44">
        <v>8</v>
      </c>
      <c r="BE303" s="45">
        <v>69</v>
      </c>
      <c r="BF303" s="46">
        <f t="shared" si="56"/>
        <v>8069</v>
      </c>
      <c r="BH303" s="7" t="s">
        <v>2302</v>
      </c>
    </row>
    <row r="304" spans="1:60" hidden="1" outlineLevel="1">
      <c r="A304" t="s">
        <v>2864</v>
      </c>
      <c r="B304" t="s">
        <v>2784</v>
      </c>
      <c r="C304" s="1">
        <v>14558</v>
      </c>
      <c r="E304" s="1">
        <v>8480</v>
      </c>
      <c r="F304" s="25">
        <v>6356</v>
      </c>
      <c r="G304" s="1">
        <v>6042</v>
      </c>
      <c r="H304" s="2" t="str">
        <f t="shared" si="50"/>
        <v/>
      </c>
      <c r="I304" s="2">
        <f t="shared" si="51"/>
        <v>0.71250000000000002</v>
      </c>
      <c r="J304" s="10" t="e">
        <f t="shared" si="57"/>
        <v>#N/A</v>
      </c>
      <c r="K304" s="9" t="e">
        <f t="shared" si="58"/>
        <v>#N/A</v>
      </c>
      <c r="L304" s="8" t="e">
        <f t="shared" si="59"/>
        <v>#N/A</v>
      </c>
      <c r="AZ304" t="s">
        <v>2864</v>
      </c>
      <c r="BA304" t="s">
        <v>2784</v>
      </c>
      <c r="BD304" s="44">
        <v>8</v>
      </c>
      <c r="BE304" s="45">
        <v>71</v>
      </c>
      <c r="BF304" s="46">
        <f t="shared" si="56"/>
        <v>8071</v>
      </c>
      <c r="BH304" s="7" t="s">
        <v>2302</v>
      </c>
    </row>
    <row r="305" spans="1:60" hidden="1" outlineLevel="1">
      <c r="A305" t="s">
        <v>1061</v>
      </c>
      <c r="B305" t="s">
        <v>2784</v>
      </c>
      <c r="C305" s="1">
        <v>5913</v>
      </c>
      <c r="E305" s="1">
        <v>2763</v>
      </c>
      <c r="F305" s="25">
        <v>2240</v>
      </c>
      <c r="G305" s="1">
        <v>2203</v>
      </c>
      <c r="H305" s="2" t="str">
        <f t="shared" si="50"/>
        <v/>
      </c>
      <c r="I305" s="2">
        <f t="shared" si="51"/>
        <v>0.79732175171914588</v>
      </c>
      <c r="J305" s="10" t="e">
        <f t="shared" si="57"/>
        <v>#N/A</v>
      </c>
      <c r="K305" s="9" t="e">
        <f t="shared" si="58"/>
        <v>#N/A</v>
      </c>
      <c r="L305" s="8" t="e">
        <f t="shared" si="59"/>
        <v>#N/A</v>
      </c>
      <c r="AZ305" t="s">
        <v>1061</v>
      </c>
      <c r="BA305" t="s">
        <v>2784</v>
      </c>
      <c r="BD305" s="44">
        <v>8</v>
      </c>
      <c r="BE305" s="45">
        <v>73</v>
      </c>
      <c r="BF305" s="46">
        <f t="shared" si="56"/>
        <v>8073</v>
      </c>
      <c r="BH305" s="7" t="s">
        <v>2302</v>
      </c>
    </row>
    <row r="306" spans="1:60" hidden="1" outlineLevel="1">
      <c r="A306" t="s">
        <v>1436</v>
      </c>
      <c r="B306" t="s">
        <v>2784</v>
      </c>
      <c r="C306" s="1">
        <v>19491</v>
      </c>
      <c r="E306" s="1">
        <v>9911</v>
      </c>
      <c r="F306" s="25">
        <v>7994</v>
      </c>
      <c r="G306" s="1">
        <v>7586</v>
      </c>
      <c r="H306" s="2" t="str">
        <f t="shared" si="50"/>
        <v/>
      </c>
      <c r="I306" s="2">
        <f t="shared" si="51"/>
        <v>0.76541216829785086</v>
      </c>
      <c r="J306" s="10" t="e">
        <f t="shared" si="57"/>
        <v>#N/A</v>
      </c>
      <c r="K306" s="9" t="e">
        <f t="shared" si="58"/>
        <v>#N/A</v>
      </c>
      <c r="L306" s="8" t="e">
        <f t="shared" si="59"/>
        <v>#N/A</v>
      </c>
      <c r="AZ306" t="s">
        <v>1436</v>
      </c>
      <c r="BA306" t="s">
        <v>2784</v>
      </c>
      <c r="BD306" s="44">
        <v>8</v>
      </c>
      <c r="BE306" s="45">
        <v>75</v>
      </c>
      <c r="BF306" s="46">
        <f t="shared" si="56"/>
        <v>8075</v>
      </c>
      <c r="BH306" s="7" t="s">
        <v>2302</v>
      </c>
    </row>
    <row r="307" spans="1:60" hidden="1" outlineLevel="1">
      <c r="A307" t="s">
        <v>2134</v>
      </c>
      <c r="B307" t="s">
        <v>2784</v>
      </c>
      <c r="C307" s="1">
        <v>108131</v>
      </c>
      <c r="E307" s="1">
        <v>64552</v>
      </c>
      <c r="F307" s="25">
        <v>48950</v>
      </c>
      <c r="G307" s="1">
        <v>46612</v>
      </c>
      <c r="H307" s="2" t="str">
        <f t="shared" si="50"/>
        <v/>
      </c>
      <c r="I307" s="2">
        <f t="shared" si="51"/>
        <v>0.72208452100632048</v>
      </c>
      <c r="J307" s="10" t="e">
        <f t="shared" si="57"/>
        <v>#N/A</v>
      </c>
      <c r="K307" s="9" t="e">
        <f t="shared" si="58"/>
        <v>#N/A</v>
      </c>
      <c r="L307" s="8" t="e">
        <f t="shared" si="59"/>
        <v>#N/A</v>
      </c>
      <c r="AZ307" t="s">
        <v>2134</v>
      </c>
      <c r="BA307" t="s">
        <v>2784</v>
      </c>
      <c r="BD307" s="44">
        <v>8</v>
      </c>
      <c r="BE307" s="45">
        <v>77</v>
      </c>
      <c r="BF307" s="46">
        <f t="shared" si="56"/>
        <v>8077</v>
      </c>
      <c r="BH307" s="7" t="s">
        <v>2302</v>
      </c>
    </row>
    <row r="308" spans="1:60" hidden="1" outlineLevel="1">
      <c r="A308" t="s">
        <v>1447</v>
      </c>
      <c r="B308" t="s">
        <v>2784</v>
      </c>
      <c r="C308" s="1">
        <v>720</v>
      </c>
      <c r="E308" s="1">
        <v>602</v>
      </c>
      <c r="F308" s="25">
        <v>460</v>
      </c>
      <c r="G308" s="1">
        <v>447</v>
      </c>
      <c r="H308" s="2" t="str">
        <f t="shared" si="50"/>
        <v/>
      </c>
      <c r="I308" s="2">
        <f t="shared" si="51"/>
        <v>0.74252491694352163</v>
      </c>
      <c r="J308" s="10" t="e">
        <f t="shared" si="57"/>
        <v>#N/A</v>
      </c>
      <c r="K308" s="9" t="e">
        <f t="shared" si="58"/>
        <v>#N/A</v>
      </c>
      <c r="L308" s="8" t="e">
        <f t="shared" si="59"/>
        <v>#N/A</v>
      </c>
      <c r="AZ308" t="s">
        <v>1447</v>
      </c>
      <c r="BA308" t="s">
        <v>2784</v>
      </c>
      <c r="BD308" s="44">
        <v>8</v>
      </c>
      <c r="BE308" s="45">
        <v>79</v>
      </c>
      <c r="BF308" s="46">
        <f t="shared" si="56"/>
        <v>8079</v>
      </c>
      <c r="BH308" s="7" t="s">
        <v>2302</v>
      </c>
    </row>
    <row r="309" spans="1:60" hidden="1" outlineLevel="1">
      <c r="A309" t="s">
        <v>2769</v>
      </c>
      <c r="B309" t="s">
        <v>2784</v>
      </c>
      <c r="C309" s="1">
        <v>12343</v>
      </c>
      <c r="E309" s="1">
        <v>7823</v>
      </c>
      <c r="F309" s="25">
        <v>4916</v>
      </c>
      <c r="G309" s="1">
        <v>4836</v>
      </c>
      <c r="H309" s="2" t="str">
        <f t="shared" si="50"/>
        <v/>
      </c>
      <c r="I309" s="2">
        <f t="shared" si="51"/>
        <v>0.61817716988367633</v>
      </c>
      <c r="J309" s="10" t="e">
        <f t="shared" si="57"/>
        <v>#N/A</v>
      </c>
      <c r="K309" s="9" t="e">
        <f t="shared" si="58"/>
        <v>#N/A</v>
      </c>
      <c r="L309" s="8" t="e">
        <f t="shared" si="59"/>
        <v>#N/A</v>
      </c>
      <c r="AZ309" t="s">
        <v>2769</v>
      </c>
      <c r="BA309" t="s">
        <v>2784</v>
      </c>
      <c r="BD309" s="44">
        <v>8</v>
      </c>
      <c r="BE309" s="45">
        <v>81</v>
      </c>
      <c r="BF309" s="46">
        <f t="shared" si="56"/>
        <v>8081</v>
      </c>
      <c r="BH309" s="7" t="s">
        <v>2302</v>
      </c>
    </row>
    <row r="310" spans="1:60" hidden="1" outlineLevel="1">
      <c r="A310" t="s">
        <v>2770</v>
      </c>
      <c r="B310" t="s">
        <v>2784</v>
      </c>
      <c r="C310" s="1">
        <v>22588</v>
      </c>
      <c r="E310" s="1">
        <v>12521</v>
      </c>
      <c r="F310" s="25">
        <v>8198</v>
      </c>
      <c r="G310" s="1">
        <v>7831</v>
      </c>
      <c r="H310" s="2" t="str">
        <f t="shared" si="50"/>
        <v/>
      </c>
      <c r="I310" s="2">
        <f t="shared" si="51"/>
        <v>0.62542927881159649</v>
      </c>
      <c r="J310" s="10" t="e">
        <f t="shared" si="57"/>
        <v>#N/A</v>
      </c>
      <c r="K310" s="9" t="e">
        <f t="shared" si="58"/>
        <v>#N/A</v>
      </c>
      <c r="L310" s="8" t="e">
        <f t="shared" si="59"/>
        <v>#N/A</v>
      </c>
      <c r="AZ310" t="s">
        <v>2770</v>
      </c>
      <c r="BA310" t="s">
        <v>2784</v>
      </c>
      <c r="BD310" s="44">
        <v>8</v>
      </c>
      <c r="BE310" s="45">
        <v>83</v>
      </c>
      <c r="BF310" s="46">
        <f t="shared" si="56"/>
        <v>8083</v>
      </c>
      <c r="BH310" s="7" t="s">
        <v>2302</v>
      </c>
    </row>
    <row r="311" spans="1:60" hidden="1" outlineLevel="1">
      <c r="A311" t="s">
        <v>3331</v>
      </c>
      <c r="B311" t="s">
        <v>2784</v>
      </c>
      <c r="C311" s="1">
        <v>30540</v>
      </c>
      <c r="E311" s="1">
        <v>18243</v>
      </c>
      <c r="F311" s="25">
        <v>12790</v>
      </c>
      <c r="G311" s="1">
        <v>12239</v>
      </c>
      <c r="H311" s="2" t="str">
        <f t="shared" si="50"/>
        <v/>
      </c>
      <c r="I311" s="2">
        <f t="shared" si="51"/>
        <v>0.67088746368470098</v>
      </c>
      <c r="J311" s="10" t="e">
        <f t="shared" si="57"/>
        <v>#N/A</v>
      </c>
      <c r="K311" s="9" t="e">
        <f t="shared" si="58"/>
        <v>#N/A</v>
      </c>
      <c r="L311" s="8" t="e">
        <f t="shared" si="59"/>
        <v>#N/A</v>
      </c>
      <c r="AZ311" t="s">
        <v>3331</v>
      </c>
      <c r="BA311" t="s">
        <v>2784</v>
      </c>
      <c r="BD311" s="44">
        <v>8</v>
      </c>
      <c r="BE311" s="45">
        <v>85</v>
      </c>
      <c r="BF311" s="46">
        <f t="shared" si="56"/>
        <v>8085</v>
      </c>
      <c r="BH311" s="7" t="s">
        <v>2302</v>
      </c>
    </row>
    <row r="312" spans="1:60" hidden="1" outlineLevel="1">
      <c r="A312" t="s">
        <v>2687</v>
      </c>
      <c r="B312" t="s">
        <v>2784</v>
      </c>
      <c r="C312" s="1">
        <v>25544</v>
      </c>
      <c r="E312" s="1">
        <v>12446</v>
      </c>
      <c r="F312" s="25">
        <v>8857</v>
      </c>
      <c r="G312" s="1">
        <v>8707</v>
      </c>
      <c r="H312" s="2" t="str">
        <f t="shared" si="50"/>
        <v/>
      </c>
      <c r="I312" s="2">
        <f t="shared" si="51"/>
        <v>0.69958219508275754</v>
      </c>
      <c r="J312" s="10" t="e">
        <f t="shared" si="57"/>
        <v>#N/A</v>
      </c>
      <c r="K312" s="9" t="e">
        <f t="shared" si="58"/>
        <v>#N/A</v>
      </c>
      <c r="L312" s="8" t="e">
        <f t="shared" si="59"/>
        <v>#N/A</v>
      </c>
      <c r="AZ312" t="s">
        <v>2687</v>
      </c>
      <c r="BA312" t="s">
        <v>2784</v>
      </c>
      <c r="BD312" s="44">
        <v>8</v>
      </c>
      <c r="BE312" s="45">
        <v>87</v>
      </c>
      <c r="BF312" s="46">
        <f t="shared" si="56"/>
        <v>8087</v>
      </c>
      <c r="BH312" s="7" t="s">
        <v>2302</v>
      </c>
    </row>
    <row r="313" spans="1:60" hidden="1" outlineLevel="1">
      <c r="A313" t="s">
        <v>3857</v>
      </c>
      <c r="B313" t="s">
        <v>2784</v>
      </c>
      <c r="C313" s="1">
        <v>20694</v>
      </c>
      <c r="E313" s="1">
        <v>11379</v>
      </c>
      <c r="F313" s="25">
        <v>7850</v>
      </c>
      <c r="G313" s="1">
        <v>7437</v>
      </c>
      <c r="H313" s="2" t="str">
        <f t="shared" si="50"/>
        <v/>
      </c>
      <c r="I313" s="2">
        <f t="shared" si="51"/>
        <v>0.6535723701555497</v>
      </c>
      <c r="J313" s="10" t="e">
        <f t="shared" si="57"/>
        <v>#N/A</v>
      </c>
      <c r="K313" s="9" t="e">
        <f t="shared" si="58"/>
        <v>#N/A</v>
      </c>
      <c r="L313" s="8" t="e">
        <f t="shared" si="59"/>
        <v>#N/A</v>
      </c>
      <c r="AZ313" t="s">
        <v>3857</v>
      </c>
      <c r="BA313" t="s">
        <v>2784</v>
      </c>
      <c r="BD313" s="44">
        <v>8</v>
      </c>
      <c r="BE313" s="45">
        <v>89</v>
      </c>
      <c r="BF313" s="46">
        <f t="shared" si="56"/>
        <v>8089</v>
      </c>
      <c r="BH313" s="7" t="s">
        <v>2302</v>
      </c>
    </row>
    <row r="314" spans="1:60" hidden="1" outlineLevel="1">
      <c r="A314" t="s">
        <v>3539</v>
      </c>
      <c r="B314" t="s">
        <v>2784</v>
      </c>
      <c r="C314" s="1">
        <v>3226</v>
      </c>
      <c r="E314" s="1">
        <v>2561</v>
      </c>
      <c r="F314" s="25">
        <v>1823</v>
      </c>
      <c r="G314" s="1">
        <v>1794</v>
      </c>
      <c r="H314" s="2" t="str">
        <f t="shared" si="50"/>
        <v/>
      </c>
      <c r="I314" s="2">
        <f t="shared" si="51"/>
        <v>0.70050761421319796</v>
      </c>
      <c r="J314" s="10" t="e">
        <f t="shared" si="57"/>
        <v>#N/A</v>
      </c>
      <c r="K314" s="9" t="e">
        <f t="shared" si="58"/>
        <v>#N/A</v>
      </c>
      <c r="L314" s="8" t="e">
        <f t="shared" si="59"/>
        <v>#N/A</v>
      </c>
      <c r="AZ314" t="s">
        <v>3539</v>
      </c>
      <c r="BA314" t="s">
        <v>2784</v>
      </c>
      <c r="BD314" s="44">
        <v>8</v>
      </c>
      <c r="BE314" s="45">
        <v>91</v>
      </c>
      <c r="BF314" s="46">
        <f t="shared" si="56"/>
        <v>8091</v>
      </c>
      <c r="BH314" s="7" t="s">
        <v>2302</v>
      </c>
    </row>
    <row r="315" spans="1:60" hidden="1" outlineLevel="1">
      <c r="A315" t="s">
        <v>3215</v>
      </c>
      <c r="B315" t="s">
        <v>2784</v>
      </c>
      <c r="C315" s="1">
        <v>11518</v>
      </c>
      <c r="E315" s="1">
        <v>8176</v>
      </c>
      <c r="F315" s="25">
        <v>5320</v>
      </c>
      <c r="G315" s="1">
        <v>5241</v>
      </c>
      <c r="H315" s="2" t="str">
        <f t="shared" si="50"/>
        <v/>
      </c>
      <c r="I315" s="2">
        <f t="shared" si="51"/>
        <v>0.64102250489236789</v>
      </c>
      <c r="J315" s="10" t="e">
        <f t="shared" si="57"/>
        <v>#N/A</v>
      </c>
      <c r="K315" s="9" t="e">
        <f t="shared" si="58"/>
        <v>#N/A</v>
      </c>
      <c r="L315" s="8" t="e">
        <f t="shared" si="59"/>
        <v>#N/A</v>
      </c>
      <c r="AZ315" t="s">
        <v>3215</v>
      </c>
      <c r="BA315" t="s">
        <v>2784</v>
      </c>
      <c r="BD315" s="44">
        <v>8</v>
      </c>
      <c r="BE315" s="45">
        <v>93</v>
      </c>
      <c r="BF315" s="46">
        <f t="shared" si="56"/>
        <v>8093</v>
      </c>
      <c r="BH315" s="7" t="s">
        <v>2302</v>
      </c>
    </row>
    <row r="316" spans="1:60" hidden="1" outlineLevel="1">
      <c r="A316" t="s">
        <v>4105</v>
      </c>
      <c r="B316" t="s">
        <v>2784</v>
      </c>
      <c r="C316" s="1">
        <v>4516</v>
      </c>
      <c r="E316" s="1">
        <v>2825</v>
      </c>
      <c r="F316" s="25">
        <v>2243</v>
      </c>
      <c r="G316" s="1">
        <v>2185</v>
      </c>
      <c r="H316" s="2" t="str">
        <f t="shared" si="50"/>
        <v/>
      </c>
      <c r="I316" s="2">
        <f t="shared" si="51"/>
        <v>0.77345132743362832</v>
      </c>
      <c r="J316" s="10" t="e">
        <f t="shared" si="57"/>
        <v>#N/A</v>
      </c>
      <c r="K316" s="9" t="e">
        <f t="shared" si="58"/>
        <v>#N/A</v>
      </c>
      <c r="L316" s="8" t="e">
        <f t="shared" si="59"/>
        <v>#N/A</v>
      </c>
      <c r="AZ316" t="s">
        <v>4105</v>
      </c>
      <c r="BA316" t="s">
        <v>2784</v>
      </c>
      <c r="BD316" s="44">
        <v>8</v>
      </c>
      <c r="BE316" s="45">
        <v>95</v>
      </c>
      <c r="BF316" s="46">
        <f t="shared" si="56"/>
        <v>8095</v>
      </c>
      <c r="BH316" s="7" t="s">
        <v>2302</v>
      </c>
    </row>
    <row r="317" spans="1:60" hidden="1" outlineLevel="1">
      <c r="A317" t="s">
        <v>2713</v>
      </c>
      <c r="B317" t="s">
        <v>2784</v>
      </c>
      <c r="C317" s="1">
        <v>14519</v>
      </c>
      <c r="E317" s="1">
        <v>10773</v>
      </c>
      <c r="F317" s="25">
        <v>7149</v>
      </c>
      <c r="G317" s="1">
        <v>6985</v>
      </c>
      <c r="H317" s="2" t="str">
        <f t="shared" si="50"/>
        <v/>
      </c>
      <c r="I317" s="2">
        <f t="shared" si="51"/>
        <v>0.64838020978371858</v>
      </c>
      <c r="J317" s="10" t="e">
        <f t="shared" si="57"/>
        <v>#N/A</v>
      </c>
      <c r="K317" s="9" t="e">
        <f t="shared" si="58"/>
        <v>#N/A</v>
      </c>
      <c r="L317" s="8" t="e">
        <f t="shared" si="59"/>
        <v>#N/A</v>
      </c>
      <c r="AZ317" t="s">
        <v>2713</v>
      </c>
      <c r="BA317" t="s">
        <v>2784</v>
      </c>
      <c r="BD317" s="44">
        <v>8</v>
      </c>
      <c r="BE317" s="45">
        <v>97</v>
      </c>
      <c r="BF317" s="46">
        <f t="shared" si="56"/>
        <v>8097</v>
      </c>
      <c r="BH317" s="7" t="s">
        <v>2302</v>
      </c>
    </row>
    <row r="318" spans="1:60" hidden="1" outlineLevel="1">
      <c r="A318" t="s">
        <v>1763</v>
      </c>
      <c r="B318" t="s">
        <v>2784</v>
      </c>
      <c r="C318" s="1">
        <v>14046</v>
      </c>
      <c r="E318" s="1">
        <v>6900</v>
      </c>
      <c r="F318" s="25">
        <v>4784</v>
      </c>
      <c r="G318" s="1">
        <v>4652</v>
      </c>
      <c r="H318" s="2" t="str">
        <f t="shared" si="50"/>
        <v/>
      </c>
      <c r="I318" s="2">
        <f t="shared" si="51"/>
        <v>0.67420289855072468</v>
      </c>
      <c r="J318" s="10" t="e">
        <f t="shared" si="57"/>
        <v>#N/A</v>
      </c>
      <c r="K318" s="9" t="e">
        <f t="shared" si="58"/>
        <v>#N/A</v>
      </c>
      <c r="L318" s="8" t="e">
        <f t="shared" si="59"/>
        <v>#N/A</v>
      </c>
      <c r="AZ318" t="s">
        <v>1763</v>
      </c>
      <c r="BA318" t="s">
        <v>2784</v>
      </c>
      <c r="BD318" s="44">
        <v>8</v>
      </c>
      <c r="BE318" s="45">
        <v>99</v>
      </c>
      <c r="BF318" s="46">
        <f t="shared" si="56"/>
        <v>8099</v>
      </c>
      <c r="BH318" s="7" t="s">
        <v>2302</v>
      </c>
    </row>
    <row r="319" spans="1:60" hidden="1" outlineLevel="1">
      <c r="A319" t="s">
        <v>3480</v>
      </c>
      <c r="B319" t="s">
        <v>2784</v>
      </c>
      <c r="C319" s="1">
        <v>132686</v>
      </c>
      <c r="E319" s="1">
        <v>80004</v>
      </c>
      <c r="F319" s="25">
        <v>53847</v>
      </c>
      <c r="G319" s="1">
        <v>50301</v>
      </c>
      <c r="H319" s="2" t="str">
        <f t="shared" si="50"/>
        <v/>
      </c>
      <c r="I319" s="2">
        <f t="shared" si="51"/>
        <v>0.62873106344682761</v>
      </c>
      <c r="J319" s="10" t="e">
        <f t="shared" si="57"/>
        <v>#N/A</v>
      </c>
      <c r="K319" s="9" t="e">
        <f t="shared" si="58"/>
        <v>#N/A</v>
      </c>
      <c r="L319" s="8" t="e">
        <f t="shared" si="59"/>
        <v>#N/A</v>
      </c>
      <c r="AZ319" t="s">
        <v>3480</v>
      </c>
      <c r="BA319" t="s">
        <v>2784</v>
      </c>
      <c r="BD319" s="44">
        <v>8</v>
      </c>
      <c r="BE319" s="45">
        <v>101</v>
      </c>
      <c r="BF319" s="46">
        <f t="shared" si="56"/>
        <v>8101</v>
      </c>
      <c r="BH319" s="7" t="s">
        <v>2302</v>
      </c>
    </row>
    <row r="320" spans="1:60" hidden="1" outlineLevel="1">
      <c r="A320" t="s">
        <v>2434</v>
      </c>
      <c r="B320" t="s">
        <v>2784</v>
      </c>
      <c r="C320" s="1">
        <v>6263</v>
      </c>
      <c r="E320" s="1">
        <v>4054</v>
      </c>
      <c r="F320" s="25">
        <v>2766</v>
      </c>
      <c r="G320" s="1">
        <v>2715</v>
      </c>
      <c r="H320" s="2" t="str">
        <f t="shared" si="50"/>
        <v/>
      </c>
      <c r="I320" s="2">
        <f t="shared" si="51"/>
        <v>0.66970892945239269</v>
      </c>
      <c r="J320" s="10" t="e">
        <f t="shared" si="57"/>
        <v>#N/A</v>
      </c>
      <c r="K320" s="9" t="e">
        <f t="shared" si="58"/>
        <v>#N/A</v>
      </c>
      <c r="L320" s="8" t="e">
        <f t="shared" si="59"/>
        <v>#N/A</v>
      </c>
      <c r="AZ320" t="s">
        <v>2434</v>
      </c>
      <c r="BA320" t="s">
        <v>2784</v>
      </c>
      <c r="BD320" s="44">
        <v>8</v>
      </c>
      <c r="BE320" s="45">
        <v>103</v>
      </c>
      <c r="BF320" s="46">
        <f t="shared" si="56"/>
        <v>8103</v>
      </c>
      <c r="BH320" s="7" t="s">
        <v>2302</v>
      </c>
    </row>
    <row r="321" spans="1:60" hidden="1" outlineLevel="1">
      <c r="A321" t="s">
        <v>1772</v>
      </c>
      <c r="B321" t="s">
        <v>2784</v>
      </c>
      <c r="C321" s="1">
        <v>11791</v>
      </c>
      <c r="E321" s="1">
        <v>6251</v>
      </c>
      <c r="F321" s="25">
        <v>4528</v>
      </c>
      <c r="G321" s="1">
        <v>4301</v>
      </c>
      <c r="H321" s="2" t="str">
        <f t="shared" si="50"/>
        <v/>
      </c>
      <c r="I321" s="2">
        <f t="shared" si="51"/>
        <v>0.68804991201407772</v>
      </c>
      <c r="J321" s="10" t="e">
        <f t="shared" si="57"/>
        <v>#N/A</v>
      </c>
      <c r="K321" s="9" t="e">
        <f t="shared" si="58"/>
        <v>#N/A</v>
      </c>
      <c r="L321" s="8" t="e">
        <f t="shared" si="59"/>
        <v>#N/A</v>
      </c>
      <c r="AZ321" t="s">
        <v>1772</v>
      </c>
      <c r="BA321" t="s">
        <v>2784</v>
      </c>
      <c r="BD321" s="44">
        <v>8</v>
      </c>
      <c r="BE321" s="45">
        <v>105</v>
      </c>
      <c r="BF321" s="46">
        <f t="shared" si="56"/>
        <v>8105</v>
      </c>
      <c r="BH321" s="7" t="s">
        <v>2302</v>
      </c>
    </row>
    <row r="322" spans="1:60" hidden="1" outlineLevel="1">
      <c r="A322" t="s">
        <v>2226</v>
      </c>
      <c r="B322" t="s">
        <v>2784</v>
      </c>
      <c r="C322" s="1">
        <v>17831</v>
      </c>
      <c r="E322" s="1">
        <v>12414</v>
      </c>
      <c r="F322" s="25">
        <v>7945</v>
      </c>
      <c r="G322" s="1">
        <v>7837</v>
      </c>
      <c r="H322" s="2" t="str">
        <f t="shared" ref="H322:H385" si="60">IF(D322&gt;0,G322/D322,"")</f>
        <v/>
      </c>
      <c r="I322" s="2">
        <f t="shared" ref="I322:I385" si="61">IF(E322&gt;0,G322/E322,"")</f>
        <v>0.6313033671661028</v>
      </c>
      <c r="J322" s="10" t="e">
        <f t="shared" si="57"/>
        <v>#N/A</v>
      </c>
      <c r="K322" s="9" t="e">
        <f t="shared" si="58"/>
        <v>#N/A</v>
      </c>
      <c r="L322" s="8" t="e">
        <f t="shared" si="59"/>
        <v>#N/A</v>
      </c>
      <c r="AZ322" t="s">
        <v>2226</v>
      </c>
      <c r="BA322" t="s">
        <v>2784</v>
      </c>
      <c r="BD322" s="44">
        <v>8</v>
      </c>
      <c r="BE322" s="45">
        <v>107</v>
      </c>
      <c r="BF322" s="46">
        <f t="shared" si="56"/>
        <v>8107</v>
      </c>
      <c r="BH322" s="7" t="s">
        <v>2302</v>
      </c>
    </row>
    <row r="323" spans="1:60" hidden="1" outlineLevel="1">
      <c r="A323" t="s">
        <v>1872</v>
      </c>
      <c r="B323" t="s">
        <v>2784</v>
      </c>
      <c r="C323" s="1">
        <v>5413</v>
      </c>
      <c r="E323" s="1">
        <v>3064</v>
      </c>
      <c r="F323" s="25">
        <v>2198</v>
      </c>
      <c r="G323" s="1">
        <v>1952</v>
      </c>
      <c r="H323" s="2" t="str">
        <f t="shared" si="60"/>
        <v/>
      </c>
      <c r="I323" s="2">
        <f t="shared" si="61"/>
        <v>0.63707571801566576</v>
      </c>
      <c r="J323" s="10" t="e">
        <f t="shared" si="57"/>
        <v>#N/A</v>
      </c>
      <c r="K323" s="9" t="e">
        <f t="shared" si="58"/>
        <v>#N/A</v>
      </c>
      <c r="L323" s="8" t="e">
        <f t="shared" si="59"/>
        <v>#N/A</v>
      </c>
      <c r="AZ323" t="s">
        <v>1872</v>
      </c>
      <c r="BA323" t="s">
        <v>2784</v>
      </c>
      <c r="BD323" s="44">
        <v>8</v>
      </c>
      <c r="BE323" s="45">
        <v>109</v>
      </c>
      <c r="BF323" s="46">
        <f t="shared" si="56"/>
        <v>8109</v>
      </c>
      <c r="BH323" s="7" t="s">
        <v>2302</v>
      </c>
    </row>
    <row r="324" spans="1:60" hidden="1" outlineLevel="1">
      <c r="A324" t="s">
        <v>2813</v>
      </c>
      <c r="B324" t="s">
        <v>2784</v>
      </c>
      <c r="C324" s="1">
        <v>576</v>
      </c>
      <c r="E324" s="1">
        <v>567</v>
      </c>
      <c r="F324" s="25">
        <v>383</v>
      </c>
      <c r="G324" s="1">
        <v>370</v>
      </c>
      <c r="H324" s="2" t="str">
        <f t="shared" si="60"/>
        <v/>
      </c>
      <c r="I324" s="2">
        <f t="shared" si="61"/>
        <v>0.65255731922398585</v>
      </c>
      <c r="J324" s="10" t="e">
        <f t="shared" si="57"/>
        <v>#N/A</v>
      </c>
      <c r="K324" s="9" t="e">
        <f t="shared" si="58"/>
        <v>#N/A</v>
      </c>
      <c r="L324" s="8" t="e">
        <f t="shared" si="59"/>
        <v>#N/A</v>
      </c>
      <c r="AZ324" t="s">
        <v>2813</v>
      </c>
      <c r="BA324" t="s">
        <v>2784</v>
      </c>
      <c r="BD324" s="44">
        <v>8</v>
      </c>
      <c r="BE324" s="45">
        <v>111</v>
      </c>
      <c r="BF324" s="46">
        <f t="shared" si="56"/>
        <v>8111</v>
      </c>
      <c r="BH324" s="7" t="s">
        <v>2302</v>
      </c>
    </row>
    <row r="325" spans="1:60" hidden="1" outlineLevel="1">
      <c r="A325" t="s">
        <v>3723</v>
      </c>
      <c r="B325" t="s">
        <v>2784</v>
      </c>
      <c r="C325" s="1">
        <v>5776</v>
      </c>
      <c r="E325" s="1">
        <v>4408</v>
      </c>
      <c r="F325" s="25">
        <v>2780</v>
      </c>
      <c r="G325" s="1">
        <v>2743</v>
      </c>
      <c r="H325" s="2" t="str">
        <f t="shared" si="60"/>
        <v/>
      </c>
      <c r="I325" s="2">
        <f t="shared" si="61"/>
        <v>0.62227767695099823</v>
      </c>
      <c r="J325" s="10" t="e">
        <f t="shared" si="57"/>
        <v>#N/A</v>
      </c>
      <c r="K325" s="9" t="e">
        <f t="shared" si="58"/>
        <v>#N/A</v>
      </c>
      <c r="L325" s="8" t="e">
        <f t="shared" si="59"/>
        <v>#N/A</v>
      </c>
      <c r="AZ325" t="s">
        <v>3723</v>
      </c>
      <c r="BA325" t="s">
        <v>2784</v>
      </c>
      <c r="BD325" s="44">
        <v>8</v>
      </c>
      <c r="BE325" s="45">
        <v>113</v>
      </c>
      <c r="BF325" s="46">
        <f t="shared" si="56"/>
        <v>8113</v>
      </c>
      <c r="BH325" s="7" t="s">
        <v>2302</v>
      </c>
    </row>
    <row r="326" spans="1:60" hidden="1" outlineLevel="1">
      <c r="A326" t="s">
        <v>2814</v>
      </c>
      <c r="B326" t="s">
        <v>2784</v>
      </c>
      <c r="C326" s="1">
        <v>2743</v>
      </c>
      <c r="E326" s="1">
        <v>1707</v>
      </c>
      <c r="F326" s="25">
        <v>1376</v>
      </c>
      <c r="G326" s="1">
        <v>1357</v>
      </c>
      <c r="H326" s="2" t="str">
        <f t="shared" si="60"/>
        <v/>
      </c>
      <c r="I326" s="2">
        <f t="shared" si="61"/>
        <v>0.79496192149970712</v>
      </c>
      <c r="J326" s="10" t="e">
        <f t="shared" si="57"/>
        <v>#N/A</v>
      </c>
      <c r="K326" s="9" t="e">
        <f t="shared" si="58"/>
        <v>#N/A</v>
      </c>
      <c r="L326" s="8" t="e">
        <f t="shared" si="59"/>
        <v>#N/A</v>
      </c>
      <c r="AZ326" t="s">
        <v>2814</v>
      </c>
      <c r="BA326" t="s">
        <v>2784</v>
      </c>
      <c r="BD326" s="44">
        <v>8</v>
      </c>
      <c r="BE326" s="45">
        <v>115</v>
      </c>
      <c r="BF326" s="46">
        <f t="shared" si="56"/>
        <v>8115</v>
      </c>
      <c r="BH326" s="7" t="s">
        <v>2302</v>
      </c>
    </row>
    <row r="327" spans="1:60" hidden="1" outlineLevel="1">
      <c r="A327" t="s">
        <v>2586</v>
      </c>
      <c r="B327" t="s">
        <v>2784</v>
      </c>
      <c r="C327" s="1">
        <v>19900</v>
      </c>
      <c r="E327" s="1">
        <v>12990</v>
      </c>
      <c r="F327" s="25">
        <v>8501</v>
      </c>
      <c r="G327" s="1">
        <v>8419</v>
      </c>
      <c r="H327" s="2" t="str">
        <f t="shared" si="60"/>
        <v/>
      </c>
      <c r="I327" s="2">
        <f t="shared" si="61"/>
        <v>0.64811393379522708</v>
      </c>
      <c r="J327" s="10" t="e">
        <f t="shared" si="57"/>
        <v>#N/A</v>
      </c>
      <c r="K327" s="9" t="e">
        <f t="shared" si="58"/>
        <v>#N/A</v>
      </c>
      <c r="L327" s="8" t="e">
        <f t="shared" si="59"/>
        <v>#N/A</v>
      </c>
      <c r="AZ327" t="s">
        <v>2586</v>
      </c>
      <c r="BA327" t="s">
        <v>2784</v>
      </c>
      <c r="BD327" s="44">
        <v>8</v>
      </c>
      <c r="BE327" s="45">
        <v>117</v>
      </c>
      <c r="BF327" s="46">
        <f t="shared" si="56"/>
        <v>8117</v>
      </c>
      <c r="BH327" s="7" t="s">
        <v>2302</v>
      </c>
    </row>
    <row r="328" spans="1:60" hidden="1" outlineLevel="1">
      <c r="A328" t="s">
        <v>2186</v>
      </c>
      <c r="B328" t="s">
        <v>2784</v>
      </c>
      <c r="C328" s="1">
        <v>18162</v>
      </c>
      <c r="E328" s="1">
        <v>11520</v>
      </c>
      <c r="F328" s="25">
        <v>7931</v>
      </c>
      <c r="G328" s="1">
        <v>7695</v>
      </c>
      <c r="H328" s="2" t="str">
        <f t="shared" si="60"/>
        <v/>
      </c>
      <c r="I328" s="2">
        <f t="shared" si="61"/>
        <v>0.66796875</v>
      </c>
      <c r="J328" s="10" t="e">
        <f t="shared" si="57"/>
        <v>#N/A</v>
      </c>
      <c r="K328" s="9" t="e">
        <f t="shared" si="58"/>
        <v>#N/A</v>
      </c>
      <c r="L328" s="8" t="e">
        <f t="shared" si="59"/>
        <v>#N/A</v>
      </c>
      <c r="AZ328" t="s">
        <v>2186</v>
      </c>
      <c r="BA328" t="s">
        <v>2784</v>
      </c>
      <c r="BD328" s="44">
        <v>8</v>
      </c>
      <c r="BE328" s="45">
        <v>119</v>
      </c>
      <c r="BF328" s="46">
        <f t="shared" si="56"/>
        <v>8119</v>
      </c>
      <c r="BH328" s="7" t="s">
        <v>2302</v>
      </c>
    </row>
    <row r="329" spans="1:60" hidden="1" outlineLevel="1">
      <c r="A329" t="s">
        <v>218</v>
      </c>
      <c r="B329" t="s">
        <v>2784</v>
      </c>
      <c r="C329" s="1">
        <v>5036</v>
      </c>
      <c r="E329" s="1">
        <v>3224</v>
      </c>
      <c r="F329" s="25">
        <v>2482</v>
      </c>
      <c r="G329" s="1">
        <v>2440</v>
      </c>
      <c r="H329" s="2" t="str">
        <f t="shared" si="60"/>
        <v/>
      </c>
      <c r="I329" s="2">
        <f t="shared" si="61"/>
        <v>0.75682382133995041</v>
      </c>
      <c r="J329" s="10" t="e">
        <f t="shared" si="57"/>
        <v>#N/A</v>
      </c>
      <c r="K329" s="9" t="e">
        <f t="shared" si="58"/>
        <v>#N/A</v>
      </c>
      <c r="L329" s="8" t="e">
        <f t="shared" si="59"/>
        <v>#N/A</v>
      </c>
      <c r="AZ329" t="s">
        <v>218</v>
      </c>
      <c r="BA329" t="s">
        <v>2784</v>
      </c>
      <c r="BD329" s="44">
        <v>8</v>
      </c>
      <c r="BE329" s="45">
        <v>121</v>
      </c>
      <c r="BF329" s="46">
        <f t="shared" si="56"/>
        <v>8121</v>
      </c>
      <c r="BH329" s="7" t="s">
        <v>2302</v>
      </c>
    </row>
    <row r="330" spans="1:60" hidden="1" outlineLevel="1">
      <c r="A330" t="s">
        <v>1743</v>
      </c>
      <c r="B330" t="s">
        <v>2784</v>
      </c>
      <c r="C330" s="1">
        <v>156140</v>
      </c>
      <c r="E330" s="1">
        <v>77699</v>
      </c>
      <c r="F330" s="25">
        <v>57525</v>
      </c>
      <c r="G330" s="1">
        <v>53390</v>
      </c>
      <c r="H330" s="2" t="str">
        <f t="shared" si="60"/>
        <v/>
      </c>
      <c r="I330" s="2">
        <f t="shared" si="61"/>
        <v>0.68713883061558068</v>
      </c>
      <c r="J330" s="10" t="e">
        <f t="shared" si="57"/>
        <v>#N/A</v>
      </c>
      <c r="K330" s="9" t="e">
        <f t="shared" si="58"/>
        <v>#N/A</v>
      </c>
      <c r="L330" s="8" t="e">
        <f t="shared" si="59"/>
        <v>#N/A</v>
      </c>
      <c r="AZ330" t="s">
        <v>1743</v>
      </c>
      <c r="BA330" t="s">
        <v>2784</v>
      </c>
      <c r="BD330" s="44">
        <v>8</v>
      </c>
      <c r="BE330" s="45">
        <v>123</v>
      </c>
      <c r="BF330" s="46">
        <f t="shared" si="56"/>
        <v>8123</v>
      </c>
      <c r="BH330" s="7" t="s">
        <v>2302</v>
      </c>
    </row>
    <row r="331" spans="1:60" hidden="1" outlineLevel="1">
      <c r="A331" t="s">
        <v>2500</v>
      </c>
      <c r="B331" t="s">
        <v>2784</v>
      </c>
      <c r="C331" s="1">
        <v>9490</v>
      </c>
      <c r="E331" s="1">
        <v>5795</v>
      </c>
      <c r="F331" s="25">
        <v>4487</v>
      </c>
      <c r="G331" s="1">
        <v>4409</v>
      </c>
      <c r="H331" s="2" t="str">
        <f t="shared" si="60"/>
        <v/>
      </c>
      <c r="I331" s="2">
        <f t="shared" si="61"/>
        <v>0.76082830025884385</v>
      </c>
      <c r="J331" s="10" t="e">
        <f t="shared" si="57"/>
        <v>#N/A</v>
      </c>
      <c r="K331" s="9" t="e">
        <f t="shared" si="58"/>
        <v>#N/A</v>
      </c>
      <c r="L331" s="8" t="e">
        <f t="shared" si="59"/>
        <v>#N/A</v>
      </c>
      <c r="AZ331" t="s">
        <v>2500</v>
      </c>
      <c r="BA331" t="s">
        <v>2784</v>
      </c>
      <c r="BD331" s="44">
        <v>8</v>
      </c>
      <c r="BE331" s="45">
        <v>125</v>
      </c>
      <c r="BF331" s="46">
        <f t="shared" si="56"/>
        <v>8125</v>
      </c>
      <c r="BH331" s="7" t="s">
        <v>2302</v>
      </c>
    </row>
    <row r="332" spans="1:60" collapsed="1">
      <c r="A332" t="s">
        <v>2783</v>
      </c>
      <c r="B332" t="s">
        <v>221</v>
      </c>
      <c r="C332" s="1">
        <v>3919972</v>
      </c>
      <c r="D332" s="63">
        <v>2837000</v>
      </c>
      <c r="E332" s="1">
        <f>SUM(E269:E331)</f>
        <v>2284822</v>
      </c>
      <c r="F332" s="25">
        <f>SUM(F269:F331)</f>
        <v>1551004</v>
      </c>
      <c r="G332" s="1">
        <v>1510704</v>
      </c>
      <c r="H332" s="2">
        <f t="shared" si="60"/>
        <v>0.53250052872752907</v>
      </c>
      <c r="I332" s="2">
        <f t="shared" si="61"/>
        <v>0.66119111248053464</v>
      </c>
      <c r="J332" s="10" t="e">
        <f t="shared" si="57"/>
        <v>#N/A</v>
      </c>
      <c r="K332" s="9" t="e">
        <f t="shared" si="58"/>
        <v>#N/A</v>
      </c>
      <c r="L332" s="8" t="e">
        <f t="shared" si="59"/>
        <v>#N/A</v>
      </c>
      <c r="AZ332" t="s">
        <v>2783</v>
      </c>
      <c r="BA332" t="s">
        <v>221</v>
      </c>
      <c r="BD332" s="44">
        <v>8</v>
      </c>
      <c r="BE332" s="45"/>
      <c r="BF332" s="44">
        <v>8</v>
      </c>
      <c r="BH332" s="7" t="s">
        <v>4546</v>
      </c>
    </row>
    <row r="333" spans="1:60">
      <c r="H333" s="2"/>
      <c r="I333" s="2"/>
      <c r="L333" s="8"/>
      <c r="BD333" s="44"/>
      <c r="BE333" s="45"/>
    </row>
    <row r="334" spans="1:60" hidden="1" outlineLevel="1">
      <c r="A334" t="s">
        <v>2140</v>
      </c>
      <c r="B334" t="s">
        <v>2317</v>
      </c>
      <c r="C334" s="1">
        <v>854421</v>
      </c>
      <c r="E334" s="1">
        <v>468921</v>
      </c>
      <c r="F334" s="1">
        <v>355997</v>
      </c>
      <c r="G334" s="1">
        <v>352227</v>
      </c>
      <c r="H334" s="2" t="str">
        <f t="shared" si="60"/>
        <v/>
      </c>
      <c r="I334" s="2">
        <f t="shared" si="61"/>
        <v>0.75114358282098692</v>
      </c>
      <c r="J334" s="10" t="e">
        <f t="shared" ref="J334:J342" si="62">RANK(Q334,Q334:AO334)</f>
        <v>#N/A</v>
      </c>
      <c r="K334" s="9" t="e">
        <f t="shared" ref="K334:K342" si="63">RANK(R334,Q334:AO334)</f>
        <v>#N/A</v>
      </c>
      <c r="L334" s="8" t="e">
        <f t="shared" ref="L334:L342" si="64">RANK(S334,Q334:AO334)</f>
        <v>#N/A</v>
      </c>
      <c r="AZ334" t="s">
        <v>2140</v>
      </c>
      <c r="BA334" t="s">
        <v>2317</v>
      </c>
      <c r="BD334" s="44">
        <v>9</v>
      </c>
      <c r="BE334" s="45">
        <v>1</v>
      </c>
      <c r="BF334" s="46">
        <f t="shared" ref="BF334:BF341" si="65">BD334*1000+BE334</f>
        <v>9001</v>
      </c>
      <c r="BH334" s="7" t="s">
        <v>2302</v>
      </c>
    </row>
    <row r="335" spans="1:60" hidden="1" outlineLevel="1">
      <c r="A335" t="s">
        <v>1150</v>
      </c>
      <c r="B335" t="s">
        <v>2317</v>
      </c>
      <c r="C335" s="1">
        <v>846156</v>
      </c>
      <c r="E335" s="1">
        <v>475690</v>
      </c>
      <c r="F335" s="1">
        <v>362086</v>
      </c>
      <c r="G335" s="1">
        <v>356841</v>
      </c>
      <c r="H335" s="2" t="str">
        <f t="shared" si="60"/>
        <v/>
      </c>
      <c r="I335" s="2">
        <f t="shared" si="61"/>
        <v>0.75015451239252451</v>
      </c>
      <c r="J335" s="10" t="e">
        <f t="shared" si="62"/>
        <v>#N/A</v>
      </c>
      <c r="K335" s="9" t="e">
        <f t="shared" si="63"/>
        <v>#N/A</v>
      </c>
      <c r="L335" s="8" t="e">
        <f t="shared" si="64"/>
        <v>#N/A</v>
      </c>
      <c r="AZ335" t="s">
        <v>1150</v>
      </c>
      <c r="BA335" t="s">
        <v>2317</v>
      </c>
      <c r="BD335" s="44">
        <v>9</v>
      </c>
      <c r="BE335" s="45">
        <v>3</v>
      </c>
      <c r="BF335" s="46">
        <f t="shared" si="65"/>
        <v>9003</v>
      </c>
      <c r="BH335" s="7" t="s">
        <v>2302</v>
      </c>
    </row>
    <row r="336" spans="1:60" hidden="1" outlineLevel="1">
      <c r="A336" t="s">
        <v>1165</v>
      </c>
      <c r="B336" t="s">
        <v>2317</v>
      </c>
      <c r="C336" s="1">
        <v>179236</v>
      </c>
      <c r="E336" s="1">
        <v>107956</v>
      </c>
      <c r="F336" s="1">
        <v>82491</v>
      </c>
      <c r="G336" s="1">
        <v>81398</v>
      </c>
      <c r="H336" s="2" t="str">
        <f t="shared" si="60"/>
        <v/>
      </c>
      <c r="I336" s="2">
        <f t="shared" si="61"/>
        <v>0.75399236726073582</v>
      </c>
      <c r="J336" s="10" t="e">
        <f t="shared" si="62"/>
        <v>#N/A</v>
      </c>
      <c r="K336" s="9" t="e">
        <f t="shared" si="63"/>
        <v>#N/A</v>
      </c>
      <c r="L336" s="8" t="e">
        <f t="shared" si="64"/>
        <v>#N/A</v>
      </c>
      <c r="AZ336" t="s">
        <v>1165</v>
      </c>
      <c r="BA336" t="s">
        <v>2317</v>
      </c>
      <c r="BD336" s="44">
        <v>9</v>
      </c>
      <c r="BE336" s="45">
        <v>5</v>
      </c>
      <c r="BF336" s="46">
        <f t="shared" si="65"/>
        <v>9005</v>
      </c>
      <c r="BH336" s="7" t="s">
        <v>2302</v>
      </c>
    </row>
    <row r="337" spans="1:62" hidden="1" outlineLevel="1">
      <c r="A337" t="s">
        <v>935</v>
      </c>
      <c r="B337" t="s">
        <v>2317</v>
      </c>
      <c r="C337" s="1">
        <v>148995</v>
      </c>
      <c r="E337" s="1">
        <v>93972</v>
      </c>
      <c r="F337" s="1">
        <v>72427</v>
      </c>
      <c r="G337" s="1">
        <v>71786</v>
      </c>
      <c r="H337" s="2" t="str">
        <f t="shared" si="60"/>
        <v/>
      </c>
      <c r="I337" s="2">
        <f t="shared" si="61"/>
        <v>0.76390839824628609</v>
      </c>
      <c r="J337" s="10" t="e">
        <f t="shared" si="62"/>
        <v>#N/A</v>
      </c>
      <c r="K337" s="9" t="e">
        <f t="shared" si="63"/>
        <v>#N/A</v>
      </c>
      <c r="L337" s="8" t="e">
        <f t="shared" si="64"/>
        <v>#N/A</v>
      </c>
      <c r="AZ337" t="s">
        <v>935</v>
      </c>
      <c r="BA337" t="s">
        <v>2317</v>
      </c>
      <c r="BD337" s="44">
        <v>9</v>
      </c>
      <c r="BE337" s="45">
        <v>7</v>
      </c>
      <c r="BF337" s="46">
        <f t="shared" si="65"/>
        <v>9007</v>
      </c>
      <c r="BH337" s="7" t="s">
        <v>2302</v>
      </c>
    </row>
    <row r="338" spans="1:62" hidden="1" outlineLevel="1">
      <c r="A338" t="s">
        <v>3959</v>
      </c>
      <c r="B338" t="s">
        <v>2317</v>
      </c>
      <c r="C338" s="1">
        <v>811000</v>
      </c>
      <c r="E338" s="1">
        <v>460896</v>
      </c>
      <c r="F338" s="1">
        <v>330838</v>
      </c>
      <c r="G338" s="1">
        <v>325891</v>
      </c>
      <c r="H338" s="2" t="str">
        <f t="shared" si="60"/>
        <v/>
      </c>
      <c r="I338" s="2">
        <f t="shared" si="61"/>
        <v>0.70708142400888707</v>
      </c>
      <c r="J338" s="10" t="e">
        <f t="shared" si="62"/>
        <v>#N/A</v>
      </c>
      <c r="K338" s="9" t="e">
        <f t="shared" si="63"/>
        <v>#N/A</v>
      </c>
      <c r="L338" s="8" t="e">
        <f t="shared" si="64"/>
        <v>#N/A</v>
      </c>
      <c r="AZ338" t="s">
        <v>3959</v>
      </c>
      <c r="BA338" t="s">
        <v>2317</v>
      </c>
      <c r="BD338" s="44">
        <v>9</v>
      </c>
      <c r="BE338" s="45">
        <v>9</v>
      </c>
      <c r="BF338" s="46">
        <f t="shared" si="65"/>
        <v>9009</v>
      </c>
      <c r="BH338" s="7" t="s">
        <v>2302</v>
      </c>
    </row>
    <row r="339" spans="1:62" hidden="1" outlineLevel="1">
      <c r="A339" t="s">
        <v>3345</v>
      </c>
      <c r="B339" t="s">
        <v>2317</v>
      </c>
      <c r="C339" s="1">
        <v>258741</v>
      </c>
      <c r="E339" s="1">
        <v>139958</v>
      </c>
      <c r="F339" s="1">
        <v>104249</v>
      </c>
      <c r="G339" s="1">
        <v>103095</v>
      </c>
      <c r="H339" s="2" t="str">
        <f t="shared" si="60"/>
        <v/>
      </c>
      <c r="I339" s="2">
        <f t="shared" si="61"/>
        <v>0.73661384129524576</v>
      </c>
      <c r="J339" s="10" t="e">
        <f t="shared" si="62"/>
        <v>#N/A</v>
      </c>
      <c r="K339" s="9" t="e">
        <f t="shared" si="63"/>
        <v>#N/A</v>
      </c>
      <c r="L339" s="8" t="e">
        <f t="shared" si="64"/>
        <v>#N/A</v>
      </c>
      <c r="AZ339" t="s">
        <v>3345</v>
      </c>
      <c r="BA339" t="s">
        <v>2317</v>
      </c>
      <c r="BD339" s="44">
        <v>9</v>
      </c>
      <c r="BE339" s="45">
        <v>11</v>
      </c>
      <c r="BF339" s="46">
        <f t="shared" si="65"/>
        <v>9011</v>
      </c>
      <c r="BH339" s="7" t="s">
        <v>2302</v>
      </c>
    </row>
    <row r="340" spans="1:62" hidden="1" outlineLevel="1">
      <c r="A340" t="s">
        <v>3346</v>
      </c>
      <c r="B340" t="s">
        <v>2317</v>
      </c>
      <c r="C340" s="1">
        <v>131245</v>
      </c>
      <c r="E340" s="1">
        <v>75071</v>
      </c>
      <c r="F340" s="1">
        <v>59345</v>
      </c>
      <c r="G340" s="1">
        <v>58625</v>
      </c>
      <c r="H340" s="2" t="str">
        <f t="shared" si="60"/>
        <v/>
      </c>
      <c r="I340" s="2">
        <f t="shared" si="61"/>
        <v>0.78092738873866074</v>
      </c>
      <c r="J340" s="10" t="e">
        <f t="shared" si="62"/>
        <v>#N/A</v>
      </c>
      <c r="K340" s="9" t="e">
        <f t="shared" si="63"/>
        <v>#N/A</v>
      </c>
      <c r="L340" s="8" t="e">
        <f t="shared" si="64"/>
        <v>#N/A</v>
      </c>
      <c r="AZ340" t="s">
        <v>3346</v>
      </c>
      <c r="BA340" t="s">
        <v>2317</v>
      </c>
      <c r="BD340" s="44">
        <v>9</v>
      </c>
      <c r="BE340" s="45">
        <v>13</v>
      </c>
      <c r="BF340" s="46">
        <f t="shared" si="65"/>
        <v>9013</v>
      </c>
      <c r="BH340" s="7" t="s">
        <v>2302</v>
      </c>
    </row>
    <row r="341" spans="1:62" hidden="1" outlineLevel="1">
      <c r="A341" t="s">
        <v>4453</v>
      </c>
      <c r="B341" t="s">
        <v>2317</v>
      </c>
      <c r="C341" s="1">
        <v>106891</v>
      </c>
      <c r="E341" s="1">
        <v>58859</v>
      </c>
      <c r="F341" s="1">
        <v>43313</v>
      </c>
      <c r="G341" s="1">
        <v>42746</v>
      </c>
      <c r="H341" s="2" t="str">
        <f t="shared" si="60"/>
        <v/>
      </c>
      <c r="I341" s="2">
        <f t="shared" si="61"/>
        <v>0.72624407482288178</v>
      </c>
      <c r="J341" s="10" t="e">
        <f t="shared" si="62"/>
        <v>#N/A</v>
      </c>
      <c r="K341" s="9" t="e">
        <f t="shared" si="63"/>
        <v>#N/A</v>
      </c>
      <c r="L341" s="8" t="e">
        <f t="shared" si="64"/>
        <v>#N/A</v>
      </c>
      <c r="AZ341" t="s">
        <v>4453</v>
      </c>
      <c r="BA341" t="s">
        <v>2317</v>
      </c>
      <c r="BD341" s="44">
        <v>9</v>
      </c>
      <c r="BE341" s="45">
        <v>15</v>
      </c>
      <c r="BF341" s="46">
        <f t="shared" si="65"/>
        <v>9015</v>
      </c>
      <c r="BH341" s="7" t="s">
        <v>2302</v>
      </c>
    </row>
    <row r="342" spans="1:62" collapsed="1">
      <c r="A342" t="s">
        <v>2336</v>
      </c>
      <c r="B342" t="s">
        <v>221</v>
      </c>
      <c r="C342" s="1">
        <v>3336685</v>
      </c>
      <c r="D342" s="63">
        <v>2475000</v>
      </c>
      <c r="E342" s="1">
        <f>SUM(E334:E341)</f>
        <v>1881323</v>
      </c>
      <c r="F342" s="1">
        <f>SUM(F334:F341)</f>
        <v>1410746</v>
      </c>
      <c r="G342" s="1">
        <v>1392614</v>
      </c>
      <c r="H342" s="2">
        <f t="shared" si="60"/>
        <v>0.56267232323232319</v>
      </c>
      <c r="I342" s="2">
        <f t="shared" si="61"/>
        <v>0.74023120963279565</v>
      </c>
      <c r="J342" s="10" t="e">
        <f t="shared" si="62"/>
        <v>#N/A</v>
      </c>
      <c r="K342" s="9" t="e">
        <f t="shared" si="63"/>
        <v>#N/A</v>
      </c>
      <c r="L342" s="8" t="e">
        <f t="shared" si="64"/>
        <v>#N/A</v>
      </c>
      <c r="AZ342" t="s">
        <v>2336</v>
      </c>
      <c r="BA342" t="s">
        <v>221</v>
      </c>
      <c r="BD342" s="44">
        <v>9</v>
      </c>
      <c r="BE342" s="45"/>
      <c r="BF342" s="44">
        <v>9</v>
      </c>
      <c r="BH342" s="7" t="s">
        <v>4546</v>
      </c>
    </row>
    <row r="343" spans="1:62">
      <c r="H343" s="2"/>
      <c r="I343" s="2"/>
      <c r="L343" s="8"/>
      <c r="BD343" s="44"/>
      <c r="BE343" s="45"/>
    </row>
    <row r="344" spans="1:62" ht="13" hidden="1" customHeight="1" outlineLevel="1">
      <c r="A344" t="s">
        <v>2853</v>
      </c>
      <c r="B344" t="s">
        <v>3899</v>
      </c>
      <c r="C344" s="1">
        <v>121447</v>
      </c>
      <c r="E344" s="1">
        <f>SUM(Q344:AL344)</f>
        <v>62003</v>
      </c>
      <c r="F344" s="1">
        <v>41467</v>
      </c>
      <c r="G344" s="1">
        <v>39252</v>
      </c>
      <c r="H344" s="2" t="str">
        <f t="shared" si="60"/>
        <v/>
      </c>
      <c r="I344" s="2">
        <f t="shared" si="61"/>
        <v>0.63306614196087285</v>
      </c>
      <c r="J344" s="10">
        <f>RANK(Q344,Q344:AO344)</f>
        <v>1</v>
      </c>
      <c r="K344" s="9">
        <f>RANK(R344,Q344:AO344)</f>
        <v>2</v>
      </c>
      <c r="L344" s="8" t="e">
        <f>RANK(S344,Q344:AO344)</f>
        <v>#N/A</v>
      </c>
      <c r="M344" s="2">
        <f t="shared" ref="M344:O347" si="66">Q344/$E344</f>
        <v>0.40807702853087752</v>
      </c>
      <c r="N344" s="2">
        <f t="shared" si="66"/>
        <v>0.35601503153073238</v>
      </c>
      <c r="O344" s="2">
        <f t="shared" si="66"/>
        <v>0</v>
      </c>
      <c r="P344" s="2">
        <f>1-M344-N344-O344</f>
        <v>0.23590793993839015</v>
      </c>
      <c r="Q344" s="1">
        <v>25302</v>
      </c>
      <c r="R344" s="1">
        <v>22074</v>
      </c>
      <c r="V344" s="1">
        <v>14627</v>
      </c>
      <c r="AZ344" t="s">
        <v>2853</v>
      </c>
      <c r="BA344" t="s">
        <v>3899</v>
      </c>
      <c r="BD344" s="44">
        <v>10</v>
      </c>
      <c r="BE344" s="45">
        <v>1</v>
      </c>
      <c r="BF344" s="46">
        <f>BD344*1000+BE344</f>
        <v>10001</v>
      </c>
      <c r="BH344" s="7" t="s">
        <v>2302</v>
      </c>
    </row>
    <row r="345" spans="1:62" ht="13" hidden="1" customHeight="1" outlineLevel="1">
      <c r="A345" t="s">
        <v>4420</v>
      </c>
      <c r="B345" t="s">
        <v>3899</v>
      </c>
      <c r="C345" s="1">
        <v>479995</v>
      </c>
      <c r="E345" s="1">
        <f>SUM(Q345:AL345)</f>
        <v>278172</v>
      </c>
      <c r="F345" s="1">
        <v>181499</v>
      </c>
      <c r="G345" s="1">
        <v>179546</v>
      </c>
      <c r="H345" s="2" t="str">
        <f t="shared" si="60"/>
        <v/>
      </c>
      <c r="I345" s="2">
        <f t="shared" si="61"/>
        <v>0.64544957795896063</v>
      </c>
      <c r="J345" s="10">
        <f>RANK(Q345,Q345:AO345)</f>
        <v>1</v>
      </c>
      <c r="K345" s="9">
        <f>RANK(R345,Q345:AO345)</f>
        <v>2</v>
      </c>
      <c r="L345" s="8" t="e">
        <f>RANK(S345,Q345:AO345)</f>
        <v>#N/A</v>
      </c>
      <c r="M345" s="2">
        <f t="shared" si="66"/>
        <v>0.43137339487798915</v>
      </c>
      <c r="N345" s="2">
        <f t="shared" si="66"/>
        <v>0.3435068950145953</v>
      </c>
      <c r="O345" s="2">
        <f t="shared" si="66"/>
        <v>0</v>
      </c>
      <c r="P345" s="2">
        <f>1-M345-N345-O345</f>
        <v>0.22511971010741549</v>
      </c>
      <c r="Q345" s="1">
        <v>119996</v>
      </c>
      <c r="R345" s="1">
        <v>95554</v>
      </c>
      <c r="V345" s="1">
        <v>62622</v>
      </c>
      <c r="AZ345" t="s">
        <v>4420</v>
      </c>
      <c r="BA345" t="s">
        <v>3899</v>
      </c>
      <c r="BD345" s="44">
        <v>10</v>
      </c>
      <c r="BE345" s="45">
        <v>3</v>
      </c>
      <c r="BF345" s="46">
        <f>BD345*1000+BE345</f>
        <v>10003</v>
      </c>
      <c r="BH345" s="7" t="s">
        <v>2302</v>
      </c>
    </row>
    <row r="346" spans="1:62" ht="13" hidden="1" customHeight="1" outlineLevel="1">
      <c r="A346" t="s">
        <v>3043</v>
      </c>
      <c r="B346" t="s">
        <v>3899</v>
      </c>
      <c r="C346" s="1">
        <v>139535</v>
      </c>
      <c r="E346" s="1">
        <f>SUM(Q346:AL346)</f>
        <v>79520</v>
      </c>
      <c r="F346" s="1">
        <v>54502</v>
      </c>
      <c r="G346" s="1">
        <v>52012</v>
      </c>
      <c r="H346" s="2" t="str">
        <f t="shared" si="60"/>
        <v/>
      </c>
      <c r="I346" s="2">
        <f t="shared" si="61"/>
        <v>0.65407444668008052</v>
      </c>
      <c r="J346" s="10">
        <f>RANK(Q346,Q346:AO346)</f>
        <v>1</v>
      </c>
      <c r="K346" s="9">
        <f>RANK(R346,Q346:AO346)</f>
        <v>2</v>
      </c>
      <c r="L346" s="8" t="e">
        <f>RANK(S346,Q346:AO346)</f>
        <v>#N/A</v>
      </c>
      <c r="M346" s="2">
        <f t="shared" si="66"/>
        <v>0.40885311871227364</v>
      </c>
      <c r="N346" s="2">
        <f t="shared" si="66"/>
        <v>0.39283199195171026</v>
      </c>
      <c r="O346" s="2">
        <f t="shared" si="66"/>
        <v>0</v>
      </c>
      <c r="P346" s="2">
        <f>1-M346-N346-O346</f>
        <v>0.19831488933601604</v>
      </c>
      <c r="Q346" s="1">
        <v>32512</v>
      </c>
      <c r="R346" s="1">
        <v>31238</v>
      </c>
      <c r="V346" s="1">
        <v>15770</v>
      </c>
      <c r="AZ346" t="s">
        <v>4421</v>
      </c>
      <c r="BA346" t="s">
        <v>3899</v>
      </c>
      <c r="BD346" s="44">
        <v>10</v>
      </c>
      <c r="BE346" s="45">
        <v>5</v>
      </c>
      <c r="BF346" s="46">
        <f>BD346*1000+BE346</f>
        <v>10005</v>
      </c>
      <c r="BH346" s="7" t="s">
        <v>2302</v>
      </c>
    </row>
    <row r="347" spans="1:62" collapsed="1">
      <c r="A347" t="s">
        <v>3807</v>
      </c>
      <c r="B347" t="s">
        <v>221</v>
      </c>
      <c r="C347" s="1">
        <v>740977</v>
      </c>
      <c r="D347" s="63">
        <v>552000</v>
      </c>
      <c r="E347" s="1">
        <f>SUM(E344:E346)</f>
        <v>419695</v>
      </c>
      <c r="F347" s="1">
        <f>SUM(F344:F346)</f>
        <v>277468</v>
      </c>
      <c r="G347" s="1">
        <v>270845</v>
      </c>
      <c r="H347" s="2">
        <f t="shared" si="60"/>
        <v>0.49066123188405797</v>
      </c>
      <c r="I347" s="2">
        <f t="shared" si="61"/>
        <v>0.64533768570033001</v>
      </c>
      <c r="J347" s="10">
        <f>RANK(Q347,Q347:AO347)</f>
        <v>1</v>
      </c>
      <c r="K347" s="9">
        <f>RANK(R347,Q347:AO347)</f>
        <v>2</v>
      </c>
      <c r="L347" s="8" t="e">
        <f>RANK(S347,Q347:AO347)</f>
        <v>#N/A</v>
      </c>
      <c r="M347" s="2">
        <f t="shared" si="66"/>
        <v>0.42366480420305219</v>
      </c>
      <c r="N347" s="2">
        <f t="shared" si="66"/>
        <v>0.35470043722226857</v>
      </c>
      <c r="O347" s="2">
        <f t="shared" si="66"/>
        <v>0</v>
      </c>
      <c r="P347" s="2">
        <f>1-M347-N347-O347</f>
        <v>0.22163475857467924</v>
      </c>
      <c r="Q347" s="1">
        <f>SUM(Q344:Q346)</f>
        <v>177810</v>
      </c>
      <c r="R347" s="1">
        <f>SUM(R344:R346)</f>
        <v>148866</v>
      </c>
      <c r="V347" s="1">
        <f>SUM(V344:V346)</f>
        <v>93019</v>
      </c>
      <c r="AZ347" t="s">
        <v>3807</v>
      </c>
      <c r="BA347" t="s">
        <v>221</v>
      </c>
      <c r="BD347" s="44">
        <v>10</v>
      </c>
      <c r="BE347" s="45"/>
      <c r="BF347" s="44">
        <v>10</v>
      </c>
      <c r="BH347" s="7" t="s">
        <v>4546</v>
      </c>
    </row>
    <row r="348" spans="1:62">
      <c r="H348" s="2"/>
      <c r="I348" s="2"/>
      <c r="J348" s="10"/>
      <c r="K348" s="9"/>
      <c r="L348" s="8"/>
      <c r="BD348" s="44"/>
      <c r="BE348" s="45"/>
    </row>
    <row r="349" spans="1:62" hidden="1" outlineLevel="1">
      <c r="A349" s="11" t="s">
        <v>3673</v>
      </c>
      <c r="B349" t="s">
        <v>1484</v>
      </c>
      <c r="C349" s="1">
        <v>572377</v>
      </c>
      <c r="D349" s="1">
        <v>422000</v>
      </c>
      <c r="E349" s="1">
        <f>SUM(Q349:AG349)</f>
        <v>361419</v>
      </c>
      <c r="F349" s="1">
        <v>189210</v>
      </c>
      <c r="G349" s="1">
        <v>185726</v>
      </c>
      <c r="H349" s="2">
        <f t="shared" si="60"/>
        <v>0.44010900473933651</v>
      </c>
      <c r="I349" s="2">
        <f t="shared" si="61"/>
        <v>0.51388001184221088</v>
      </c>
      <c r="J349" s="10">
        <f>RANK(Q349,Q349:AO349)</f>
        <v>1</v>
      </c>
      <c r="K349" s="9">
        <f>RANK(R349,Q349:AO349)</f>
        <v>3</v>
      </c>
      <c r="L349" s="8">
        <f>RANK(S349,Q349:AO349)</f>
        <v>2</v>
      </c>
      <c r="M349" s="2">
        <f t="shared" ref="M349:O350" si="67">Q349/$E349</f>
        <v>0.78151397685235147</v>
      </c>
      <c r="N349" s="2">
        <f t="shared" si="67"/>
        <v>7.0452853889806571E-2</v>
      </c>
      <c r="O349" s="2">
        <f t="shared" si="67"/>
        <v>0.13288731361660566</v>
      </c>
      <c r="P349" s="2">
        <f>1-M349-N349-O349</f>
        <v>1.51458556412363E-2</v>
      </c>
      <c r="Q349" s="1">
        <v>282454</v>
      </c>
      <c r="R349" s="1">
        <v>25463</v>
      </c>
      <c r="S349" s="1">
        <v>48028</v>
      </c>
      <c r="V349" s="1">
        <v>343</v>
      </c>
      <c r="W349" s="1">
        <v>4381</v>
      </c>
      <c r="AF349" s="1">
        <v>750</v>
      </c>
      <c r="AZ349" s="11" t="s">
        <v>3673</v>
      </c>
      <c r="BA349" t="s">
        <v>221</v>
      </c>
      <c r="BD349" s="44">
        <v>11</v>
      </c>
      <c r="BE349" s="45">
        <v>1</v>
      </c>
      <c r="BF349" s="46">
        <f>BD349*1000+BE349</f>
        <v>11001</v>
      </c>
      <c r="BH349" s="7" t="s">
        <v>2302</v>
      </c>
    </row>
    <row r="350" spans="1:62" collapsed="1">
      <c r="A350" s="11" t="s">
        <v>3673</v>
      </c>
      <c r="B350" t="s">
        <v>221</v>
      </c>
      <c r="C350" s="1">
        <v>572377</v>
      </c>
      <c r="D350" s="63">
        <v>428000</v>
      </c>
      <c r="E350" s="1">
        <f>SUM(Q350:AG350)</f>
        <v>361419</v>
      </c>
      <c r="F350" s="1">
        <f>F349</f>
        <v>189210</v>
      </c>
      <c r="G350" s="1">
        <v>185726</v>
      </c>
      <c r="H350" s="2">
        <f t="shared" si="60"/>
        <v>0.43393925233644859</v>
      </c>
      <c r="I350" s="2">
        <f t="shared" si="61"/>
        <v>0.51388001184221088</v>
      </c>
      <c r="J350" s="10">
        <f>RANK(Q350,Q350:AO350)</f>
        <v>1</v>
      </c>
      <c r="K350" s="9">
        <f>RANK(R350,Q350:AO350)</f>
        <v>3</v>
      </c>
      <c r="L350" s="8">
        <f>RANK(S350,Q350:AO350)</f>
        <v>2</v>
      </c>
      <c r="M350" s="2">
        <f t="shared" si="67"/>
        <v>0.78151397685235147</v>
      </c>
      <c r="N350" s="2">
        <f t="shared" si="67"/>
        <v>7.0452853889806571E-2</v>
      </c>
      <c r="O350" s="2">
        <f t="shared" si="67"/>
        <v>0.13288731361660566</v>
      </c>
      <c r="P350" s="2">
        <f>1-M350-N350-O350</f>
        <v>1.51458556412363E-2</v>
      </c>
      <c r="Q350" s="1">
        <f>Q349</f>
        <v>282454</v>
      </c>
      <c r="R350" s="1">
        <f>R349</f>
        <v>25463</v>
      </c>
      <c r="S350" s="1">
        <f>S349</f>
        <v>48028</v>
      </c>
      <c r="V350" s="1">
        <f>V349</f>
        <v>343</v>
      </c>
      <c r="W350" s="1">
        <f>W349</f>
        <v>4381</v>
      </c>
      <c r="AF350" s="1">
        <f>AF349</f>
        <v>750</v>
      </c>
      <c r="AZ350" s="11" t="s">
        <v>3673</v>
      </c>
      <c r="BA350" t="s">
        <v>221</v>
      </c>
      <c r="BD350" s="44">
        <v>11</v>
      </c>
      <c r="BE350" s="45"/>
      <c r="BF350" s="44">
        <v>11</v>
      </c>
      <c r="BH350" s="7" t="s">
        <v>4546</v>
      </c>
    </row>
    <row r="351" spans="1:62">
      <c r="H351" s="2"/>
      <c r="I351" s="2"/>
      <c r="L351" s="8"/>
      <c r="BD351" s="44"/>
      <c r="BE351" s="45"/>
      <c r="BJ351" t="s">
        <v>4615</v>
      </c>
    </row>
    <row r="352" spans="1:62" hidden="1" outlineLevel="1">
      <c r="A352" t="s">
        <v>3229</v>
      </c>
      <c r="B352" t="s">
        <v>3228</v>
      </c>
      <c r="C352" s="1">
        <v>206601</v>
      </c>
      <c r="E352" s="1">
        <f t="shared" ref="E352:E383" si="68">SUM(Q352:AO352)</f>
        <v>109835</v>
      </c>
      <c r="F352" s="1">
        <v>76327</v>
      </c>
      <c r="G352" s="1">
        <v>74516</v>
      </c>
      <c r="H352" s="2" t="str">
        <f t="shared" si="60"/>
        <v/>
      </c>
      <c r="I352" s="2">
        <f t="shared" si="61"/>
        <v>0.67843583557153908</v>
      </c>
      <c r="J352" s="10">
        <f t="shared" ref="J352:J383" si="69">RANK(Q352,Q352:AO352)</f>
        <v>1</v>
      </c>
      <c r="K352" s="9">
        <f t="shared" ref="K352:K383" si="70">RANK(R352,Q352:AO352)</f>
        <v>2</v>
      </c>
      <c r="L352" s="8">
        <f t="shared" ref="L352:L383" si="71">RANK(S352,Q352:AO352)</f>
        <v>3</v>
      </c>
      <c r="M352" s="2">
        <f t="shared" ref="M352:M383" si="72">Q352/$E352</f>
        <v>0.56823416943597216</v>
      </c>
      <c r="N352" s="2">
        <f t="shared" ref="N352:N383" si="73">R352/$E352</f>
        <v>0.29669049028087585</v>
      </c>
      <c r="O352" s="2">
        <f t="shared" ref="O352:O383" si="74">S352/$E352</f>
        <v>0.12000728365275186</v>
      </c>
      <c r="P352" s="2">
        <f t="shared" ref="P352:P415" si="75">1-M352-N352-O352</f>
        <v>1.5068056630400131E-2</v>
      </c>
      <c r="Q352" s="1">
        <v>62412</v>
      </c>
      <c r="R352" s="1">
        <v>32587</v>
      </c>
      <c r="S352" s="1">
        <v>13181</v>
      </c>
      <c r="T352" s="1">
        <v>52</v>
      </c>
      <c r="U352" s="1">
        <v>234</v>
      </c>
      <c r="W352" s="1">
        <v>71</v>
      </c>
      <c r="X352" s="1">
        <v>0</v>
      </c>
      <c r="Y352" s="1">
        <v>4</v>
      </c>
      <c r="Z352" s="1">
        <v>2</v>
      </c>
      <c r="AA352" s="1">
        <v>6</v>
      </c>
      <c r="AB352" s="1">
        <v>0</v>
      </c>
      <c r="AC352" s="1">
        <v>68</v>
      </c>
      <c r="AD352" s="1">
        <v>1217</v>
      </c>
      <c r="AE352" s="1">
        <v>1</v>
      </c>
      <c r="AZ352" t="s">
        <v>3229</v>
      </c>
      <c r="BA352" t="s">
        <v>3228</v>
      </c>
      <c r="BD352" s="44">
        <v>12</v>
      </c>
      <c r="BE352" s="45">
        <v>1</v>
      </c>
      <c r="BF352" s="46">
        <f t="shared" ref="BF352:BF415" si="76">BD352*1000+BE352</f>
        <v>12001</v>
      </c>
      <c r="BH352" s="7" t="s">
        <v>2302</v>
      </c>
      <c r="BJ352">
        <v>1639</v>
      </c>
    </row>
    <row r="353" spans="1:62" hidden="1" outlineLevel="1">
      <c r="A353" t="s">
        <v>3261</v>
      </c>
      <c r="B353" t="s">
        <v>3228</v>
      </c>
      <c r="C353" s="1">
        <v>20965</v>
      </c>
      <c r="E353" s="1">
        <f t="shared" si="68"/>
        <v>12002</v>
      </c>
      <c r="F353" s="1">
        <v>7123</v>
      </c>
      <c r="G353" s="1">
        <v>6637</v>
      </c>
      <c r="H353" s="2" t="str">
        <f t="shared" si="60"/>
        <v/>
      </c>
      <c r="I353" s="2">
        <f t="shared" si="61"/>
        <v>0.55299116813864357</v>
      </c>
      <c r="J353" s="10">
        <f t="shared" si="69"/>
        <v>1</v>
      </c>
      <c r="K353" s="9">
        <f t="shared" si="70"/>
        <v>2</v>
      </c>
      <c r="L353" s="8">
        <f t="shared" si="71"/>
        <v>3</v>
      </c>
      <c r="M353" s="2">
        <f t="shared" si="72"/>
        <v>0.88660223296117313</v>
      </c>
      <c r="N353" s="2">
        <f t="shared" si="73"/>
        <v>9.3651058156973832E-2</v>
      </c>
      <c r="O353" s="2">
        <f t="shared" si="74"/>
        <v>1.6663889351774704E-2</v>
      </c>
      <c r="P353" s="2">
        <f t="shared" si="75"/>
        <v>3.0828195300783325E-3</v>
      </c>
      <c r="Q353" s="1">
        <v>10641</v>
      </c>
      <c r="R353" s="1">
        <v>1124</v>
      </c>
      <c r="S353" s="1">
        <v>200</v>
      </c>
      <c r="T353" s="1">
        <v>0</v>
      </c>
      <c r="U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36</v>
      </c>
      <c r="AE353" s="1">
        <v>0</v>
      </c>
      <c r="AZ353" t="s">
        <v>3261</v>
      </c>
      <c r="BA353" t="s">
        <v>3228</v>
      </c>
      <c r="BD353" s="44">
        <v>12</v>
      </c>
      <c r="BE353" s="45">
        <v>3</v>
      </c>
      <c r="BF353" s="46">
        <f t="shared" si="76"/>
        <v>12003</v>
      </c>
      <c r="BH353" s="7" t="s">
        <v>2302</v>
      </c>
      <c r="BJ353">
        <v>58</v>
      </c>
    </row>
    <row r="354" spans="1:62" hidden="1" outlineLevel="1">
      <c r="A354" t="s">
        <v>1755</v>
      </c>
      <c r="B354" t="s">
        <v>3228</v>
      </c>
      <c r="C354" s="1">
        <v>144826</v>
      </c>
      <c r="E354" s="1">
        <f t="shared" si="68"/>
        <v>81518</v>
      </c>
      <c r="F354" s="1">
        <v>52334</v>
      </c>
      <c r="G354" s="1">
        <v>51694</v>
      </c>
      <c r="H354" s="2" t="str">
        <f t="shared" si="60"/>
        <v/>
      </c>
      <c r="I354" s="2">
        <f t="shared" si="61"/>
        <v>0.63414215265340168</v>
      </c>
      <c r="J354" s="10">
        <f t="shared" si="69"/>
        <v>1</v>
      </c>
      <c r="K354" s="9">
        <f t="shared" si="70"/>
        <v>2</v>
      </c>
      <c r="L354" s="8">
        <f t="shared" si="71"/>
        <v>3</v>
      </c>
      <c r="M354" s="2">
        <f t="shared" si="72"/>
        <v>0.53812654873770205</v>
      </c>
      <c r="N354" s="2">
        <f t="shared" si="73"/>
        <v>0.3425010427144925</v>
      </c>
      <c r="O354" s="2">
        <f t="shared" si="74"/>
        <v>8.3785176280085374E-2</v>
      </c>
      <c r="P354" s="2">
        <f t="shared" si="75"/>
        <v>3.5587232267720079E-2</v>
      </c>
      <c r="Q354" s="1">
        <v>43867</v>
      </c>
      <c r="R354" s="1">
        <v>27920</v>
      </c>
      <c r="S354" s="1">
        <v>6830</v>
      </c>
      <c r="T354" s="1">
        <v>28</v>
      </c>
      <c r="U354" s="1">
        <v>48</v>
      </c>
      <c r="W354" s="1">
        <v>4</v>
      </c>
      <c r="X354" s="1">
        <v>2</v>
      </c>
      <c r="Y354" s="1">
        <v>0</v>
      </c>
      <c r="Z354" s="1">
        <v>2</v>
      </c>
      <c r="AA354" s="1">
        <v>0</v>
      </c>
      <c r="AB354" s="1">
        <v>2</v>
      </c>
      <c r="AC354" s="1">
        <v>46</v>
      </c>
      <c r="AD354" s="1">
        <v>2768</v>
      </c>
      <c r="AE354" s="1">
        <v>1</v>
      </c>
      <c r="AZ354" t="s">
        <v>1755</v>
      </c>
      <c r="BA354" t="s">
        <v>3228</v>
      </c>
      <c r="BD354" s="44">
        <v>12</v>
      </c>
      <c r="BE354" s="45">
        <v>5</v>
      </c>
      <c r="BF354" s="46">
        <f t="shared" si="76"/>
        <v>12005</v>
      </c>
      <c r="BH354" s="7" t="s">
        <v>2302</v>
      </c>
      <c r="BJ354">
        <v>0</v>
      </c>
    </row>
    <row r="355" spans="1:62" hidden="1" outlineLevel="1">
      <c r="A355" t="s">
        <v>1756</v>
      </c>
      <c r="B355" t="s">
        <v>3228</v>
      </c>
      <c r="C355" s="1">
        <v>25042</v>
      </c>
      <c r="E355" s="1">
        <f t="shared" si="68"/>
        <v>12173</v>
      </c>
      <c r="F355" s="1">
        <v>8611</v>
      </c>
      <c r="G355" s="1">
        <v>8248</v>
      </c>
      <c r="H355" s="2" t="str">
        <f t="shared" si="60"/>
        <v/>
      </c>
      <c r="I355" s="2">
        <f t="shared" si="61"/>
        <v>0.67756510309701801</v>
      </c>
      <c r="J355" s="10">
        <f t="shared" si="69"/>
        <v>1</v>
      </c>
      <c r="K355" s="9">
        <f t="shared" si="70"/>
        <v>2</v>
      </c>
      <c r="L355" s="8">
        <f t="shared" si="71"/>
        <v>3</v>
      </c>
      <c r="M355" s="2">
        <f t="shared" si="72"/>
        <v>0.77466524275034909</v>
      </c>
      <c r="N355" s="2">
        <f t="shared" si="73"/>
        <v>0.16347654645526985</v>
      </c>
      <c r="O355" s="2">
        <f t="shared" si="74"/>
        <v>6.0872422574550236E-2</v>
      </c>
      <c r="P355" s="2">
        <f t="shared" si="75"/>
        <v>9.8578821983082154E-4</v>
      </c>
      <c r="Q355" s="1">
        <v>9430</v>
      </c>
      <c r="R355" s="1">
        <v>1990</v>
      </c>
      <c r="S355" s="1">
        <v>741</v>
      </c>
      <c r="T355" s="1">
        <v>1</v>
      </c>
      <c r="U355" s="1">
        <v>1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7</v>
      </c>
      <c r="AD355" s="1">
        <v>3</v>
      </c>
      <c r="AE355" s="1">
        <v>0</v>
      </c>
      <c r="AZ355" t="s">
        <v>1756</v>
      </c>
      <c r="BA355" t="s">
        <v>3228</v>
      </c>
      <c r="BD355" s="44">
        <v>12</v>
      </c>
      <c r="BE355" s="45">
        <v>7</v>
      </c>
      <c r="BF355" s="46">
        <f t="shared" si="76"/>
        <v>12007</v>
      </c>
      <c r="BH355" s="7" t="s">
        <v>2302</v>
      </c>
      <c r="BJ355">
        <v>96</v>
      </c>
    </row>
    <row r="356" spans="1:62" hidden="1" outlineLevel="1">
      <c r="A356" t="s">
        <v>1527</v>
      </c>
      <c r="B356" t="s">
        <v>3228</v>
      </c>
      <c r="C356" s="1">
        <v>455889</v>
      </c>
      <c r="E356" s="1">
        <f t="shared" si="68"/>
        <v>282998</v>
      </c>
      <c r="F356" s="1">
        <v>200828</v>
      </c>
      <c r="G356" s="1">
        <v>195133</v>
      </c>
      <c r="H356" s="2" t="str">
        <f t="shared" si="60"/>
        <v/>
      </c>
      <c r="I356" s="2">
        <f t="shared" si="61"/>
        <v>0.68952077399840284</v>
      </c>
      <c r="J356" s="10">
        <f t="shared" si="69"/>
        <v>2</v>
      </c>
      <c r="K356" s="9">
        <f t="shared" si="70"/>
        <v>1</v>
      </c>
      <c r="L356" s="8">
        <f t="shared" si="71"/>
        <v>3</v>
      </c>
      <c r="M356" s="2">
        <f t="shared" si="72"/>
        <v>0.3994197838853985</v>
      </c>
      <c r="N356" s="2">
        <f t="shared" si="73"/>
        <v>0.47792563905045266</v>
      </c>
      <c r="O356" s="2">
        <f t="shared" si="74"/>
        <v>0.10713149916253825</v>
      </c>
      <c r="P356" s="2">
        <f t="shared" si="75"/>
        <v>1.5523077901610532E-2</v>
      </c>
      <c r="Q356" s="1">
        <v>113035</v>
      </c>
      <c r="R356" s="1">
        <v>135252</v>
      </c>
      <c r="S356" s="1">
        <v>30318</v>
      </c>
      <c r="T356" s="1">
        <v>68</v>
      </c>
      <c r="U356" s="1">
        <v>331</v>
      </c>
      <c r="W356" s="1">
        <v>26</v>
      </c>
      <c r="X356" s="1">
        <v>10</v>
      </c>
      <c r="Y356" s="1">
        <v>1</v>
      </c>
      <c r="Z356" s="1">
        <v>3</v>
      </c>
      <c r="AA356" s="1">
        <v>2</v>
      </c>
      <c r="AB356" s="1">
        <v>0</v>
      </c>
      <c r="AC356" s="1">
        <v>18</v>
      </c>
      <c r="AD356" s="1">
        <v>3932</v>
      </c>
      <c r="AE356" s="1">
        <v>2</v>
      </c>
      <c r="AZ356" t="s">
        <v>1527</v>
      </c>
      <c r="BA356" t="s">
        <v>3228</v>
      </c>
      <c r="BD356" s="44">
        <v>12</v>
      </c>
      <c r="BE356" s="45">
        <v>9</v>
      </c>
      <c r="BF356" s="46">
        <f t="shared" si="76"/>
        <v>12009</v>
      </c>
      <c r="BH356" s="7" t="s">
        <v>2302</v>
      </c>
      <c r="BJ356">
        <v>6815</v>
      </c>
    </row>
    <row r="357" spans="1:62" hidden="1" outlineLevel="1">
      <c r="A357" t="s">
        <v>3151</v>
      </c>
      <c r="B357" t="s">
        <v>3228</v>
      </c>
      <c r="C357" s="1">
        <v>1481333</v>
      </c>
      <c r="E357" s="1">
        <f t="shared" si="68"/>
        <v>801087</v>
      </c>
      <c r="F357" s="1">
        <v>519583</v>
      </c>
      <c r="G357" s="1">
        <v>505098</v>
      </c>
      <c r="H357" s="2" t="str">
        <f t="shared" si="60"/>
        <v/>
      </c>
      <c r="I357" s="2">
        <f t="shared" si="61"/>
        <v>0.63051578667485553</v>
      </c>
      <c r="J357" s="10">
        <f t="shared" si="69"/>
        <v>1</v>
      </c>
      <c r="K357" s="9">
        <f t="shared" si="70"/>
        <v>2</v>
      </c>
      <c r="L357" s="8">
        <f t="shared" si="71"/>
        <v>3</v>
      </c>
      <c r="M357" s="2">
        <f t="shared" si="72"/>
        <v>0.52747454396338977</v>
      </c>
      <c r="N357" s="2">
        <f t="shared" si="73"/>
        <v>0.33469897776396323</v>
      </c>
      <c r="O357" s="2">
        <f t="shared" si="74"/>
        <v>0.13673546069278367</v>
      </c>
      <c r="P357" s="2">
        <f t="shared" si="75"/>
        <v>1.0910175798633237E-3</v>
      </c>
      <c r="Q357" s="1">
        <v>422553</v>
      </c>
      <c r="R357" s="1">
        <v>268123</v>
      </c>
      <c r="S357" s="1">
        <v>109537</v>
      </c>
      <c r="T357" s="1">
        <v>108</v>
      </c>
      <c r="U357" s="1">
        <v>437</v>
      </c>
      <c r="W357" s="1">
        <v>44</v>
      </c>
      <c r="X357" s="1">
        <v>0</v>
      </c>
      <c r="Y357" s="1">
        <v>7</v>
      </c>
      <c r="Z357" s="1">
        <v>2</v>
      </c>
      <c r="AA357" s="1">
        <v>3</v>
      </c>
      <c r="AB357" s="1">
        <v>0</v>
      </c>
      <c r="AC357" s="1">
        <v>217</v>
      </c>
      <c r="AD357" s="1">
        <v>55</v>
      </c>
      <c r="AE357" s="1">
        <v>1</v>
      </c>
      <c r="AZ357" t="s">
        <v>3151</v>
      </c>
      <c r="BA357" t="s">
        <v>3228</v>
      </c>
      <c r="BD357" s="44">
        <v>12</v>
      </c>
      <c r="BE357" s="45">
        <v>11</v>
      </c>
      <c r="BF357" s="46">
        <f t="shared" si="76"/>
        <v>12011</v>
      </c>
      <c r="BH357" s="7" t="s">
        <v>2302</v>
      </c>
      <c r="BJ357">
        <v>125</v>
      </c>
    </row>
    <row r="358" spans="1:62" hidden="1" outlineLevel="1">
      <c r="A358" t="s">
        <v>2972</v>
      </c>
      <c r="B358" t="s">
        <v>3228</v>
      </c>
      <c r="C358" s="1">
        <v>12650</v>
      </c>
      <c r="E358" s="1">
        <f t="shared" si="68"/>
        <v>6644</v>
      </c>
      <c r="F358" s="1">
        <v>4213</v>
      </c>
      <c r="G358" s="1">
        <v>4158</v>
      </c>
      <c r="H358" s="2" t="str">
        <f t="shared" si="60"/>
        <v/>
      </c>
      <c r="I358" s="2">
        <f t="shared" si="61"/>
        <v>0.6258278145695364</v>
      </c>
      <c r="J358" s="10">
        <f t="shared" si="69"/>
        <v>1</v>
      </c>
      <c r="K358" s="9">
        <f t="shared" si="70"/>
        <v>2</v>
      </c>
      <c r="L358" s="8">
        <f t="shared" si="71"/>
        <v>3</v>
      </c>
      <c r="M358" s="2">
        <f t="shared" si="72"/>
        <v>0.9102950030102348</v>
      </c>
      <c r="N358" s="2">
        <f t="shared" si="73"/>
        <v>7.2396146899458155E-2</v>
      </c>
      <c r="O358" s="2">
        <f t="shared" si="74"/>
        <v>1.1739915713425647E-2</v>
      </c>
      <c r="P358" s="2">
        <f t="shared" si="75"/>
        <v>5.5689343768813935E-3</v>
      </c>
      <c r="Q358" s="1">
        <v>6048</v>
      </c>
      <c r="R358" s="1">
        <v>481</v>
      </c>
      <c r="S358" s="1">
        <v>78</v>
      </c>
      <c r="T358" s="1">
        <v>3</v>
      </c>
      <c r="U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34</v>
      </c>
      <c r="AE358" s="1">
        <v>0</v>
      </c>
      <c r="AZ358" t="s">
        <v>2972</v>
      </c>
      <c r="BA358" t="s">
        <v>3228</v>
      </c>
      <c r="BD358" s="44">
        <v>12</v>
      </c>
      <c r="BE358" s="45">
        <v>13</v>
      </c>
      <c r="BF358" s="46">
        <f t="shared" si="76"/>
        <v>12013</v>
      </c>
      <c r="BH358" s="7" t="s">
        <v>2302</v>
      </c>
      <c r="BJ358">
        <v>42</v>
      </c>
    </row>
    <row r="359" spans="1:62" hidden="1" outlineLevel="1">
      <c r="A359" t="s">
        <v>3498</v>
      </c>
      <c r="B359" t="s">
        <v>3228</v>
      </c>
      <c r="C359" s="1">
        <v>132587</v>
      </c>
      <c r="E359" s="1">
        <f t="shared" si="68"/>
        <v>92568</v>
      </c>
      <c r="F359" s="1">
        <v>64033</v>
      </c>
      <c r="G359" s="1">
        <v>63027</v>
      </c>
      <c r="H359" s="2" t="str">
        <f t="shared" si="60"/>
        <v/>
      </c>
      <c r="I359" s="2">
        <f t="shared" si="61"/>
        <v>0.68087243971998967</v>
      </c>
      <c r="J359" s="10">
        <f t="shared" si="69"/>
        <v>2</v>
      </c>
      <c r="K359" s="9">
        <f t="shared" si="70"/>
        <v>1</v>
      </c>
      <c r="L359" s="8">
        <f t="shared" si="71"/>
        <v>3</v>
      </c>
      <c r="M359" s="2">
        <f t="shared" si="72"/>
        <v>0.35560884971048312</v>
      </c>
      <c r="N359" s="2">
        <f t="shared" si="73"/>
        <v>0.52159493561489934</v>
      </c>
      <c r="O359" s="2">
        <f t="shared" si="74"/>
        <v>0.11266312332555527</v>
      </c>
      <c r="P359" s="2">
        <f t="shared" si="75"/>
        <v>1.0133091349062276E-2</v>
      </c>
      <c r="Q359" s="1">
        <v>32918</v>
      </c>
      <c r="R359" s="1">
        <v>48283</v>
      </c>
      <c r="S359" s="1">
        <v>10429</v>
      </c>
      <c r="T359" s="1">
        <v>31</v>
      </c>
      <c r="U359" s="1">
        <v>48</v>
      </c>
      <c r="W359" s="1">
        <v>3</v>
      </c>
      <c r="X359" s="1">
        <v>32</v>
      </c>
      <c r="Y359" s="1">
        <v>0</v>
      </c>
      <c r="Z359" s="1">
        <v>1</v>
      </c>
      <c r="AA359" s="1">
        <v>2</v>
      </c>
      <c r="AB359" s="1">
        <v>0</v>
      </c>
      <c r="AC359" s="1">
        <v>6</v>
      </c>
      <c r="AD359" s="1">
        <v>815</v>
      </c>
      <c r="AE359" s="1">
        <v>0</v>
      </c>
      <c r="AZ359" t="s">
        <v>3498</v>
      </c>
      <c r="BA359" t="s">
        <v>3228</v>
      </c>
      <c r="BD359" s="44">
        <v>12</v>
      </c>
      <c r="BE359" s="45">
        <v>15</v>
      </c>
      <c r="BF359" s="46">
        <f t="shared" si="76"/>
        <v>12015</v>
      </c>
      <c r="BH359" s="7" t="s">
        <v>2302</v>
      </c>
      <c r="BJ359">
        <v>2653</v>
      </c>
    </row>
    <row r="360" spans="1:62" hidden="1" outlineLevel="1">
      <c r="A360" t="s">
        <v>3444</v>
      </c>
      <c r="B360" t="s">
        <v>3228</v>
      </c>
      <c r="C360" s="1">
        <v>109954</v>
      </c>
      <c r="E360" s="1">
        <f t="shared" si="68"/>
        <v>74228</v>
      </c>
      <c r="F360" s="1">
        <v>51837</v>
      </c>
      <c r="G360" s="1">
        <v>49600</v>
      </c>
      <c r="H360" s="2" t="str">
        <f t="shared" si="60"/>
        <v/>
      </c>
      <c r="I360" s="2">
        <f t="shared" si="61"/>
        <v>0.66821145659319936</v>
      </c>
      <c r="J360" s="10">
        <f t="shared" si="69"/>
        <v>1</v>
      </c>
      <c r="K360" s="9">
        <f t="shared" si="70"/>
        <v>2</v>
      </c>
      <c r="L360" s="8">
        <f t="shared" si="71"/>
        <v>3</v>
      </c>
      <c r="M360" s="2">
        <f t="shared" si="72"/>
        <v>0.45543460688688903</v>
      </c>
      <c r="N360" s="2">
        <f t="shared" si="73"/>
        <v>0.40791884464083633</v>
      </c>
      <c r="O360" s="2">
        <f t="shared" si="74"/>
        <v>0.12347092741283612</v>
      </c>
      <c r="P360" s="2">
        <f t="shared" si="75"/>
        <v>1.3175621059438467E-2</v>
      </c>
      <c r="Q360" s="1">
        <v>33806</v>
      </c>
      <c r="R360" s="1">
        <v>30279</v>
      </c>
      <c r="S360" s="1">
        <v>9165</v>
      </c>
      <c r="T360" s="1">
        <v>11</v>
      </c>
      <c r="U360" s="1">
        <v>25</v>
      </c>
      <c r="W360" s="1">
        <v>4</v>
      </c>
      <c r="X360" s="1">
        <v>2</v>
      </c>
      <c r="Y360" s="1">
        <v>0</v>
      </c>
      <c r="Z360" s="1">
        <v>1</v>
      </c>
      <c r="AA360" s="1">
        <v>0</v>
      </c>
      <c r="AB360" s="1">
        <v>1</v>
      </c>
      <c r="AC360" s="1">
        <v>4</v>
      </c>
      <c r="AD360" s="1">
        <v>930</v>
      </c>
      <c r="AE360" s="1">
        <v>0</v>
      </c>
      <c r="AZ360" t="s">
        <v>3444</v>
      </c>
      <c r="BA360" t="s">
        <v>3228</v>
      </c>
      <c r="BD360" s="44">
        <v>12</v>
      </c>
      <c r="BE360" s="45">
        <v>17</v>
      </c>
      <c r="BF360" s="46">
        <f t="shared" si="76"/>
        <v>12017</v>
      </c>
      <c r="BH360" s="7" t="s">
        <v>2302</v>
      </c>
      <c r="BJ360">
        <v>1583</v>
      </c>
    </row>
    <row r="361" spans="1:62" hidden="1" outlineLevel="1">
      <c r="A361" t="s">
        <v>3106</v>
      </c>
      <c r="B361" t="s">
        <v>3228</v>
      </c>
      <c r="C361" s="1">
        <v>127459</v>
      </c>
      <c r="E361" s="1">
        <f t="shared" si="68"/>
        <v>72135</v>
      </c>
      <c r="F361" s="1">
        <v>48292</v>
      </c>
      <c r="G361" s="1">
        <v>47092</v>
      </c>
      <c r="H361" s="2" t="str">
        <f t="shared" si="60"/>
        <v/>
      </c>
      <c r="I361" s="2">
        <f t="shared" si="61"/>
        <v>0.6528314964996188</v>
      </c>
      <c r="J361" s="10">
        <f t="shared" si="69"/>
        <v>2</v>
      </c>
      <c r="K361" s="9">
        <f t="shared" si="70"/>
        <v>1</v>
      </c>
      <c r="L361" s="8">
        <f t="shared" si="71"/>
        <v>3</v>
      </c>
      <c r="M361" s="2">
        <f t="shared" si="72"/>
        <v>0.30990503916268108</v>
      </c>
      <c r="N361" s="2">
        <f t="shared" si="73"/>
        <v>0.55907673112913292</v>
      </c>
      <c r="O361" s="2">
        <f t="shared" si="74"/>
        <v>0.12264504054897069</v>
      </c>
      <c r="P361" s="2">
        <f t="shared" si="75"/>
        <v>8.3731891592153107E-3</v>
      </c>
      <c r="Q361" s="1">
        <v>22355</v>
      </c>
      <c r="R361" s="1">
        <v>40329</v>
      </c>
      <c r="S361" s="1">
        <v>8847</v>
      </c>
      <c r="T361" s="1">
        <v>15</v>
      </c>
      <c r="U361" s="1">
        <v>29</v>
      </c>
      <c r="W361" s="1">
        <v>0</v>
      </c>
      <c r="X361" s="1">
        <v>0</v>
      </c>
      <c r="Y361" s="1">
        <v>11</v>
      </c>
      <c r="Z361" s="1">
        <v>1</v>
      </c>
      <c r="AA361" s="1">
        <v>0</v>
      </c>
      <c r="AB361" s="1">
        <v>0</v>
      </c>
      <c r="AC361" s="1">
        <v>7</v>
      </c>
      <c r="AD361" s="1">
        <v>540</v>
      </c>
      <c r="AE361" s="1">
        <v>1</v>
      </c>
      <c r="AZ361" t="s">
        <v>3106</v>
      </c>
      <c r="BA361" t="s">
        <v>3228</v>
      </c>
      <c r="BD361" s="44">
        <v>12</v>
      </c>
      <c r="BE361" s="45">
        <v>19</v>
      </c>
      <c r="BF361" s="46">
        <f t="shared" si="76"/>
        <v>12019</v>
      </c>
      <c r="BH361" s="7" t="s">
        <v>2302</v>
      </c>
      <c r="BJ361">
        <v>1336</v>
      </c>
    </row>
    <row r="362" spans="1:62" hidden="1" outlineLevel="1">
      <c r="A362" t="s">
        <v>4306</v>
      </c>
      <c r="B362" t="s">
        <v>3228</v>
      </c>
      <c r="C362" s="1">
        <v>209205</v>
      </c>
      <c r="E362" s="1">
        <f t="shared" si="68"/>
        <v>98226</v>
      </c>
      <c r="F362" s="1">
        <v>77206</v>
      </c>
      <c r="G362" s="1">
        <v>72517</v>
      </c>
      <c r="H362" s="2" t="str">
        <f t="shared" si="60"/>
        <v/>
      </c>
      <c r="I362" s="2">
        <f t="shared" si="61"/>
        <v>0.73826685398977865</v>
      </c>
      <c r="J362" s="10">
        <f t="shared" si="69"/>
        <v>2</v>
      </c>
      <c r="K362" s="9">
        <f t="shared" si="70"/>
        <v>1</v>
      </c>
      <c r="L362" s="8">
        <f t="shared" si="71"/>
        <v>3</v>
      </c>
      <c r="M362" s="2">
        <f t="shared" si="72"/>
        <v>0.25082971921894409</v>
      </c>
      <c r="N362" s="2">
        <f t="shared" si="73"/>
        <v>0.62275772198806834</v>
      </c>
      <c r="O362" s="2">
        <f t="shared" si="74"/>
        <v>0.11039846883717142</v>
      </c>
      <c r="P362" s="2">
        <f t="shared" si="75"/>
        <v>1.6014089955816102E-2</v>
      </c>
      <c r="Q362" s="1">
        <v>24638</v>
      </c>
      <c r="R362" s="1">
        <v>61171</v>
      </c>
      <c r="S362" s="1">
        <v>10844</v>
      </c>
      <c r="T362" s="1">
        <v>69</v>
      </c>
      <c r="U362" s="1">
        <v>51</v>
      </c>
      <c r="W362" s="1">
        <v>9</v>
      </c>
      <c r="X362" s="1">
        <v>13</v>
      </c>
      <c r="Y362" s="1">
        <v>2</v>
      </c>
      <c r="Z362" s="1">
        <v>0</v>
      </c>
      <c r="AA362" s="1">
        <v>1</v>
      </c>
      <c r="AB362" s="1">
        <v>1</v>
      </c>
      <c r="AC362" s="1">
        <v>3</v>
      </c>
      <c r="AD362" s="1">
        <v>1424</v>
      </c>
      <c r="AE362" s="1">
        <v>0</v>
      </c>
      <c r="AZ362" t="s">
        <v>4306</v>
      </c>
      <c r="BA362" t="s">
        <v>3228</v>
      </c>
      <c r="BD362" s="44">
        <v>12</v>
      </c>
      <c r="BE362" s="45">
        <v>21</v>
      </c>
      <c r="BF362" s="46">
        <f t="shared" si="76"/>
        <v>12021</v>
      </c>
      <c r="BH362" s="7" t="s">
        <v>2302</v>
      </c>
      <c r="BJ362">
        <v>2919</v>
      </c>
    </row>
    <row r="363" spans="1:62" hidden="1" outlineLevel="1">
      <c r="A363" t="s">
        <v>4307</v>
      </c>
      <c r="B363" t="s">
        <v>3228</v>
      </c>
      <c r="C363" s="1">
        <v>51706</v>
      </c>
      <c r="E363" s="1">
        <f t="shared" si="68"/>
        <v>27419</v>
      </c>
      <c r="F363" s="1">
        <v>17470</v>
      </c>
      <c r="G363" s="1">
        <v>16326</v>
      </c>
      <c r="H363" s="2" t="str">
        <f t="shared" si="60"/>
        <v/>
      </c>
      <c r="I363" s="2">
        <f t="shared" si="61"/>
        <v>0.59542652904919946</v>
      </c>
      <c r="J363" s="10">
        <f t="shared" si="69"/>
        <v>1</v>
      </c>
      <c r="K363" s="9">
        <f t="shared" si="70"/>
        <v>2</v>
      </c>
      <c r="L363" s="8">
        <f t="shared" si="71"/>
        <v>3</v>
      </c>
      <c r="M363" s="2">
        <f t="shared" si="72"/>
        <v>0.67879937269776436</v>
      </c>
      <c r="N363" s="2">
        <f t="shared" si="73"/>
        <v>0.25212443925744921</v>
      </c>
      <c r="O363" s="2">
        <f t="shared" si="74"/>
        <v>5.5910135307633391E-2</v>
      </c>
      <c r="P363" s="2">
        <f t="shared" si="75"/>
        <v>1.3166052737153044E-2</v>
      </c>
      <c r="Q363" s="1">
        <v>18612</v>
      </c>
      <c r="R363" s="1">
        <v>6913</v>
      </c>
      <c r="S363" s="1">
        <v>1533</v>
      </c>
      <c r="T363" s="1">
        <v>5</v>
      </c>
      <c r="U363" s="1">
        <v>16</v>
      </c>
      <c r="W363" s="1">
        <v>3</v>
      </c>
      <c r="X363" s="1">
        <v>0</v>
      </c>
      <c r="Y363" s="1">
        <v>0</v>
      </c>
      <c r="Z363" s="1">
        <v>4</v>
      </c>
      <c r="AA363" s="1">
        <v>1</v>
      </c>
      <c r="AB363" s="1">
        <v>0</v>
      </c>
      <c r="AC363" s="1">
        <v>46</v>
      </c>
      <c r="AD363" s="1">
        <v>286</v>
      </c>
      <c r="AE363" s="1">
        <v>0</v>
      </c>
      <c r="AZ363" t="s">
        <v>4307</v>
      </c>
      <c r="BA363" t="s">
        <v>3228</v>
      </c>
      <c r="BD363" s="44">
        <v>12</v>
      </c>
      <c r="BE363" s="45">
        <v>23</v>
      </c>
      <c r="BF363" s="46">
        <f t="shared" si="76"/>
        <v>12023</v>
      </c>
      <c r="BH363" s="7" t="s">
        <v>2302</v>
      </c>
      <c r="BJ363">
        <v>592</v>
      </c>
    </row>
    <row r="364" spans="1:62" hidden="1" outlineLevel="1">
      <c r="A364" t="s">
        <v>4002</v>
      </c>
      <c r="B364" t="s">
        <v>3228</v>
      </c>
      <c r="C364" s="1">
        <v>2130937</v>
      </c>
      <c r="E364" s="1">
        <f t="shared" si="68"/>
        <v>851919</v>
      </c>
      <c r="F364" s="1">
        <v>570586</v>
      </c>
      <c r="G364" s="1">
        <v>553782</v>
      </c>
      <c r="H364" s="2" t="str">
        <f t="shared" si="60"/>
        <v/>
      </c>
      <c r="I364" s="2">
        <f t="shared" si="61"/>
        <v>0.65004067288087253</v>
      </c>
      <c r="J364" s="10">
        <f t="shared" si="69"/>
        <v>1</v>
      </c>
      <c r="K364" s="9">
        <f t="shared" si="70"/>
        <v>2</v>
      </c>
      <c r="L364" s="8">
        <f t="shared" si="71"/>
        <v>3</v>
      </c>
      <c r="M364" s="2">
        <f t="shared" si="72"/>
        <v>0.47531162000143207</v>
      </c>
      <c r="N364" s="2">
        <f t="shared" si="73"/>
        <v>0.39024132575984338</v>
      </c>
      <c r="O364" s="2">
        <f t="shared" si="74"/>
        <v>0.13308542244039634</v>
      </c>
      <c r="P364" s="2">
        <f t="shared" si="75"/>
        <v>1.3616317983282666E-3</v>
      </c>
      <c r="Q364" s="1">
        <v>404927</v>
      </c>
      <c r="R364" s="1">
        <v>332454</v>
      </c>
      <c r="S364" s="1">
        <v>113378</v>
      </c>
      <c r="T364" s="1">
        <v>62</v>
      </c>
      <c r="U364" s="1">
        <v>257</v>
      </c>
      <c r="W364" s="1">
        <v>25</v>
      </c>
      <c r="X364" s="1">
        <v>23</v>
      </c>
      <c r="Y364" s="1">
        <v>10</v>
      </c>
      <c r="Z364" s="1">
        <v>0</v>
      </c>
      <c r="AA364" s="1">
        <v>16</v>
      </c>
      <c r="AB364" s="1">
        <v>27</v>
      </c>
      <c r="AC364" s="1">
        <v>153</v>
      </c>
      <c r="AD364" s="1">
        <v>578</v>
      </c>
      <c r="AE364" s="1">
        <v>9</v>
      </c>
      <c r="AZ364" t="s">
        <v>4002</v>
      </c>
      <c r="BA364" t="s">
        <v>3228</v>
      </c>
      <c r="BD364" s="44">
        <v>12</v>
      </c>
      <c r="BE364" s="45">
        <v>86</v>
      </c>
      <c r="BF364" s="46">
        <f t="shared" si="76"/>
        <v>12086</v>
      </c>
      <c r="BH364" s="7" t="s">
        <v>2302</v>
      </c>
      <c r="BJ364">
        <v>2158</v>
      </c>
    </row>
    <row r="365" spans="1:62" hidden="1" outlineLevel="1">
      <c r="A365" t="s">
        <v>3677</v>
      </c>
      <c r="B365" t="s">
        <v>3228</v>
      </c>
      <c r="C365" s="1">
        <v>28974</v>
      </c>
      <c r="E365" s="1">
        <f t="shared" si="68"/>
        <v>13700</v>
      </c>
      <c r="F365" s="1">
        <v>8144</v>
      </c>
      <c r="G365" s="1">
        <v>7492</v>
      </c>
      <c r="H365" s="2" t="str">
        <f t="shared" si="60"/>
        <v/>
      </c>
      <c r="I365" s="2">
        <f t="shared" si="61"/>
        <v>0.54686131386861314</v>
      </c>
      <c r="J365" s="10">
        <f t="shared" si="69"/>
        <v>1</v>
      </c>
      <c r="K365" s="9">
        <f t="shared" si="70"/>
        <v>2</v>
      </c>
      <c r="L365" s="8">
        <f t="shared" si="71"/>
        <v>3</v>
      </c>
      <c r="M365" s="2">
        <f t="shared" si="72"/>
        <v>0.69525547445255476</v>
      </c>
      <c r="N365" s="2">
        <f t="shared" si="73"/>
        <v>0.24496350364963504</v>
      </c>
      <c r="O365" s="2">
        <f t="shared" si="74"/>
        <v>3.6350364963503648E-2</v>
      </c>
      <c r="P365" s="2">
        <f t="shared" si="75"/>
        <v>2.3430656934306557E-2</v>
      </c>
      <c r="Q365" s="1">
        <v>9525</v>
      </c>
      <c r="R365" s="1">
        <v>3356</v>
      </c>
      <c r="S365" s="1">
        <v>498</v>
      </c>
      <c r="T365" s="1">
        <v>5</v>
      </c>
      <c r="U365" s="1">
        <v>0</v>
      </c>
      <c r="W365" s="1">
        <v>0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315</v>
      </c>
      <c r="AE365" s="1">
        <v>0</v>
      </c>
      <c r="AZ365" t="s">
        <v>3677</v>
      </c>
      <c r="BA365" t="s">
        <v>3228</v>
      </c>
      <c r="BD365" s="44">
        <v>12</v>
      </c>
      <c r="BE365" s="45">
        <v>27</v>
      </c>
      <c r="BF365" s="46">
        <f t="shared" si="76"/>
        <v>12027</v>
      </c>
      <c r="BH365" s="7" t="s">
        <v>2302</v>
      </c>
      <c r="BJ365">
        <v>401</v>
      </c>
    </row>
    <row r="366" spans="1:62" hidden="1" outlineLevel="1">
      <c r="A366" t="s">
        <v>3900</v>
      </c>
      <c r="B366" t="s">
        <v>3228</v>
      </c>
      <c r="C366" s="1">
        <v>12789</v>
      </c>
      <c r="E366" s="1">
        <f t="shared" si="68"/>
        <v>9741</v>
      </c>
      <c r="F366" s="1">
        <v>4690</v>
      </c>
      <c r="G366" s="1">
        <v>3800</v>
      </c>
      <c r="H366" s="2" t="str">
        <f t="shared" si="60"/>
        <v/>
      </c>
      <c r="I366" s="2">
        <f t="shared" si="61"/>
        <v>0.39010368545323887</v>
      </c>
      <c r="J366" s="10">
        <f t="shared" si="69"/>
        <v>1</v>
      </c>
      <c r="K366" s="9">
        <f t="shared" si="70"/>
        <v>2</v>
      </c>
      <c r="L366" s="8">
        <f t="shared" si="71"/>
        <v>3</v>
      </c>
      <c r="M366" s="2">
        <f t="shared" si="72"/>
        <v>0.89467200492762555</v>
      </c>
      <c r="N366" s="2">
        <f t="shared" si="73"/>
        <v>8.0792526434657633E-2</v>
      </c>
      <c r="O366" s="2">
        <f t="shared" si="74"/>
        <v>1.5398829688943641E-2</v>
      </c>
      <c r="P366" s="2">
        <f t="shared" si="75"/>
        <v>9.1366389487731736E-3</v>
      </c>
      <c r="Q366" s="1">
        <v>8715</v>
      </c>
      <c r="R366" s="1">
        <v>787</v>
      </c>
      <c r="S366" s="1">
        <v>150</v>
      </c>
      <c r="T366" s="1">
        <v>0</v>
      </c>
      <c r="U366" s="1">
        <v>4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84</v>
      </c>
      <c r="AD366" s="1">
        <v>1</v>
      </c>
      <c r="AE366" s="1">
        <v>0</v>
      </c>
      <c r="AZ366" t="s">
        <v>3900</v>
      </c>
      <c r="BA366" t="s">
        <v>3228</v>
      </c>
      <c r="BD366" s="44">
        <v>12</v>
      </c>
      <c r="BE366" s="45">
        <v>29</v>
      </c>
      <c r="BF366" s="46">
        <f t="shared" si="76"/>
        <v>12029</v>
      </c>
      <c r="BH366" s="7" t="s">
        <v>2302</v>
      </c>
      <c r="BJ366">
        <v>0</v>
      </c>
    </row>
    <row r="367" spans="1:62" hidden="1" outlineLevel="1">
      <c r="A367" t="s">
        <v>3821</v>
      </c>
      <c r="B367" t="s">
        <v>3228</v>
      </c>
      <c r="C367" s="1">
        <v>744682</v>
      </c>
      <c r="E367" s="1">
        <f t="shared" si="68"/>
        <v>393787</v>
      </c>
      <c r="F367" s="1">
        <v>261640</v>
      </c>
      <c r="G367" s="1">
        <v>254123</v>
      </c>
      <c r="H367" s="2" t="str">
        <f t="shared" si="60"/>
        <v/>
      </c>
      <c r="I367" s="2">
        <f t="shared" si="61"/>
        <v>0.64533110539454075</v>
      </c>
      <c r="J367" s="10">
        <f t="shared" si="69"/>
        <v>1</v>
      </c>
      <c r="K367" s="9">
        <f t="shared" si="70"/>
        <v>2</v>
      </c>
      <c r="L367" s="8">
        <f t="shared" si="71"/>
        <v>3</v>
      </c>
      <c r="M367" s="2">
        <f t="shared" si="72"/>
        <v>0.53539603897538512</v>
      </c>
      <c r="N367" s="2">
        <f t="shared" si="73"/>
        <v>0.35510060007059652</v>
      </c>
      <c r="O367" s="2">
        <f t="shared" si="74"/>
        <v>9.1338718647390599E-2</v>
      </c>
      <c r="P367" s="2">
        <f t="shared" si="75"/>
        <v>1.816464230662776E-2</v>
      </c>
      <c r="Q367" s="1">
        <v>210832</v>
      </c>
      <c r="R367" s="1">
        <v>139834</v>
      </c>
      <c r="S367" s="1">
        <v>35968</v>
      </c>
      <c r="T367" s="1">
        <v>42</v>
      </c>
      <c r="U367" s="1">
        <v>295</v>
      </c>
      <c r="W367" s="1">
        <v>16</v>
      </c>
      <c r="X367" s="1">
        <v>9</v>
      </c>
      <c r="Y367" s="1">
        <v>8</v>
      </c>
      <c r="Z367" s="1">
        <v>9</v>
      </c>
      <c r="AA367" s="1">
        <v>12</v>
      </c>
      <c r="AB367" s="1">
        <v>6</v>
      </c>
      <c r="AC367" s="1">
        <v>17</v>
      </c>
      <c r="AD367" s="1">
        <v>6739</v>
      </c>
      <c r="AE367" s="1">
        <v>0</v>
      </c>
      <c r="AZ367" t="s">
        <v>3821</v>
      </c>
      <c r="BA367" t="s">
        <v>3228</v>
      </c>
      <c r="BD367" s="44">
        <v>12</v>
      </c>
      <c r="BE367" s="45">
        <v>31</v>
      </c>
      <c r="BF367" s="46">
        <f t="shared" si="76"/>
        <v>12031</v>
      </c>
      <c r="BH367" s="7" t="s">
        <v>2302</v>
      </c>
      <c r="BJ367">
        <v>10298</v>
      </c>
    </row>
    <row r="368" spans="1:62" hidden="1" outlineLevel="1">
      <c r="A368" t="s">
        <v>2572</v>
      </c>
      <c r="B368" t="s">
        <v>3228</v>
      </c>
      <c r="C368" s="1">
        <v>282606</v>
      </c>
      <c r="E368" s="1">
        <f t="shared" si="68"/>
        <v>158352</v>
      </c>
      <c r="F368" s="1">
        <v>109932</v>
      </c>
      <c r="G368" s="1">
        <v>107925</v>
      </c>
      <c r="H368" s="2" t="str">
        <f t="shared" si="60"/>
        <v/>
      </c>
      <c r="I368" s="2">
        <f t="shared" si="61"/>
        <v>0.68155122764474085</v>
      </c>
      <c r="J368" s="10">
        <f t="shared" si="69"/>
        <v>1</v>
      </c>
      <c r="K368" s="9">
        <f t="shared" si="70"/>
        <v>2</v>
      </c>
      <c r="L368" s="8">
        <f t="shared" si="71"/>
        <v>3</v>
      </c>
      <c r="M368" s="2">
        <f t="shared" si="72"/>
        <v>0.50817166818227744</v>
      </c>
      <c r="N368" s="2">
        <f t="shared" si="73"/>
        <v>0.39748787511367079</v>
      </c>
      <c r="O368" s="2">
        <f t="shared" si="74"/>
        <v>8.2253460644639786E-2</v>
      </c>
      <c r="P368" s="2">
        <f t="shared" si="75"/>
        <v>1.2086996059411992E-2</v>
      </c>
      <c r="Q368" s="1">
        <v>80470</v>
      </c>
      <c r="R368" s="1">
        <v>62943</v>
      </c>
      <c r="S368" s="1">
        <v>13025</v>
      </c>
      <c r="T368" s="1">
        <v>28</v>
      </c>
      <c r="U368" s="1">
        <v>125</v>
      </c>
      <c r="W368" s="1">
        <v>36</v>
      </c>
      <c r="X368" s="1">
        <v>5</v>
      </c>
      <c r="Y368" s="1">
        <v>1</v>
      </c>
      <c r="Z368" s="1">
        <v>1</v>
      </c>
      <c r="AA368" s="1">
        <v>1</v>
      </c>
      <c r="AB368" s="1">
        <v>0</v>
      </c>
      <c r="AC368" s="1">
        <v>4</v>
      </c>
      <c r="AD368" s="1">
        <v>1713</v>
      </c>
      <c r="AE368" s="1">
        <v>0</v>
      </c>
      <c r="AZ368" t="s">
        <v>2572</v>
      </c>
      <c r="BA368" t="s">
        <v>3228</v>
      </c>
      <c r="BD368" s="44">
        <v>12</v>
      </c>
      <c r="BE368" s="45">
        <v>33</v>
      </c>
      <c r="BF368" s="46">
        <f t="shared" si="76"/>
        <v>12033</v>
      </c>
      <c r="BH368" s="7" t="s">
        <v>2302</v>
      </c>
      <c r="BJ368">
        <v>3824</v>
      </c>
    </row>
    <row r="369" spans="1:62" hidden="1" outlineLevel="1">
      <c r="A369" t="s">
        <v>3822</v>
      </c>
      <c r="B369" t="s">
        <v>3228</v>
      </c>
      <c r="C369" s="1">
        <v>42080</v>
      </c>
      <c r="E369" s="1">
        <f t="shared" si="68"/>
        <v>27313</v>
      </c>
      <c r="F369" s="1">
        <v>20750</v>
      </c>
      <c r="G369" s="1">
        <v>20079</v>
      </c>
      <c r="H369" s="2" t="str">
        <f t="shared" si="60"/>
        <v/>
      </c>
      <c r="I369" s="2">
        <f t="shared" si="61"/>
        <v>0.73514443671511731</v>
      </c>
      <c r="J369" s="10">
        <f t="shared" si="69"/>
        <v>2</v>
      </c>
      <c r="K369" s="9">
        <f t="shared" si="70"/>
        <v>1</v>
      </c>
      <c r="L369" s="8">
        <f t="shared" si="71"/>
        <v>3</v>
      </c>
      <c r="M369" s="2">
        <f t="shared" si="72"/>
        <v>0.42126459927507048</v>
      </c>
      <c r="N369" s="2">
        <f t="shared" si="73"/>
        <v>0.43514077545491159</v>
      </c>
      <c r="O369" s="2">
        <f t="shared" si="74"/>
        <v>0.12587412587412589</v>
      </c>
      <c r="P369" s="2">
        <f t="shared" si="75"/>
        <v>1.7720499395891987E-2</v>
      </c>
      <c r="Q369" s="1">
        <v>11506</v>
      </c>
      <c r="R369" s="1">
        <v>11885</v>
      </c>
      <c r="S369" s="1">
        <v>3438</v>
      </c>
      <c r="T369" s="1">
        <v>11</v>
      </c>
      <c r="U369" s="1">
        <v>19</v>
      </c>
      <c r="W369" s="1">
        <v>1</v>
      </c>
      <c r="X369" s="1">
        <v>54</v>
      </c>
      <c r="Y369" s="1">
        <v>1</v>
      </c>
      <c r="Z369" s="1">
        <v>0</v>
      </c>
      <c r="AA369" s="1">
        <v>0</v>
      </c>
      <c r="AB369" s="1">
        <v>0</v>
      </c>
      <c r="AC369" s="1">
        <v>3</v>
      </c>
      <c r="AD369" s="1">
        <v>395</v>
      </c>
      <c r="AE369" s="1">
        <v>0</v>
      </c>
      <c r="AZ369" t="s">
        <v>3822</v>
      </c>
      <c r="BA369" t="s">
        <v>3228</v>
      </c>
      <c r="BD369" s="44">
        <v>12</v>
      </c>
      <c r="BE369" s="45">
        <v>35</v>
      </c>
      <c r="BF369" s="46">
        <f t="shared" si="76"/>
        <v>12035</v>
      </c>
      <c r="BH369" s="7" t="s">
        <v>2302</v>
      </c>
      <c r="BJ369">
        <v>466</v>
      </c>
    </row>
    <row r="370" spans="1:62" hidden="1" outlineLevel="1">
      <c r="A370" t="s">
        <v>2747</v>
      </c>
      <c r="B370" t="s">
        <v>3228</v>
      </c>
      <c r="C370" s="1">
        <v>10668</v>
      </c>
      <c r="E370" s="1">
        <f t="shared" si="68"/>
        <v>7478</v>
      </c>
      <c r="F370" s="1">
        <v>4778</v>
      </c>
      <c r="G370" s="1">
        <v>4570</v>
      </c>
      <c r="H370" s="2" t="str">
        <f t="shared" si="60"/>
        <v/>
      </c>
      <c r="I370" s="2">
        <f t="shared" si="61"/>
        <v>0.6111259695105643</v>
      </c>
      <c r="J370" s="10">
        <f t="shared" si="69"/>
        <v>1</v>
      </c>
      <c r="K370" s="9">
        <f t="shared" si="70"/>
        <v>2</v>
      </c>
      <c r="L370" s="8">
        <f t="shared" si="71"/>
        <v>3</v>
      </c>
      <c r="M370" s="2">
        <f t="shared" si="72"/>
        <v>0.86507087456539178</v>
      </c>
      <c r="N370" s="2">
        <f t="shared" si="73"/>
        <v>9.9625568333779085E-2</v>
      </c>
      <c r="O370" s="2">
        <f t="shared" si="74"/>
        <v>3.2896496389408933E-2</v>
      </c>
      <c r="P370" s="2">
        <f t="shared" si="75"/>
        <v>2.4070607114202031E-3</v>
      </c>
      <c r="Q370" s="1">
        <v>6469</v>
      </c>
      <c r="R370" s="1">
        <v>745</v>
      </c>
      <c r="S370" s="1">
        <v>246</v>
      </c>
      <c r="T370" s="1">
        <v>1</v>
      </c>
      <c r="U370" s="1">
        <v>2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15</v>
      </c>
      <c r="AE370" s="1">
        <v>0</v>
      </c>
      <c r="AZ370" t="s">
        <v>2747</v>
      </c>
      <c r="BA370" t="s">
        <v>3228</v>
      </c>
      <c r="BD370" s="44">
        <v>12</v>
      </c>
      <c r="BE370" s="45">
        <v>37</v>
      </c>
      <c r="BF370" s="46">
        <f t="shared" si="76"/>
        <v>12037</v>
      </c>
      <c r="BH370" s="7" t="s">
        <v>2302</v>
      </c>
      <c r="BJ370">
        <v>39</v>
      </c>
    </row>
    <row r="371" spans="1:62" hidden="1" outlineLevel="1">
      <c r="A371" t="s">
        <v>2395</v>
      </c>
      <c r="B371" t="s">
        <v>3228</v>
      </c>
      <c r="C371" s="1">
        <v>44703</v>
      </c>
      <c r="E371" s="1">
        <f t="shared" si="68"/>
        <v>24690</v>
      </c>
      <c r="F371" s="1">
        <v>15031</v>
      </c>
      <c r="G371" s="1">
        <v>14199</v>
      </c>
      <c r="H371" s="2" t="str">
        <f t="shared" si="60"/>
        <v/>
      </c>
      <c r="I371" s="2">
        <f t="shared" si="61"/>
        <v>0.57509113001215062</v>
      </c>
      <c r="J371" s="10">
        <f t="shared" si="69"/>
        <v>1</v>
      </c>
      <c r="K371" s="9">
        <f t="shared" si="70"/>
        <v>2</v>
      </c>
      <c r="L371" s="8">
        <f t="shared" si="71"/>
        <v>3</v>
      </c>
      <c r="M371" s="2">
        <f t="shared" si="72"/>
        <v>0.87901984609153505</v>
      </c>
      <c r="N371" s="2">
        <f t="shared" si="73"/>
        <v>8.7525313892264076E-2</v>
      </c>
      <c r="O371" s="2">
        <f t="shared" si="74"/>
        <v>2.8027541514783313E-2</v>
      </c>
      <c r="P371" s="2">
        <f t="shared" si="75"/>
        <v>5.4272985014175608E-3</v>
      </c>
      <c r="Q371" s="1">
        <v>21703</v>
      </c>
      <c r="R371" s="1">
        <v>2161</v>
      </c>
      <c r="S371" s="1">
        <v>692</v>
      </c>
      <c r="T371" s="1">
        <v>5</v>
      </c>
      <c r="U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129</v>
      </c>
      <c r="AE371" s="1">
        <v>0</v>
      </c>
      <c r="AZ371" t="s">
        <v>2395</v>
      </c>
      <c r="BA371" t="s">
        <v>3228</v>
      </c>
      <c r="BD371" s="44">
        <v>12</v>
      </c>
      <c r="BE371" s="45">
        <v>39</v>
      </c>
      <c r="BF371" s="46">
        <f t="shared" si="76"/>
        <v>12039</v>
      </c>
      <c r="BH371" s="7" t="s">
        <v>2302</v>
      </c>
      <c r="BJ371">
        <v>195</v>
      </c>
    </row>
    <row r="372" spans="1:62" hidden="1" outlineLevel="1">
      <c r="A372" t="s">
        <v>1297</v>
      </c>
      <c r="B372" t="s">
        <v>3228</v>
      </c>
      <c r="C372" s="1">
        <v>13053</v>
      </c>
      <c r="E372" s="1">
        <f t="shared" si="68"/>
        <v>7641</v>
      </c>
      <c r="F372" s="1">
        <v>5083</v>
      </c>
      <c r="G372" s="1">
        <v>4795</v>
      </c>
      <c r="H372" s="2" t="str">
        <f t="shared" si="60"/>
        <v/>
      </c>
      <c r="I372" s="2">
        <f t="shared" si="61"/>
        <v>0.62753566287135187</v>
      </c>
      <c r="J372" s="10">
        <f t="shared" si="69"/>
        <v>1</v>
      </c>
      <c r="K372" s="9">
        <f t="shared" si="70"/>
        <v>2</v>
      </c>
      <c r="L372" s="8">
        <f t="shared" si="71"/>
        <v>3</v>
      </c>
      <c r="M372" s="2">
        <f t="shared" si="72"/>
        <v>0.77659992147624657</v>
      </c>
      <c r="N372" s="2">
        <f t="shared" si="73"/>
        <v>0.17092003664441827</v>
      </c>
      <c r="O372" s="2">
        <f t="shared" si="74"/>
        <v>4.3711556079047247E-2</v>
      </c>
      <c r="P372" s="2">
        <f t="shared" si="75"/>
        <v>8.7684858002879187E-3</v>
      </c>
      <c r="Q372" s="1">
        <v>5934</v>
      </c>
      <c r="R372" s="1">
        <v>1306</v>
      </c>
      <c r="S372" s="1">
        <v>334</v>
      </c>
      <c r="T372" s="1">
        <v>2</v>
      </c>
      <c r="U372" s="1">
        <v>5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2</v>
      </c>
      <c r="AD372" s="1">
        <v>58</v>
      </c>
      <c r="AE372" s="1">
        <v>0</v>
      </c>
      <c r="AZ372" t="s">
        <v>1297</v>
      </c>
      <c r="BA372" t="s">
        <v>3228</v>
      </c>
      <c r="BD372" s="44">
        <v>12</v>
      </c>
      <c r="BE372" s="45">
        <v>41</v>
      </c>
      <c r="BF372" s="46">
        <f t="shared" si="76"/>
        <v>12041</v>
      </c>
      <c r="BH372" s="7" t="s">
        <v>2302</v>
      </c>
      <c r="BJ372">
        <v>58</v>
      </c>
    </row>
    <row r="373" spans="1:62" hidden="1" outlineLevel="1">
      <c r="A373" t="s">
        <v>2182</v>
      </c>
      <c r="B373" t="s">
        <v>3228</v>
      </c>
      <c r="C373" s="1">
        <v>9574</v>
      </c>
      <c r="E373" s="1">
        <f t="shared" si="68"/>
        <v>5547</v>
      </c>
      <c r="F373" s="1">
        <v>3690</v>
      </c>
      <c r="G373" s="1">
        <v>3431</v>
      </c>
      <c r="H373" s="2" t="str">
        <f t="shared" si="60"/>
        <v/>
      </c>
      <c r="I373" s="2">
        <f t="shared" si="61"/>
        <v>0.61853254011177217</v>
      </c>
      <c r="J373" s="10">
        <f t="shared" si="69"/>
        <v>1</v>
      </c>
      <c r="K373" s="9">
        <f t="shared" si="70"/>
        <v>2</v>
      </c>
      <c r="L373" s="8">
        <f t="shared" si="71"/>
        <v>3</v>
      </c>
      <c r="M373" s="2">
        <f t="shared" si="72"/>
        <v>0.75374076077158825</v>
      </c>
      <c r="N373" s="2">
        <f t="shared" si="73"/>
        <v>0.19469983775013522</v>
      </c>
      <c r="O373" s="2">
        <f t="shared" si="74"/>
        <v>2.9565530917613124E-2</v>
      </c>
      <c r="P373" s="2">
        <f t="shared" si="75"/>
        <v>2.199387056066341E-2</v>
      </c>
      <c r="Q373" s="1">
        <v>4181</v>
      </c>
      <c r="R373" s="1">
        <v>1080</v>
      </c>
      <c r="S373" s="1">
        <v>164</v>
      </c>
      <c r="T373" s="1">
        <v>0</v>
      </c>
      <c r="U373" s="1">
        <v>1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121</v>
      </c>
      <c r="AE373" s="1">
        <v>0</v>
      </c>
      <c r="AZ373" t="s">
        <v>2182</v>
      </c>
      <c r="BA373" t="s">
        <v>3228</v>
      </c>
      <c r="BD373" s="44">
        <v>12</v>
      </c>
      <c r="BE373" s="45">
        <v>43</v>
      </c>
      <c r="BF373" s="46">
        <f t="shared" si="76"/>
        <v>12043</v>
      </c>
      <c r="BH373" s="7" t="s">
        <v>2302</v>
      </c>
      <c r="BJ373">
        <v>194</v>
      </c>
    </row>
    <row r="374" spans="1:62" hidden="1" outlineLevel="1">
      <c r="A374" t="s">
        <v>97</v>
      </c>
      <c r="B374" t="s">
        <v>3228</v>
      </c>
      <c r="C374" s="1">
        <v>12855</v>
      </c>
      <c r="E374" s="1">
        <f t="shared" si="68"/>
        <v>9716</v>
      </c>
      <c r="F374" s="1">
        <v>6211</v>
      </c>
      <c r="G374" s="1">
        <v>5992</v>
      </c>
      <c r="H374" s="2" t="str">
        <f t="shared" si="60"/>
        <v/>
      </c>
      <c r="I374" s="2">
        <f t="shared" si="61"/>
        <v>0.61671469740634011</v>
      </c>
      <c r="J374" s="10">
        <f t="shared" si="69"/>
        <v>1</v>
      </c>
      <c r="K374" s="9">
        <f t="shared" si="70"/>
        <v>2</v>
      </c>
      <c r="L374" s="8">
        <f t="shared" si="71"/>
        <v>3</v>
      </c>
      <c r="M374" s="2">
        <f t="shared" si="72"/>
        <v>0.84252778921366822</v>
      </c>
      <c r="N374" s="2">
        <f t="shared" si="73"/>
        <v>0.13091807328118568</v>
      </c>
      <c r="O374" s="2">
        <f t="shared" si="74"/>
        <v>2.5627830382873612E-2</v>
      </c>
      <c r="P374" s="2">
        <f t="shared" si="75"/>
        <v>9.2630712227248502E-4</v>
      </c>
      <c r="Q374" s="1">
        <v>8186</v>
      </c>
      <c r="R374" s="1">
        <v>1272</v>
      </c>
      <c r="S374" s="1">
        <v>249</v>
      </c>
      <c r="T374" s="1">
        <v>0</v>
      </c>
      <c r="U374" s="1">
        <v>5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4</v>
      </c>
      <c r="AE374" s="1">
        <v>0</v>
      </c>
      <c r="AZ374" t="s">
        <v>97</v>
      </c>
      <c r="BA374" t="s">
        <v>3228</v>
      </c>
      <c r="BD374" s="44">
        <v>12</v>
      </c>
      <c r="BE374" s="45">
        <v>45</v>
      </c>
      <c r="BF374" s="46">
        <f t="shared" si="76"/>
        <v>12045</v>
      </c>
      <c r="BH374" s="7" t="s">
        <v>2302</v>
      </c>
      <c r="BJ374">
        <v>72</v>
      </c>
    </row>
    <row r="375" spans="1:62" hidden="1" outlineLevel="1">
      <c r="A375" t="s">
        <v>1819</v>
      </c>
      <c r="B375" t="s">
        <v>3228</v>
      </c>
      <c r="C375" s="1">
        <v>12322</v>
      </c>
      <c r="E375" s="1">
        <f t="shared" si="68"/>
        <v>7069</v>
      </c>
      <c r="F375" s="1">
        <v>3798</v>
      </c>
      <c r="G375" s="1">
        <v>3673</v>
      </c>
      <c r="H375" s="2" t="str">
        <f t="shared" si="60"/>
        <v/>
      </c>
      <c r="I375" s="2">
        <f t="shared" si="61"/>
        <v>0.51959258735323244</v>
      </c>
      <c r="J375" s="10">
        <f t="shared" si="69"/>
        <v>1</v>
      </c>
      <c r="K375" s="9">
        <f t="shared" si="70"/>
        <v>2</v>
      </c>
      <c r="L375" s="8">
        <f t="shared" si="71"/>
        <v>3</v>
      </c>
      <c r="M375" s="2">
        <f t="shared" si="72"/>
        <v>0.90621021360871412</v>
      </c>
      <c r="N375" s="2">
        <f t="shared" si="73"/>
        <v>6.9033809591172723E-2</v>
      </c>
      <c r="O375" s="2">
        <f t="shared" si="74"/>
        <v>1.6126750601216579E-2</v>
      </c>
      <c r="P375" s="2">
        <f t="shared" si="75"/>
        <v>8.6292261988965765E-3</v>
      </c>
      <c r="Q375" s="1">
        <v>6406</v>
      </c>
      <c r="R375" s="1">
        <v>488</v>
      </c>
      <c r="S375" s="1">
        <v>114</v>
      </c>
      <c r="T375" s="1">
        <v>0</v>
      </c>
      <c r="U375" s="1">
        <v>1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60</v>
      </c>
      <c r="AE375" s="1">
        <v>0</v>
      </c>
      <c r="AZ375" t="s">
        <v>1819</v>
      </c>
      <c r="BA375" t="s">
        <v>3228</v>
      </c>
      <c r="BD375" s="44">
        <v>12</v>
      </c>
      <c r="BE375" s="45">
        <v>47</v>
      </c>
      <c r="BF375" s="46">
        <f t="shared" si="76"/>
        <v>12047</v>
      </c>
      <c r="BH375" s="7" t="s">
        <v>2302</v>
      </c>
      <c r="BJ375">
        <v>65</v>
      </c>
    </row>
    <row r="376" spans="1:62" hidden="1" outlineLevel="1">
      <c r="A376" t="s">
        <v>735</v>
      </c>
      <c r="B376" t="s">
        <v>3228</v>
      </c>
      <c r="C376" s="1">
        <v>24616</v>
      </c>
      <c r="E376" s="1">
        <f t="shared" si="68"/>
        <v>10628</v>
      </c>
      <c r="F376" s="1">
        <v>6513</v>
      </c>
      <c r="G376" s="1">
        <v>6206</v>
      </c>
      <c r="H376" s="2" t="str">
        <f t="shared" si="60"/>
        <v/>
      </c>
      <c r="I376" s="2">
        <f t="shared" si="61"/>
        <v>0.58392924350771547</v>
      </c>
      <c r="J376" s="10">
        <f t="shared" si="69"/>
        <v>1</v>
      </c>
      <c r="K376" s="9">
        <f t="shared" si="70"/>
        <v>2</v>
      </c>
      <c r="L376" s="8">
        <f t="shared" si="71"/>
        <v>3</v>
      </c>
      <c r="M376" s="2">
        <f t="shared" si="72"/>
        <v>0.78650733910425297</v>
      </c>
      <c r="N376" s="2">
        <f t="shared" si="73"/>
        <v>0.17359804290553255</v>
      </c>
      <c r="O376" s="2">
        <f t="shared" si="74"/>
        <v>3.406097101994731E-2</v>
      </c>
      <c r="P376" s="2">
        <f t="shared" si="75"/>
        <v>5.833646970267177E-3</v>
      </c>
      <c r="Q376" s="1">
        <v>8359</v>
      </c>
      <c r="R376" s="1">
        <v>1845</v>
      </c>
      <c r="S376" s="1">
        <v>362</v>
      </c>
      <c r="T376" s="1">
        <v>1</v>
      </c>
      <c r="U376" s="1">
        <v>1</v>
      </c>
      <c r="W376" s="1">
        <v>1</v>
      </c>
      <c r="X376" s="1">
        <v>1</v>
      </c>
      <c r="Y376" s="1">
        <v>0</v>
      </c>
      <c r="Z376" s="1">
        <v>0</v>
      </c>
      <c r="AA376" s="1">
        <v>0</v>
      </c>
      <c r="AB376" s="1">
        <v>0</v>
      </c>
      <c r="AC376" s="1">
        <v>3</v>
      </c>
      <c r="AD376" s="1">
        <v>55</v>
      </c>
      <c r="AE376" s="1">
        <v>0</v>
      </c>
      <c r="AZ376" t="s">
        <v>735</v>
      </c>
      <c r="BA376" t="s">
        <v>3228</v>
      </c>
      <c r="BD376" s="44">
        <v>12</v>
      </c>
      <c r="BE376" s="45">
        <v>49</v>
      </c>
      <c r="BF376" s="46">
        <f t="shared" si="76"/>
        <v>12049</v>
      </c>
      <c r="BH376" s="7" t="s">
        <v>2302</v>
      </c>
      <c r="BJ376">
        <v>97</v>
      </c>
    </row>
    <row r="377" spans="1:62" hidden="1" outlineLevel="1">
      <c r="A377" t="s">
        <v>899</v>
      </c>
      <c r="B377" t="s">
        <v>3228</v>
      </c>
      <c r="C377" s="1">
        <v>32673</v>
      </c>
      <c r="E377" s="1">
        <f t="shared" si="68"/>
        <v>15068</v>
      </c>
      <c r="F377" s="1">
        <v>9240</v>
      </c>
      <c r="G377" s="1">
        <v>8899</v>
      </c>
      <c r="H377" s="2" t="str">
        <f t="shared" si="60"/>
        <v/>
      </c>
      <c r="I377" s="2">
        <f t="shared" si="61"/>
        <v>0.5905893283780197</v>
      </c>
      <c r="J377" s="10">
        <f t="shared" si="69"/>
        <v>1</v>
      </c>
      <c r="K377" s="9">
        <f t="shared" si="70"/>
        <v>2</v>
      </c>
      <c r="L377" s="8">
        <f t="shared" si="71"/>
        <v>3</v>
      </c>
      <c r="M377" s="2">
        <f t="shared" si="72"/>
        <v>0.66126891425537559</v>
      </c>
      <c r="N377" s="2">
        <f t="shared" si="73"/>
        <v>0.26446774621714891</v>
      </c>
      <c r="O377" s="2">
        <f t="shared" si="74"/>
        <v>6.3047517918768253E-2</v>
      </c>
      <c r="P377" s="2">
        <f t="shared" si="75"/>
        <v>1.1215821608707238E-2</v>
      </c>
      <c r="Q377" s="1">
        <v>9964</v>
      </c>
      <c r="R377" s="1">
        <v>3985</v>
      </c>
      <c r="S377" s="1">
        <v>950</v>
      </c>
      <c r="T377" s="1">
        <v>7</v>
      </c>
      <c r="U377" s="1">
        <v>6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D377" s="1">
        <v>155</v>
      </c>
      <c r="AE377" s="1">
        <v>0</v>
      </c>
      <c r="AZ377" t="s">
        <v>899</v>
      </c>
      <c r="BA377" t="s">
        <v>3228</v>
      </c>
      <c r="BD377" s="44">
        <v>12</v>
      </c>
      <c r="BE377" s="45">
        <v>51</v>
      </c>
      <c r="BF377" s="46">
        <f t="shared" si="76"/>
        <v>12051</v>
      </c>
      <c r="BH377" s="7" t="s">
        <v>2302</v>
      </c>
      <c r="BJ377">
        <v>220</v>
      </c>
    </row>
    <row r="378" spans="1:62" hidden="1" outlineLevel="1">
      <c r="A378" t="s">
        <v>574</v>
      </c>
      <c r="B378" t="s">
        <v>3228</v>
      </c>
      <c r="C378" s="1">
        <v>121875</v>
      </c>
      <c r="E378" s="1">
        <f t="shared" si="68"/>
        <v>87340</v>
      </c>
      <c r="F378" s="1">
        <v>60723</v>
      </c>
      <c r="G378" s="1">
        <v>58066</v>
      </c>
      <c r="H378" s="2" t="str">
        <f t="shared" si="60"/>
        <v/>
      </c>
      <c r="I378" s="2">
        <f t="shared" si="61"/>
        <v>0.66482711243416537</v>
      </c>
      <c r="J378" s="10">
        <f t="shared" si="69"/>
        <v>2</v>
      </c>
      <c r="K378" s="9">
        <f t="shared" si="70"/>
        <v>1</v>
      </c>
      <c r="L378" s="8">
        <f t="shared" si="71"/>
        <v>3</v>
      </c>
      <c r="M378" s="2">
        <f t="shared" si="72"/>
        <v>0.42026562857797117</v>
      </c>
      <c r="N378" s="2">
        <f t="shared" si="73"/>
        <v>0.45270208381039617</v>
      </c>
      <c r="O378" s="2">
        <f t="shared" si="74"/>
        <v>0.11791847950538127</v>
      </c>
      <c r="P378" s="2">
        <f t="shared" si="75"/>
        <v>9.1138081062514392E-3</v>
      </c>
      <c r="Q378" s="1">
        <v>36706</v>
      </c>
      <c r="R378" s="1">
        <v>39539</v>
      </c>
      <c r="S378" s="1">
        <v>10299</v>
      </c>
      <c r="T378" s="1">
        <v>4</v>
      </c>
      <c r="U378" s="1">
        <v>31</v>
      </c>
      <c r="W378" s="1">
        <v>4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5</v>
      </c>
      <c r="AD378" s="1">
        <v>752</v>
      </c>
      <c r="AE378" s="1">
        <v>0</v>
      </c>
      <c r="AZ378" t="s">
        <v>574</v>
      </c>
      <c r="BA378" t="s">
        <v>3228</v>
      </c>
      <c r="BD378" s="44">
        <v>12</v>
      </c>
      <c r="BE378" s="45">
        <v>53</v>
      </c>
      <c r="BF378" s="46">
        <f t="shared" si="76"/>
        <v>12053</v>
      </c>
      <c r="BH378" s="7" t="s">
        <v>2302</v>
      </c>
      <c r="BJ378">
        <v>1391</v>
      </c>
    </row>
    <row r="379" spans="1:62" hidden="1" outlineLevel="1">
      <c r="A379" t="s">
        <v>730</v>
      </c>
      <c r="B379" t="s">
        <v>3228</v>
      </c>
      <c r="C379" s="1">
        <v>82713</v>
      </c>
      <c r="E379" s="1">
        <f t="shared" si="68"/>
        <v>50492</v>
      </c>
      <c r="F379" s="1">
        <v>34621</v>
      </c>
      <c r="G379" s="1">
        <v>33714</v>
      </c>
      <c r="H379" s="2" t="str">
        <f t="shared" si="60"/>
        <v/>
      </c>
      <c r="I379" s="2">
        <f t="shared" si="61"/>
        <v>0.66770973619583296</v>
      </c>
      <c r="J379" s="10">
        <f t="shared" si="69"/>
        <v>1</v>
      </c>
      <c r="K379" s="9">
        <f t="shared" si="70"/>
        <v>2</v>
      </c>
      <c r="L379" s="8">
        <f t="shared" si="71"/>
        <v>3</v>
      </c>
      <c r="M379" s="2">
        <f t="shared" si="72"/>
        <v>0.45318070189336923</v>
      </c>
      <c r="N379" s="2">
        <f t="shared" si="73"/>
        <v>0.44820961736512716</v>
      </c>
      <c r="O379" s="2">
        <f t="shared" si="74"/>
        <v>6.8842588924978215E-2</v>
      </c>
      <c r="P379" s="2">
        <f t="shared" si="75"/>
        <v>2.9767091816525398E-2</v>
      </c>
      <c r="Q379" s="1">
        <v>22882</v>
      </c>
      <c r="R379" s="1">
        <v>22631</v>
      </c>
      <c r="S379" s="1">
        <v>3476</v>
      </c>
      <c r="T379" s="1">
        <v>9</v>
      </c>
      <c r="U379" s="1">
        <v>18</v>
      </c>
      <c r="W379" s="1">
        <v>1</v>
      </c>
      <c r="X379" s="1">
        <v>0</v>
      </c>
      <c r="Y379" s="1">
        <v>6</v>
      </c>
      <c r="Z379" s="1">
        <v>0</v>
      </c>
      <c r="AA379" s="1">
        <v>0</v>
      </c>
      <c r="AB379" s="1">
        <v>0</v>
      </c>
      <c r="AC379" s="1">
        <v>5</v>
      </c>
      <c r="AD379" s="1">
        <v>1464</v>
      </c>
      <c r="AE379" s="1">
        <v>0</v>
      </c>
      <c r="AZ379" t="s">
        <v>730</v>
      </c>
      <c r="BA379" t="s">
        <v>3228</v>
      </c>
      <c r="BD379" s="44">
        <v>12</v>
      </c>
      <c r="BE379" s="45">
        <v>55</v>
      </c>
      <c r="BF379" s="46">
        <f t="shared" si="76"/>
        <v>12055</v>
      </c>
      <c r="BH379" s="7" t="s">
        <v>2302</v>
      </c>
      <c r="BJ379">
        <v>1281</v>
      </c>
    </row>
    <row r="380" spans="1:62" hidden="1" outlineLevel="1">
      <c r="A380" t="s">
        <v>742</v>
      </c>
      <c r="B380" t="s">
        <v>3228</v>
      </c>
      <c r="C380" s="1">
        <v>922203</v>
      </c>
      <c r="E380" s="1">
        <f t="shared" si="68"/>
        <v>459249</v>
      </c>
      <c r="F380" s="1">
        <v>314014</v>
      </c>
      <c r="G380" s="1">
        <v>308271</v>
      </c>
      <c r="H380" s="2" t="str">
        <f t="shared" si="60"/>
        <v/>
      </c>
      <c r="I380" s="2">
        <f t="shared" si="61"/>
        <v>0.67125023679964468</v>
      </c>
      <c r="J380" s="10">
        <f t="shared" si="69"/>
        <v>1</v>
      </c>
      <c r="K380" s="9">
        <f t="shared" si="70"/>
        <v>2</v>
      </c>
      <c r="L380" s="8">
        <f t="shared" si="71"/>
        <v>3</v>
      </c>
      <c r="M380" s="2">
        <f t="shared" si="72"/>
        <v>0.47666951914974232</v>
      </c>
      <c r="N380" s="2">
        <f t="shared" si="73"/>
        <v>0.37927790806294626</v>
      </c>
      <c r="O380" s="2">
        <f t="shared" si="74"/>
        <v>0.13063936992786049</v>
      </c>
      <c r="P380" s="2">
        <f t="shared" si="75"/>
        <v>1.341320285945094E-2</v>
      </c>
      <c r="Q380" s="1">
        <v>218910</v>
      </c>
      <c r="R380" s="1">
        <v>174183</v>
      </c>
      <c r="S380" s="1">
        <v>59996</v>
      </c>
      <c r="T380" s="1">
        <v>89</v>
      </c>
      <c r="U380" s="1">
        <v>453</v>
      </c>
      <c r="W380" s="1">
        <v>72</v>
      </c>
      <c r="X380" s="1">
        <v>3</v>
      </c>
      <c r="Y380" s="1">
        <v>5</v>
      </c>
      <c r="Z380" s="1">
        <v>9</v>
      </c>
      <c r="AA380" s="1">
        <v>9</v>
      </c>
      <c r="AB380" s="1">
        <v>3</v>
      </c>
      <c r="AC380" s="1">
        <v>36</v>
      </c>
      <c r="AD380" s="1">
        <v>5481</v>
      </c>
      <c r="AE380" s="1">
        <v>0</v>
      </c>
      <c r="AZ380" t="s">
        <v>742</v>
      </c>
      <c r="BA380" t="s">
        <v>3228</v>
      </c>
      <c r="BD380" s="44">
        <v>12</v>
      </c>
      <c r="BE380" s="45">
        <v>57</v>
      </c>
      <c r="BF380" s="46">
        <f t="shared" si="76"/>
        <v>12057</v>
      </c>
      <c r="BH380" s="7" t="s">
        <v>2302</v>
      </c>
      <c r="BJ380">
        <v>10939</v>
      </c>
    </row>
    <row r="381" spans="1:62" hidden="1" outlineLevel="1">
      <c r="A381" t="s">
        <v>130</v>
      </c>
      <c r="B381" t="s">
        <v>3228</v>
      </c>
      <c r="C381" s="1">
        <v>17933</v>
      </c>
      <c r="E381" s="1">
        <f t="shared" si="68"/>
        <v>10821</v>
      </c>
      <c r="F381" s="1">
        <v>6889</v>
      </c>
      <c r="G381" s="1">
        <v>6804</v>
      </c>
      <c r="H381" s="2" t="str">
        <f t="shared" si="60"/>
        <v/>
      </c>
      <c r="I381" s="2">
        <f t="shared" si="61"/>
        <v>0.62877737732187411</v>
      </c>
      <c r="J381" s="10">
        <f t="shared" si="69"/>
        <v>1</v>
      </c>
      <c r="K381" s="9">
        <f t="shared" si="70"/>
        <v>2</v>
      </c>
      <c r="L381" s="8">
        <f t="shared" si="71"/>
        <v>3</v>
      </c>
      <c r="M381" s="2">
        <f t="shared" si="72"/>
        <v>0.8952961833471953</v>
      </c>
      <c r="N381" s="2">
        <f t="shared" si="73"/>
        <v>7.8920617318177622E-2</v>
      </c>
      <c r="O381" s="2">
        <f t="shared" si="74"/>
        <v>2.0977728490897331E-2</v>
      </c>
      <c r="P381" s="2">
        <f t="shared" si="75"/>
        <v>4.8054708437297519E-3</v>
      </c>
      <c r="Q381" s="1">
        <v>9688</v>
      </c>
      <c r="R381" s="1">
        <v>854</v>
      </c>
      <c r="S381" s="1">
        <v>227</v>
      </c>
      <c r="T381" s="1">
        <v>0</v>
      </c>
      <c r="U381" s="1">
        <v>2</v>
      </c>
      <c r="W381" s="1">
        <v>0</v>
      </c>
      <c r="X381" s="1">
        <v>0</v>
      </c>
      <c r="Y381" s="1">
        <v>0</v>
      </c>
      <c r="Z381" s="1">
        <v>0</v>
      </c>
      <c r="AA381" s="1">
        <v>1</v>
      </c>
      <c r="AB381" s="1">
        <v>0</v>
      </c>
      <c r="AC381" s="1">
        <v>1</v>
      </c>
      <c r="AD381" s="1">
        <v>48</v>
      </c>
      <c r="AE381" s="1">
        <v>0</v>
      </c>
      <c r="AZ381" t="s">
        <v>130</v>
      </c>
      <c r="BA381" t="s">
        <v>3228</v>
      </c>
      <c r="BD381" s="44">
        <v>12</v>
      </c>
      <c r="BE381" s="45">
        <v>59</v>
      </c>
      <c r="BF381" s="46">
        <f t="shared" si="76"/>
        <v>12059</v>
      </c>
      <c r="BH381" s="7" t="s">
        <v>2302</v>
      </c>
      <c r="BJ381">
        <v>52</v>
      </c>
    </row>
    <row r="382" spans="1:62" hidden="1" outlineLevel="1">
      <c r="A382" t="s">
        <v>335</v>
      </c>
      <c r="B382" t="s">
        <v>3228</v>
      </c>
      <c r="C382" s="1">
        <v>103583</v>
      </c>
      <c r="E382" s="1">
        <f t="shared" si="68"/>
        <v>62509</v>
      </c>
      <c r="F382" s="1">
        <v>45495</v>
      </c>
      <c r="G382" s="1">
        <v>43972</v>
      </c>
      <c r="H382" s="2" t="str">
        <f t="shared" si="60"/>
        <v/>
      </c>
      <c r="I382" s="2">
        <f t="shared" si="61"/>
        <v>0.70345070309875379</v>
      </c>
      <c r="J382" s="10">
        <f t="shared" si="69"/>
        <v>2</v>
      </c>
      <c r="K382" s="9">
        <f t="shared" si="70"/>
        <v>1</v>
      </c>
      <c r="L382" s="8">
        <f t="shared" si="71"/>
        <v>3</v>
      </c>
      <c r="M382" s="2">
        <f t="shared" si="72"/>
        <v>0.32667295909389049</v>
      </c>
      <c r="N382" s="2">
        <f t="shared" si="73"/>
        <v>0.57068582124174116</v>
      </c>
      <c r="O382" s="2">
        <f t="shared" si="74"/>
        <v>8.6259578620678623E-2</v>
      </c>
      <c r="P382" s="2">
        <f t="shared" si="75"/>
        <v>1.6381641043689721E-2</v>
      </c>
      <c r="Q382" s="1">
        <v>20420</v>
      </c>
      <c r="R382" s="1">
        <v>35673</v>
      </c>
      <c r="S382" s="1">
        <v>5392</v>
      </c>
      <c r="T382" s="1">
        <v>15</v>
      </c>
      <c r="U382" s="1">
        <v>29</v>
      </c>
      <c r="W382" s="1">
        <v>4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4</v>
      </c>
      <c r="AD382" s="1">
        <v>970</v>
      </c>
      <c r="AE382" s="1">
        <v>1</v>
      </c>
      <c r="AZ382" t="s">
        <v>335</v>
      </c>
      <c r="BA382" t="s">
        <v>3228</v>
      </c>
      <c r="BD382" s="44">
        <v>12</v>
      </c>
      <c r="BE382" s="45">
        <v>61</v>
      </c>
      <c r="BF382" s="46">
        <f t="shared" si="76"/>
        <v>12061</v>
      </c>
      <c r="BH382" s="7" t="s">
        <v>2302</v>
      </c>
      <c r="BJ382">
        <v>1489</v>
      </c>
    </row>
    <row r="383" spans="1:62" hidden="1" outlineLevel="1">
      <c r="A383" t="s">
        <v>2724</v>
      </c>
      <c r="B383" t="s">
        <v>3228</v>
      </c>
      <c r="C383" s="1">
        <v>45505</v>
      </c>
      <c r="E383" s="1">
        <f t="shared" si="68"/>
        <v>23527</v>
      </c>
      <c r="F383" s="1">
        <v>16157</v>
      </c>
      <c r="G383" s="1">
        <v>15513</v>
      </c>
      <c r="H383" s="2" t="str">
        <f t="shared" si="60"/>
        <v/>
      </c>
      <c r="I383" s="2">
        <f t="shared" si="61"/>
        <v>0.65937008543375697</v>
      </c>
      <c r="J383" s="10">
        <f t="shared" si="69"/>
        <v>1</v>
      </c>
      <c r="K383" s="9">
        <f t="shared" si="70"/>
        <v>2</v>
      </c>
      <c r="L383" s="8">
        <f t="shared" si="71"/>
        <v>3</v>
      </c>
      <c r="M383" s="2">
        <f t="shared" si="72"/>
        <v>0.81833637947889659</v>
      </c>
      <c r="N383" s="2">
        <f t="shared" si="73"/>
        <v>0.14421728227143282</v>
      </c>
      <c r="O383" s="2">
        <f t="shared" si="74"/>
        <v>3.2218302375993539E-2</v>
      </c>
      <c r="P383" s="2">
        <f t="shared" si="75"/>
        <v>5.2280358736770463E-3</v>
      </c>
      <c r="Q383" s="1">
        <v>19253</v>
      </c>
      <c r="R383" s="1">
        <v>3393</v>
      </c>
      <c r="S383" s="1">
        <v>758</v>
      </c>
      <c r="T383" s="1">
        <v>2</v>
      </c>
      <c r="U383" s="1">
        <v>4</v>
      </c>
      <c r="W383" s="1">
        <v>1</v>
      </c>
      <c r="X383" s="1">
        <v>0</v>
      </c>
      <c r="Y383" s="1">
        <v>0</v>
      </c>
      <c r="Z383" s="1">
        <v>0</v>
      </c>
      <c r="AA383" s="1">
        <v>1</v>
      </c>
      <c r="AB383" s="1">
        <v>1</v>
      </c>
      <c r="AC383" s="1">
        <v>0</v>
      </c>
      <c r="AD383" s="1">
        <v>114</v>
      </c>
      <c r="AE383" s="1">
        <v>0</v>
      </c>
      <c r="AZ383" t="s">
        <v>2724</v>
      </c>
      <c r="BA383" t="s">
        <v>3228</v>
      </c>
      <c r="BD383" s="44">
        <v>12</v>
      </c>
      <c r="BE383" s="45">
        <v>63</v>
      </c>
      <c r="BF383" s="46">
        <f t="shared" si="76"/>
        <v>12063</v>
      </c>
      <c r="BH383" s="7" t="s">
        <v>2302</v>
      </c>
      <c r="BJ383">
        <v>154</v>
      </c>
    </row>
    <row r="384" spans="1:62" hidden="1" outlineLevel="1">
      <c r="A384" t="s">
        <v>2714</v>
      </c>
      <c r="B384" t="s">
        <v>3228</v>
      </c>
      <c r="C384" s="1">
        <v>13181</v>
      </c>
      <c r="E384" s="1">
        <f t="shared" ref="E384:E419" si="77">SUM(Q384:AO384)</f>
        <v>7370</v>
      </c>
      <c r="F384" s="1">
        <v>5231</v>
      </c>
      <c r="G384" s="1">
        <v>4809</v>
      </c>
      <c r="H384" s="2" t="str">
        <f t="shared" si="60"/>
        <v/>
      </c>
      <c r="I384" s="2">
        <f t="shared" si="61"/>
        <v>0.65251017639077336</v>
      </c>
      <c r="J384" s="10">
        <f t="shared" ref="J384:J419" si="78">RANK(Q384,Q384:AO384)</f>
        <v>1</v>
      </c>
      <c r="K384" s="9">
        <f t="shared" ref="K384:K419" si="79">RANK(R384,Q384:AO384)</f>
        <v>2</v>
      </c>
      <c r="L384" s="8">
        <f t="shared" ref="L384:L419" si="80">RANK(S384,Q384:AO384)</f>
        <v>3</v>
      </c>
      <c r="M384" s="2">
        <f t="shared" ref="M384:M419" si="81">Q384/$E384</f>
        <v>0.82754409769335147</v>
      </c>
      <c r="N384" s="2">
        <f t="shared" ref="N384:N419" si="82">R384/$E384</f>
        <v>0.13215739484396199</v>
      </c>
      <c r="O384" s="2">
        <f t="shared" ref="O384:O419" si="83">S384/$E384</f>
        <v>2.7137042062415198E-2</v>
      </c>
      <c r="P384" s="2">
        <f t="shared" si="75"/>
        <v>1.3161465400271341E-2</v>
      </c>
      <c r="Q384" s="1">
        <v>6099</v>
      </c>
      <c r="R384" s="1">
        <v>974</v>
      </c>
      <c r="S384" s="1">
        <v>200</v>
      </c>
      <c r="T384" s="1">
        <v>1</v>
      </c>
      <c r="U384" s="1">
        <v>1</v>
      </c>
      <c r="W384" s="1">
        <v>1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1">
        <v>93</v>
      </c>
      <c r="AE384" s="1">
        <v>0</v>
      </c>
      <c r="AZ384" t="s">
        <v>2714</v>
      </c>
      <c r="BA384" t="s">
        <v>3228</v>
      </c>
      <c r="BD384" s="44">
        <v>12</v>
      </c>
      <c r="BE384" s="45">
        <v>65</v>
      </c>
      <c r="BF384" s="46">
        <f t="shared" si="76"/>
        <v>12065</v>
      </c>
      <c r="BH384" s="7" t="s">
        <v>2302</v>
      </c>
      <c r="BJ384">
        <v>92</v>
      </c>
    </row>
    <row r="385" spans="1:62" hidden="1" outlineLevel="1">
      <c r="A385" t="s">
        <v>2678</v>
      </c>
      <c r="B385" t="s">
        <v>3228</v>
      </c>
      <c r="C385" s="1">
        <v>6574</v>
      </c>
      <c r="E385" s="1">
        <f t="shared" si="77"/>
        <v>3849</v>
      </c>
      <c r="F385" s="1">
        <v>2399</v>
      </c>
      <c r="G385" s="1">
        <v>2322</v>
      </c>
      <c r="H385" s="2" t="str">
        <f t="shared" si="60"/>
        <v/>
      </c>
      <c r="I385" s="2">
        <f t="shared" si="61"/>
        <v>0.60327357755261102</v>
      </c>
      <c r="J385" s="10">
        <f t="shared" si="78"/>
        <v>1</v>
      </c>
      <c r="K385" s="9">
        <f t="shared" si="79"/>
        <v>2</v>
      </c>
      <c r="L385" s="8">
        <f t="shared" si="80"/>
        <v>3</v>
      </c>
      <c r="M385" s="2">
        <f t="shared" si="81"/>
        <v>0.93712652637048588</v>
      </c>
      <c r="N385" s="2">
        <f t="shared" si="82"/>
        <v>5.0922317485061055E-2</v>
      </c>
      <c r="O385" s="2">
        <f t="shared" si="83"/>
        <v>1.1951156144453105E-2</v>
      </c>
      <c r="P385" s="2">
        <f t="shared" si="75"/>
        <v>-3.9898639947466563E-17</v>
      </c>
      <c r="Q385" s="1">
        <v>3607</v>
      </c>
      <c r="R385" s="1">
        <v>196</v>
      </c>
      <c r="S385" s="1">
        <v>46</v>
      </c>
      <c r="T385" s="1">
        <v>0</v>
      </c>
      <c r="U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Z385" t="s">
        <v>2678</v>
      </c>
      <c r="BA385" t="s">
        <v>3228</v>
      </c>
      <c r="BD385" s="44">
        <v>12</v>
      </c>
      <c r="BE385" s="45">
        <v>67</v>
      </c>
      <c r="BF385" s="46">
        <f t="shared" si="76"/>
        <v>12067</v>
      </c>
      <c r="BH385" s="7" t="s">
        <v>2302</v>
      </c>
      <c r="BJ385">
        <v>0</v>
      </c>
    </row>
    <row r="386" spans="1:62" hidden="1" outlineLevel="1">
      <c r="A386" t="s">
        <v>1693</v>
      </c>
      <c r="B386" t="s">
        <v>3228</v>
      </c>
      <c r="C386" s="1">
        <v>184654</v>
      </c>
      <c r="E386" s="1">
        <f t="shared" si="77"/>
        <v>107847</v>
      </c>
      <c r="F386" s="1">
        <v>76335</v>
      </c>
      <c r="G386" s="1">
        <v>73923</v>
      </c>
      <c r="H386" s="2" t="str">
        <f t="shared" ref="H386:H449" si="84">IF(D386&gt;0,G386/D386,"")</f>
        <v/>
      </c>
      <c r="I386" s="2">
        <f t="shared" ref="I386:I449" si="85">IF(E386&gt;0,G386/E386,"")</f>
        <v>0.68544326685026014</v>
      </c>
      <c r="J386" s="10">
        <f t="shared" si="78"/>
        <v>2</v>
      </c>
      <c r="K386" s="9">
        <f t="shared" si="79"/>
        <v>1</v>
      </c>
      <c r="L386" s="8">
        <f t="shared" si="80"/>
        <v>3</v>
      </c>
      <c r="M386" s="2">
        <f t="shared" si="81"/>
        <v>0.37466967092269604</v>
      </c>
      <c r="N386" s="2">
        <f t="shared" si="82"/>
        <v>0.51458084137713611</v>
      </c>
      <c r="O386" s="2">
        <f t="shared" si="83"/>
        <v>9.5969289827255277E-2</v>
      </c>
      <c r="P386" s="2">
        <f t="shared" si="75"/>
        <v>1.4780197872912626E-2</v>
      </c>
      <c r="Q386" s="1">
        <v>40407</v>
      </c>
      <c r="R386" s="1">
        <v>55496</v>
      </c>
      <c r="S386" s="1">
        <v>10350</v>
      </c>
      <c r="T386" s="1">
        <v>35</v>
      </c>
      <c r="U386" s="1">
        <v>53</v>
      </c>
      <c r="W386" s="1">
        <v>5</v>
      </c>
      <c r="X386" s="1">
        <v>2</v>
      </c>
      <c r="Y386" s="1">
        <v>2</v>
      </c>
      <c r="Z386" s="1">
        <v>0</v>
      </c>
      <c r="AA386" s="1">
        <v>1</v>
      </c>
      <c r="AB386" s="1">
        <v>2</v>
      </c>
      <c r="AC386" s="1">
        <v>4</v>
      </c>
      <c r="AD386" s="1">
        <v>1490</v>
      </c>
      <c r="AE386" s="1">
        <v>0</v>
      </c>
      <c r="AZ386" t="s">
        <v>1693</v>
      </c>
      <c r="BA386" t="s">
        <v>3228</v>
      </c>
      <c r="BD386" s="44">
        <v>12</v>
      </c>
      <c r="BE386" s="45">
        <v>69</v>
      </c>
      <c r="BF386" s="46">
        <f t="shared" si="76"/>
        <v>12069</v>
      </c>
      <c r="BH386" s="7" t="s">
        <v>2302</v>
      </c>
      <c r="BJ386">
        <v>3291</v>
      </c>
    </row>
    <row r="387" spans="1:62" hidden="1" outlineLevel="1">
      <c r="A387" t="s">
        <v>4621</v>
      </c>
      <c r="B387" t="s">
        <v>3228</v>
      </c>
      <c r="C387" s="1">
        <v>400723</v>
      </c>
      <c r="E387" s="1">
        <f t="shared" si="77"/>
        <v>229330</v>
      </c>
      <c r="F387" s="1">
        <v>170431</v>
      </c>
      <c r="G387" s="1">
        <v>165951</v>
      </c>
      <c r="H387" s="2" t="str">
        <f t="shared" si="84"/>
        <v/>
      </c>
      <c r="I387" s="2">
        <f t="shared" si="85"/>
        <v>0.72363406444861123</v>
      </c>
      <c r="J387" s="10">
        <f t="shared" si="78"/>
        <v>2</v>
      </c>
      <c r="K387" s="9">
        <f t="shared" si="79"/>
        <v>1</v>
      </c>
      <c r="L387" s="8">
        <f t="shared" si="80"/>
        <v>3</v>
      </c>
      <c r="M387" s="2">
        <f t="shared" si="81"/>
        <v>0.34023895696158374</v>
      </c>
      <c r="N387" s="2">
        <f t="shared" si="82"/>
        <v>0.517045305891074</v>
      </c>
      <c r="O387" s="2">
        <f t="shared" si="83"/>
        <v>0.12919809880957572</v>
      </c>
      <c r="P387" s="2">
        <f t="shared" si="75"/>
        <v>1.351763833776648E-2</v>
      </c>
      <c r="Q387" s="1">
        <v>78027</v>
      </c>
      <c r="R387" s="1">
        <v>118574</v>
      </c>
      <c r="S387" s="1">
        <v>29629</v>
      </c>
      <c r="T387" s="1">
        <v>41</v>
      </c>
      <c r="U387" s="1">
        <v>152</v>
      </c>
      <c r="W387" s="1">
        <v>8</v>
      </c>
      <c r="X387" s="1">
        <v>96</v>
      </c>
      <c r="Y387" s="1">
        <v>0</v>
      </c>
      <c r="Z387" s="1">
        <v>1</v>
      </c>
      <c r="AA387" s="1">
        <v>2</v>
      </c>
      <c r="AB387" s="1">
        <v>19</v>
      </c>
      <c r="AC387" s="1">
        <v>11</v>
      </c>
      <c r="AD387" s="1">
        <v>2770</v>
      </c>
      <c r="AE387" s="1">
        <v>0</v>
      </c>
      <c r="AZ387" t="s">
        <v>4621</v>
      </c>
      <c r="BA387" t="s">
        <v>3228</v>
      </c>
      <c r="BD387" s="44">
        <v>12</v>
      </c>
      <c r="BE387" s="45">
        <v>71</v>
      </c>
      <c r="BF387" s="46">
        <f t="shared" si="76"/>
        <v>12071</v>
      </c>
      <c r="BH387" s="7" t="s">
        <v>2302</v>
      </c>
      <c r="BJ387">
        <v>4824</v>
      </c>
    </row>
    <row r="388" spans="1:62" hidden="1" outlineLevel="1">
      <c r="A388" t="s">
        <v>2679</v>
      </c>
      <c r="B388" t="s">
        <v>3228</v>
      </c>
      <c r="C388" s="1">
        <v>225143</v>
      </c>
      <c r="E388" s="1">
        <f t="shared" si="77"/>
        <v>141100</v>
      </c>
      <c r="F388" s="1">
        <v>92413</v>
      </c>
      <c r="G388" s="1">
        <v>91717</v>
      </c>
      <c r="H388" s="2" t="str">
        <f t="shared" si="84"/>
        <v/>
      </c>
      <c r="I388" s="2">
        <f t="shared" si="85"/>
        <v>0.65001417434443653</v>
      </c>
      <c r="J388" s="10">
        <f t="shared" si="78"/>
        <v>1</v>
      </c>
      <c r="K388" s="9">
        <f t="shared" si="79"/>
        <v>2</v>
      </c>
      <c r="L388" s="8">
        <f t="shared" si="80"/>
        <v>3</v>
      </c>
      <c r="M388" s="2">
        <f t="shared" si="81"/>
        <v>0.6129270021261517</v>
      </c>
      <c r="N388" s="2">
        <f t="shared" si="82"/>
        <v>0.27009213323883768</v>
      </c>
      <c r="O388" s="2">
        <f t="shared" si="83"/>
        <v>0.10403260099220411</v>
      </c>
      <c r="P388" s="2">
        <f t="shared" si="75"/>
        <v>1.2948263642806504E-2</v>
      </c>
      <c r="Q388" s="1">
        <v>86484</v>
      </c>
      <c r="R388" s="1">
        <v>38110</v>
      </c>
      <c r="S388" s="1">
        <v>14679</v>
      </c>
      <c r="T388" s="1">
        <v>32</v>
      </c>
      <c r="U388" s="1">
        <v>169</v>
      </c>
      <c r="W388" s="1">
        <v>88</v>
      </c>
      <c r="X388" s="1">
        <v>0</v>
      </c>
      <c r="Y388" s="1">
        <v>2</v>
      </c>
      <c r="Z388" s="1">
        <v>1</v>
      </c>
      <c r="AA388" s="1">
        <v>9</v>
      </c>
      <c r="AB388" s="1">
        <v>1</v>
      </c>
      <c r="AC388" s="1">
        <v>76</v>
      </c>
      <c r="AD388" s="1">
        <v>1449</v>
      </c>
      <c r="AE388" s="1">
        <v>0</v>
      </c>
      <c r="AZ388" t="s">
        <v>2679</v>
      </c>
      <c r="BA388" t="s">
        <v>3228</v>
      </c>
      <c r="BD388" s="44">
        <v>12</v>
      </c>
      <c r="BE388" s="45">
        <v>73</v>
      </c>
      <c r="BF388" s="46">
        <f t="shared" si="76"/>
        <v>12073</v>
      </c>
      <c r="BH388" s="7" t="s">
        <v>2302</v>
      </c>
      <c r="BJ388">
        <v>2243</v>
      </c>
    </row>
    <row r="389" spans="1:62" hidden="1" outlineLevel="1">
      <c r="A389" t="s">
        <v>2680</v>
      </c>
      <c r="B389" t="s">
        <v>3228</v>
      </c>
      <c r="C389" s="1">
        <v>31191</v>
      </c>
      <c r="E389" s="1">
        <f t="shared" si="77"/>
        <v>18067</v>
      </c>
      <c r="F389" s="1">
        <v>11493</v>
      </c>
      <c r="G389" s="1">
        <v>11065</v>
      </c>
      <c r="H389" s="2" t="str">
        <f t="shared" si="84"/>
        <v/>
      </c>
      <c r="I389" s="2">
        <f t="shared" si="85"/>
        <v>0.61244257486024245</v>
      </c>
      <c r="J389" s="10">
        <f t="shared" si="78"/>
        <v>1</v>
      </c>
      <c r="K389" s="9">
        <f t="shared" si="79"/>
        <v>2</v>
      </c>
      <c r="L389" s="8">
        <f t="shared" si="80"/>
        <v>3</v>
      </c>
      <c r="M389" s="2">
        <f t="shared" si="81"/>
        <v>0.7160568993192008</v>
      </c>
      <c r="N389" s="2">
        <f t="shared" si="82"/>
        <v>0.22045718713676871</v>
      </c>
      <c r="O389" s="2">
        <f t="shared" si="83"/>
        <v>3.7084186638622903E-2</v>
      </c>
      <c r="P389" s="2">
        <f t="shared" si="75"/>
        <v>2.640172690540759E-2</v>
      </c>
      <c r="Q389" s="1">
        <v>12937</v>
      </c>
      <c r="R389" s="1">
        <v>3983</v>
      </c>
      <c r="S389" s="1">
        <v>670</v>
      </c>
      <c r="T389" s="1">
        <v>1</v>
      </c>
      <c r="U389" s="1">
        <v>7</v>
      </c>
      <c r="W389" s="1">
        <v>2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6</v>
      </c>
      <c r="AD389" s="1">
        <v>460</v>
      </c>
      <c r="AE389" s="1">
        <v>0</v>
      </c>
      <c r="AZ389" t="s">
        <v>2680</v>
      </c>
      <c r="BA389" t="s">
        <v>3228</v>
      </c>
      <c r="BD389" s="44">
        <v>12</v>
      </c>
      <c r="BE389" s="45">
        <v>75</v>
      </c>
      <c r="BF389" s="46">
        <f t="shared" si="76"/>
        <v>12075</v>
      </c>
      <c r="BH389" s="7" t="s">
        <v>2302</v>
      </c>
      <c r="BJ389">
        <v>393</v>
      </c>
    </row>
    <row r="390" spans="1:62" hidden="1" outlineLevel="1">
      <c r="A390" t="s">
        <v>3144</v>
      </c>
      <c r="B390" t="s">
        <v>3228</v>
      </c>
      <c r="C390" s="1">
        <v>6831</v>
      </c>
      <c r="E390" s="1">
        <f t="shared" si="77"/>
        <v>3766</v>
      </c>
      <c r="F390" s="1">
        <v>2200</v>
      </c>
      <c r="G390" s="1">
        <v>2164</v>
      </c>
      <c r="H390" s="2" t="str">
        <f t="shared" si="84"/>
        <v/>
      </c>
      <c r="I390" s="2">
        <f t="shared" si="85"/>
        <v>0.57461497610196499</v>
      </c>
      <c r="J390" s="10">
        <f t="shared" si="78"/>
        <v>1</v>
      </c>
      <c r="K390" s="9">
        <f t="shared" si="79"/>
        <v>2</v>
      </c>
      <c r="L390" s="8">
        <f t="shared" si="80"/>
        <v>3</v>
      </c>
      <c r="M390" s="2">
        <f t="shared" si="81"/>
        <v>0.95539033457249067</v>
      </c>
      <c r="N390" s="2">
        <f t="shared" si="82"/>
        <v>3.4784917684545939E-2</v>
      </c>
      <c r="O390" s="2">
        <f t="shared" si="83"/>
        <v>9.5592140201805637E-3</v>
      </c>
      <c r="P390" s="2">
        <f t="shared" si="75"/>
        <v>2.6553372278282326E-4</v>
      </c>
      <c r="Q390" s="1">
        <v>3598</v>
      </c>
      <c r="R390" s="1">
        <v>131</v>
      </c>
      <c r="S390" s="1">
        <v>36</v>
      </c>
      <c r="T390" s="1">
        <v>0</v>
      </c>
      <c r="U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1</v>
      </c>
      <c r="AE390" s="1">
        <v>0</v>
      </c>
      <c r="AZ390" t="s">
        <v>3144</v>
      </c>
      <c r="BA390" t="s">
        <v>3228</v>
      </c>
      <c r="BD390" s="44">
        <v>12</v>
      </c>
      <c r="BE390" s="45">
        <v>77</v>
      </c>
      <c r="BF390" s="46">
        <f t="shared" si="76"/>
        <v>12077</v>
      </c>
      <c r="BH390" s="7" t="s">
        <v>2302</v>
      </c>
      <c r="BJ390">
        <v>7</v>
      </c>
    </row>
    <row r="391" spans="1:62" hidden="1" outlineLevel="1">
      <c r="A391" t="s">
        <v>1290</v>
      </c>
      <c r="B391" t="s">
        <v>3228</v>
      </c>
      <c r="C391" s="1">
        <v>18090</v>
      </c>
      <c r="E391" s="1">
        <f t="shared" si="77"/>
        <v>9702</v>
      </c>
      <c r="F391" s="1">
        <v>6026</v>
      </c>
      <c r="G391" s="1">
        <v>5587</v>
      </c>
      <c r="H391" s="2" t="str">
        <f t="shared" si="84"/>
        <v/>
      </c>
      <c r="I391" s="2">
        <f t="shared" si="85"/>
        <v>0.57586064728921871</v>
      </c>
      <c r="J391" s="10">
        <f t="shared" si="78"/>
        <v>1</v>
      </c>
      <c r="K391" s="9">
        <f t="shared" si="79"/>
        <v>2</v>
      </c>
      <c r="L391" s="8">
        <f t="shared" si="80"/>
        <v>3</v>
      </c>
      <c r="M391" s="2">
        <f t="shared" si="81"/>
        <v>0.85899814471243041</v>
      </c>
      <c r="N391" s="2">
        <f t="shared" si="82"/>
        <v>0.11389404246547104</v>
      </c>
      <c r="O391" s="2">
        <f t="shared" si="83"/>
        <v>1.7934446505875078E-2</v>
      </c>
      <c r="P391" s="2">
        <f t="shared" si="75"/>
        <v>9.1733663162234733E-3</v>
      </c>
      <c r="Q391" s="1">
        <v>8334</v>
      </c>
      <c r="R391" s="1">
        <v>1105</v>
      </c>
      <c r="S391" s="1">
        <v>174</v>
      </c>
      <c r="T391" s="1">
        <v>1</v>
      </c>
      <c r="U391" s="1">
        <v>3</v>
      </c>
      <c r="W391" s="1">
        <v>1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84</v>
      </c>
      <c r="AE391" s="1">
        <v>0</v>
      </c>
      <c r="AZ391" t="s">
        <v>1290</v>
      </c>
      <c r="BA391" t="s">
        <v>3228</v>
      </c>
      <c r="BD391" s="44">
        <v>12</v>
      </c>
      <c r="BE391" s="45">
        <v>79</v>
      </c>
      <c r="BF391" s="46">
        <f t="shared" si="76"/>
        <v>12079</v>
      </c>
      <c r="BH391" s="7" t="s">
        <v>2302</v>
      </c>
      <c r="BJ391">
        <v>82</v>
      </c>
    </row>
    <row r="392" spans="1:62" hidden="1" outlineLevel="1">
      <c r="A392" t="s">
        <v>3145</v>
      </c>
      <c r="B392" t="s">
        <v>3228</v>
      </c>
      <c r="C392" s="1">
        <v>242569</v>
      </c>
      <c r="E392" s="1">
        <f t="shared" si="77"/>
        <v>143258</v>
      </c>
      <c r="F392" s="1">
        <v>99757</v>
      </c>
      <c r="G392" s="1">
        <v>96878</v>
      </c>
      <c r="H392" s="2" t="str">
        <f t="shared" si="84"/>
        <v/>
      </c>
      <c r="I392" s="2">
        <f t="shared" si="85"/>
        <v>0.67624844685811614</v>
      </c>
      <c r="J392" s="10">
        <f t="shared" si="78"/>
        <v>2</v>
      </c>
      <c r="K392" s="9">
        <f t="shared" si="79"/>
        <v>1</v>
      </c>
      <c r="L392" s="8">
        <f t="shared" si="80"/>
        <v>3</v>
      </c>
      <c r="M392" s="2">
        <f t="shared" si="81"/>
        <v>0.36848901981041199</v>
      </c>
      <c r="N392" s="2">
        <f t="shared" si="82"/>
        <v>0.50429295397115692</v>
      </c>
      <c r="O392" s="2">
        <f t="shared" si="83"/>
        <v>0.12473997961719416</v>
      </c>
      <c r="P392" s="2">
        <f t="shared" si="75"/>
        <v>2.4780466012368774E-3</v>
      </c>
      <c r="Q392" s="1">
        <v>52789</v>
      </c>
      <c r="R392" s="1">
        <v>72244</v>
      </c>
      <c r="S392" s="1">
        <v>17870</v>
      </c>
      <c r="T392" s="1">
        <v>47</v>
      </c>
      <c r="U392" s="1">
        <v>120</v>
      </c>
      <c r="W392" s="1">
        <v>9</v>
      </c>
      <c r="X392" s="1">
        <v>39</v>
      </c>
      <c r="Y392" s="1">
        <v>4</v>
      </c>
      <c r="Z392" s="1">
        <v>1</v>
      </c>
      <c r="AA392" s="1">
        <v>5</v>
      </c>
      <c r="AB392" s="1">
        <v>10</v>
      </c>
      <c r="AC392" s="1">
        <v>25</v>
      </c>
      <c r="AD392" s="1">
        <v>95</v>
      </c>
      <c r="AE392" s="1">
        <v>0</v>
      </c>
      <c r="AZ392" t="s">
        <v>3145</v>
      </c>
      <c r="BA392" t="s">
        <v>3228</v>
      </c>
      <c r="BD392" s="44">
        <v>12</v>
      </c>
      <c r="BE392" s="45">
        <v>81</v>
      </c>
      <c r="BF392" s="46">
        <f t="shared" si="76"/>
        <v>12081</v>
      </c>
      <c r="BH392" s="7" t="s">
        <v>2302</v>
      </c>
      <c r="BJ392">
        <v>647</v>
      </c>
    </row>
    <row r="393" spans="1:62" hidden="1" outlineLevel="1">
      <c r="A393" t="s">
        <v>2574</v>
      </c>
      <c r="B393" t="s">
        <v>3228</v>
      </c>
      <c r="C393" s="1">
        <v>236637</v>
      </c>
      <c r="E393" s="1">
        <f t="shared" si="77"/>
        <v>134765</v>
      </c>
      <c r="F393" s="1">
        <v>93181</v>
      </c>
      <c r="G393" s="1">
        <v>90171</v>
      </c>
      <c r="H393" s="2" t="str">
        <f t="shared" si="84"/>
        <v/>
      </c>
      <c r="I393" s="2">
        <f t="shared" si="85"/>
        <v>0.66909805958520385</v>
      </c>
      <c r="J393" s="10">
        <f t="shared" si="78"/>
        <v>1</v>
      </c>
      <c r="K393" s="9">
        <f t="shared" si="79"/>
        <v>2</v>
      </c>
      <c r="L393" s="8">
        <f t="shared" si="80"/>
        <v>3</v>
      </c>
      <c r="M393" s="2">
        <f t="shared" si="81"/>
        <v>0.45090342447964976</v>
      </c>
      <c r="N393" s="2">
        <f t="shared" si="82"/>
        <v>0.43159574073387008</v>
      </c>
      <c r="O393" s="2">
        <f t="shared" si="83"/>
        <v>9.7822134827291948E-2</v>
      </c>
      <c r="P393" s="2">
        <f t="shared" si="75"/>
        <v>1.9678699959188264E-2</v>
      </c>
      <c r="Q393" s="1">
        <v>60766</v>
      </c>
      <c r="R393" s="1">
        <v>58164</v>
      </c>
      <c r="S393" s="1">
        <v>13183</v>
      </c>
      <c r="T393" s="1">
        <v>33</v>
      </c>
      <c r="U393" s="1">
        <v>61</v>
      </c>
      <c r="W393" s="1">
        <v>3</v>
      </c>
      <c r="X393" s="1">
        <v>51</v>
      </c>
      <c r="Y393" s="1">
        <v>4</v>
      </c>
      <c r="Z393" s="1">
        <v>3</v>
      </c>
      <c r="AA393" s="1">
        <v>3</v>
      </c>
      <c r="AB393" s="1">
        <v>5</v>
      </c>
      <c r="AC393" s="1">
        <v>25</v>
      </c>
      <c r="AD393" s="1">
        <v>2464</v>
      </c>
      <c r="AE393" s="1">
        <v>0</v>
      </c>
      <c r="AZ393" t="s">
        <v>2574</v>
      </c>
      <c r="BA393" t="s">
        <v>3228</v>
      </c>
      <c r="BD393" s="44">
        <v>12</v>
      </c>
      <c r="BE393" s="45">
        <v>83</v>
      </c>
      <c r="BF393" s="46">
        <f t="shared" si="76"/>
        <v>12083</v>
      </c>
      <c r="BH393" s="7" t="s">
        <v>2302</v>
      </c>
      <c r="BJ393">
        <v>4994</v>
      </c>
    </row>
    <row r="394" spans="1:62" hidden="1" outlineLevel="1">
      <c r="A394" t="s">
        <v>1131</v>
      </c>
      <c r="B394" t="s">
        <v>3228</v>
      </c>
      <c r="C394" s="1">
        <v>117450</v>
      </c>
      <c r="E394" s="1">
        <f t="shared" si="77"/>
        <v>76749</v>
      </c>
      <c r="F394" s="1">
        <v>55157</v>
      </c>
      <c r="G394" s="1">
        <v>54656</v>
      </c>
      <c r="H394" s="2" t="str">
        <f t="shared" si="84"/>
        <v/>
      </c>
      <c r="I394" s="2">
        <f t="shared" si="85"/>
        <v>0.712139571851099</v>
      </c>
      <c r="J394" s="10">
        <f t="shared" si="78"/>
        <v>2</v>
      </c>
      <c r="K394" s="9">
        <f t="shared" si="79"/>
        <v>1</v>
      </c>
      <c r="L394" s="8">
        <f t="shared" si="80"/>
        <v>3</v>
      </c>
      <c r="M394" s="2">
        <f t="shared" si="81"/>
        <v>0.27850525739749055</v>
      </c>
      <c r="N394" s="2">
        <f t="shared" si="82"/>
        <v>0.59501752465830171</v>
      </c>
      <c r="O394" s="2">
        <f t="shared" si="83"/>
        <v>0.10140848740700205</v>
      </c>
      <c r="P394" s="2">
        <f t="shared" si="75"/>
        <v>2.5068730537205694E-2</v>
      </c>
      <c r="Q394" s="1">
        <v>21375</v>
      </c>
      <c r="R394" s="1">
        <v>45667</v>
      </c>
      <c r="S394" s="1">
        <v>7783</v>
      </c>
      <c r="T394" s="1">
        <v>8</v>
      </c>
      <c r="U394" s="1">
        <v>45</v>
      </c>
      <c r="W394" s="1">
        <v>8</v>
      </c>
      <c r="X394" s="1">
        <v>21</v>
      </c>
      <c r="Y394" s="1">
        <v>0</v>
      </c>
      <c r="Z394" s="1">
        <v>0</v>
      </c>
      <c r="AA394" s="1">
        <v>1</v>
      </c>
      <c r="AB394" s="1">
        <v>6</v>
      </c>
      <c r="AC394" s="1">
        <v>8</v>
      </c>
      <c r="AD394" s="1">
        <v>1827</v>
      </c>
      <c r="AE394" s="1">
        <v>0</v>
      </c>
      <c r="AZ394" t="s">
        <v>1131</v>
      </c>
      <c r="BA394" t="s">
        <v>3228</v>
      </c>
      <c r="BD394" s="44">
        <v>12</v>
      </c>
      <c r="BE394" s="45">
        <v>85</v>
      </c>
      <c r="BF394" s="46">
        <f t="shared" si="76"/>
        <v>12085</v>
      </c>
      <c r="BH394" s="7" t="s">
        <v>2302</v>
      </c>
      <c r="BJ394">
        <v>2627</v>
      </c>
    </row>
    <row r="395" spans="1:62" hidden="1" outlineLevel="1">
      <c r="A395" t="s">
        <v>1132</v>
      </c>
      <c r="B395" t="s">
        <v>3228</v>
      </c>
      <c r="C395" s="1">
        <v>81358</v>
      </c>
      <c r="E395" s="1">
        <f t="shared" si="77"/>
        <v>47176</v>
      </c>
      <c r="F395" s="1">
        <v>32761</v>
      </c>
      <c r="G395" s="1">
        <v>32544</v>
      </c>
      <c r="H395" s="2" t="str">
        <f t="shared" si="84"/>
        <v/>
      </c>
      <c r="I395" s="2">
        <f t="shared" si="85"/>
        <v>0.6898422926911989</v>
      </c>
      <c r="J395" s="10">
        <f t="shared" si="78"/>
        <v>1</v>
      </c>
      <c r="K395" s="9">
        <f t="shared" si="79"/>
        <v>2</v>
      </c>
      <c r="L395" s="8">
        <f t="shared" si="80"/>
        <v>3</v>
      </c>
      <c r="M395" s="2">
        <f t="shared" si="81"/>
        <v>0.44083856198066812</v>
      </c>
      <c r="N395" s="2">
        <f t="shared" si="82"/>
        <v>0.39583686620315417</v>
      </c>
      <c r="O395" s="2">
        <f t="shared" si="83"/>
        <v>0.14021960318806173</v>
      </c>
      <c r="P395" s="2">
        <f t="shared" si="75"/>
        <v>2.3104968628116035E-2</v>
      </c>
      <c r="Q395" s="1">
        <v>20797</v>
      </c>
      <c r="R395" s="1">
        <v>18674</v>
      </c>
      <c r="S395" s="1">
        <v>6615</v>
      </c>
      <c r="T395" s="1">
        <v>31</v>
      </c>
      <c r="U395" s="1">
        <v>73</v>
      </c>
      <c r="W395" s="1">
        <v>12</v>
      </c>
      <c r="X395" s="1">
        <v>3</v>
      </c>
      <c r="Y395" s="1">
        <v>0</v>
      </c>
      <c r="Z395" s="1">
        <v>0</v>
      </c>
      <c r="AA395" s="1">
        <v>1</v>
      </c>
      <c r="AB395" s="1">
        <v>0</v>
      </c>
      <c r="AC395" s="1">
        <v>1</v>
      </c>
      <c r="AD395" s="1">
        <v>968</v>
      </c>
      <c r="AE395" s="1">
        <v>1</v>
      </c>
      <c r="AZ395" t="s">
        <v>1132</v>
      </c>
      <c r="BA395" t="s">
        <v>3228</v>
      </c>
      <c r="BD395" s="44">
        <v>12</v>
      </c>
      <c r="BE395" s="45">
        <v>87</v>
      </c>
      <c r="BF395" s="46">
        <f t="shared" si="76"/>
        <v>12087</v>
      </c>
      <c r="BH395" s="7" t="s">
        <v>2302</v>
      </c>
      <c r="BJ395">
        <v>1538</v>
      </c>
    </row>
    <row r="396" spans="1:62" hidden="1" outlineLevel="1">
      <c r="A396" t="s">
        <v>2544</v>
      </c>
      <c r="B396" t="s">
        <v>3228</v>
      </c>
      <c r="C396" s="1">
        <v>52303</v>
      </c>
      <c r="E396" s="1">
        <f t="shared" si="77"/>
        <v>31220</v>
      </c>
      <c r="F396" s="1">
        <v>21957</v>
      </c>
      <c r="G396" s="1">
        <v>21167</v>
      </c>
      <c r="H396" s="2" t="str">
        <f t="shared" si="84"/>
        <v/>
      </c>
      <c r="I396" s="2">
        <f t="shared" si="85"/>
        <v>0.67799487508007683</v>
      </c>
      <c r="J396" s="10">
        <f t="shared" si="78"/>
        <v>1</v>
      </c>
      <c r="K396" s="9">
        <f t="shared" si="79"/>
        <v>2</v>
      </c>
      <c r="L396" s="8">
        <f t="shared" si="80"/>
        <v>3</v>
      </c>
      <c r="M396" s="2">
        <f t="shared" si="81"/>
        <v>0.56185137732222934</v>
      </c>
      <c r="N396" s="2">
        <f t="shared" si="82"/>
        <v>0.36668802049967969</v>
      </c>
      <c r="O396" s="2">
        <f t="shared" si="83"/>
        <v>5.4003843689942342E-2</v>
      </c>
      <c r="P396" s="2">
        <f t="shared" si="75"/>
        <v>1.7456758488148628E-2</v>
      </c>
      <c r="Q396" s="1">
        <v>17541</v>
      </c>
      <c r="R396" s="1">
        <v>11448</v>
      </c>
      <c r="S396" s="1">
        <v>1686</v>
      </c>
      <c r="T396" s="1">
        <v>4</v>
      </c>
      <c r="U396" s="1">
        <v>10</v>
      </c>
      <c r="W396" s="1">
        <v>2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38</v>
      </c>
      <c r="AD396" s="1">
        <v>491</v>
      </c>
      <c r="AE396" s="1">
        <v>0</v>
      </c>
      <c r="AZ396" t="s">
        <v>2544</v>
      </c>
      <c r="BA396" t="s">
        <v>3228</v>
      </c>
      <c r="BD396" s="44">
        <v>12</v>
      </c>
      <c r="BE396" s="45">
        <v>89</v>
      </c>
      <c r="BF396" s="46">
        <f t="shared" si="76"/>
        <v>12089</v>
      </c>
      <c r="BH396" s="7" t="s">
        <v>2302</v>
      </c>
      <c r="BJ396">
        <v>749</v>
      </c>
    </row>
    <row r="397" spans="1:62" hidden="1" outlineLevel="1">
      <c r="A397" t="s">
        <v>601</v>
      </c>
      <c r="B397" t="s">
        <v>3228</v>
      </c>
      <c r="C397" s="1">
        <v>165140</v>
      </c>
      <c r="E397" s="1">
        <f t="shared" si="77"/>
        <v>100458</v>
      </c>
      <c r="F397" s="1">
        <v>64484</v>
      </c>
      <c r="G397" s="1">
        <v>63044</v>
      </c>
      <c r="H397" s="2" t="str">
        <f t="shared" si="84"/>
        <v/>
      </c>
      <c r="I397" s="2">
        <f t="shared" si="85"/>
        <v>0.62756574887017458</v>
      </c>
      <c r="J397" s="10">
        <f t="shared" si="78"/>
        <v>2</v>
      </c>
      <c r="K397" s="9">
        <f t="shared" si="79"/>
        <v>1</v>
      </c>
      <c r="L397" s="8">
        <f t="shared" si="80"/>
        <v>3</v>
      </c>
      <c r="M397" s="2">
        <f t="shared" si="81"/>
        <v>0.3188795317446097</v>
      </c>
      <c r="N397" s="2">
        <f t="shared" si="82"/>
        <v>0.56416611917418225</v>
      </c>
      <c r="O397" s="2">
        <f t="shared" si="83"/>
        <v>0.11204682553903124</v>
      </c>
      <c r="P397" s="2">
        <f t="shared" si="75"/>
        <v>4.9075235421768143E-3</v>
      </c>
      <c r="Q397" s="1">
        <v>32034</v>
      </c>
      <c r="R397" s="1">
        <v>56675</v>
      </c>
      <c r="S397" s="1">
        <v>11256</v>
      </c>
      <c r="T397" s="1">
        <v>16</v>
      </c>
      <c r="U397" s="1">
        <v>131</v>
      </c>
      <c r="W397" s="1">
        <v>13</v>
      </c>
      <c r="X397" s="1">
        <v>0</v>
      </c>
      <c r="Y397" s="1">
        <v>1</v>
      </c>
      <c r="Z397" s="1">
        <v>0</v>
      </c>
      <c r="AA397" s="1">
        <v>1</v>
      </c>
      <c r="AB397" s="1">
        <v>0</v>
      </c>
      <c r="AC397" s="1">
        <v>10</v>
      </c>
      <c r="AD397" s="1">
        <v>321</v>
      </c>
      <c r="AE397" s="1">
        <v>0</v>
      </c>
      <c r="AZ397" t="s">
        <v>601</v>
      </c>
      <c r="BA397" t="s">
        <v>3228</v>
      </c>
      <c r="BD397" s="44">
        <v>12</v>
      </c>
      <c r="BE397" s="45">
        <v>91</v>
      </c>
      <c r="BF397" s="46">
        <f t="shared" si="76"/>
        <v>12091</v>
      </c>
      <c r="BH397" s="7" t="s">
        <v>2302</v>
      </c>
      <c r="BJ397">
        <v>257</v>
      </c>
    </row>
    <row r="398" spans="1:62" hidden="1" outlineLevel="1">
      <c r="A398" t="s">
        <v>2550</v>
      </c>
      <c r="B398" t="s">
        <v>3228</v>
      </c>
      <c r="C398" s="1">
        <v>32741</v>
      </c>
      <c r="E398" s="1">
        <f t="shared" si="77"/>
        <v>17877</v>
      </c>
      <c r="F398" s="1">
        <v>10376</v>
      </c>
      <c r="G398" s="1">
        <v>9941</v>
      </c>
      <c r="H398" s="2" t="str">
        <f t="shared" si="84"/>
        <v/>
      </c>
      <c r="I398" s="2">
        <f t="shared" si="85"/>
        <v>0.55607764166247131</v>
      </c>
      <c r="J398" s="10">
        <f t="shared" si="78"/>
        <v>1</v>
      </c>
      <c r="K398" s="9">
        <f t="shared" si="79"/>
        <v>2</v>
      </c>
      <c r="L398" s="8">
        <f t="shared" si="80"/>
        <v>3</v>
      </c>
      <c r="M398" s="2">
        <f t="shared" si="81"/>
        <v>0.69044023046372438</v>
      </c>
      <c r="N398" s="2">
        <f t="shared" si="82"/>
        <v>0.24523130279129607</v>
      </c>
      <c r="O398" s="2">
        <f t="shared" si="83"/>
        <v>5.4427476645969683E-2</v>
      </c>
      <c r="P398" s="2">
        <f t="shared" si="75"/>
        <v>9.9009900990098682E-3</v>
      </c>
      <c r="Q398" s="1">
        <v>12343</v>
      </c>
      <c r="R398" s="1">
        <v>4384</v>
      </c>
      <c r="S398" s="1">
        <v>973</v>
      </c>
      <c r="T398" s="1">
        <v>6</v>
      </c>
      <c r="U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2</v>
      </c>
      <c r="AD398" s="1">
        <v>169</v>
      </c>
      <c r="AE398" s="1">
        <v>0</v>
      </c>
      <c r="AZ398" t="s">
        <v>2550</v>
      </c>
      <c r="BA398" t="s">
        <v>3228</v>
      </c>
      <c r="BD398" s="44">
        <v>12</v>
      </c>
      <c r="BE398" s="45">
        <v>93</v>
      </c>
      <c r="BF398" s="46">
        <f t="shared" si="76"/>
        <v>12093</v>
      </c>
      <c r="BH398" s="7" t="s">
        <v>2302</v>
      </c>
      <c r="BJ398">
        <v>281</v>
      </c>
    </row>
    <row r="399" spans="1:62" hidden="1" outlineLevel="1">
      <c r="A399" t="s">
        <v>3296</v>
      </c>
      <c r="B399" t="s">
        <v>3228</v>
      </c>
      <c r="C399" s="1">
        <v>801137</v>
      </c>
      <c r="E399" s="1">
        <f t="shared" si="77"/>
        <v>363129</v>
      </c>
      <c r="F399" s="1">
        <v>234654</v>
      </c>
      <c r="G399" s="1">
        <v>231126</v>
      </c>
      <c r="H399" s="2" t="str">
        <f t="shared" si="84"/>
        <v/>
      </c>
      <c r="I399" s="2">
        <f t="shared" si="85"/>
        <v>0.63648455507546908</v>
      </c>
      <c r="J399" s="10">
        <f t="shared" si="78"/>
        <v>2</v>
      </c>
      <c r="K399" s="9">
        <f t="shared" si="79"/>
        <v>1</v>
      </c>
      <c r="L399" s="8">
        <f t="shared" si="80"/>
        <v>3</v>
      </c>
      <c r="M399" s="2">
        <f t="shared" si="81"/>
        <v>0.41412831252805477</v>
      </c>
      <c r="N399" s="2">
        <f t="shared" si="82"/>
        <v>0.44445913160336958</v>
      </c>
      <c r="O399" s="2">
        <f t="shared" si="83"/>
        <v>0.12109470739048657</v>
      </c>
      <c r="P399" s="2">
        <f t="shared" si="75"/>
        <v>2.0317848478089026E-2</v>
      </c>
      <c r="Q399" s="1">
        <v>150382</v>
      </c>
      <c r="R399" s="1">
        <v>161396</v>
      </c>
      <c r="S399" s="1">
        <v>43973</v>
      </c>
      <c r="T399" s="1">
        <v>100</v>
      </c>
      <c r="U399" s="1">
        <v>413</v>
      </c>
      <c r="W399" s="1">
        <v>34</v>
      </c>
      <c r="X399" s="1">
        <v>73</v>
      </c>
      <c r="Y399" s="1">
        <v>3</v>
      </c>
      <c r="Z399" s="1">
        <v>9</v>
      </c>
      <c r="AA399" s="1">
        <v>1</v>
      </c>
      <c r="AB399" s="1">
        <v>12</v>
      </c>
      <c r="AC399" s="1">
        <v>29</v>
      </c>
      <c r="AD399" s="1">
        <v>6704</v>
      </c>
      <c r="AE399" s="1">
        <v>0</v>
      </c>
      <c r="AZ399" t="s">
        <v>3296</v>
      </c>
      <c r="BA399" t="s">
        <v>3228</v>
      </c>
      <c r="BD399" s="44">
        <v>12</v>
      </c>
      <c r="BE399" s="45">
        <v>95</v>
      </c>
      <c r="BF399" s="46">
        <f t="shared" si="76"/>
        <v>12095</v>
      </c>
      <c r="BH399" s="7" t="s">
        <v>2302</v>
      </c>
      <c r="BJ399">
        <v>7751</v>
      </c>
    </row>
    <row r="400" spans="1:62" hidden="1" outlineLevel="1">
      <c r="A400" t="s">
        <v>1382</v>
      </c>
      <c r="B400" t="s">
        <v>3228</v>
      </c>
      <c r="C400" s="1">
        <v>145970</v>
      </c>
      <c r="E400" s="1">
        <f t="shared" si="77"/>
        <v>77297</v>
      </c>
      <c r="F400" s="1">
        <v>47438</v>
      </c>
      <c r="G400" s="1">
        <v>46491</v>
      </c>
      <c r="H400" s="2" t="str">
        <f t="shared" si="84"/>
        <v/>
      </c>
      <c r="I400" s="2">
        <f t="shared" si="85"/>
        <v>0.60145930631201727</v>
      </c>
      <c r="J400" s="10">
        <f t="shared" si="78"/>
        <v>1</v>
      </c>
      <c r="K400" s="9">
        <f t="shared" si="79"/>
        <v>2</v>
      </c>
      <c r="L400" s="8">
        <f t="shared" si="80"/>
        <v>3</v>
      </c>
      <c r="M400" s="2">
        <f t="shared" si="81"/>
        <v>0.43922791311435117</v>
      </c>
      <c r="N400" s="2">
        <f t="shared" si="82"/>
        <v>0.39722110819307349</v>
      </c>
      <c r="O400" s="2">
        <f t="shared" si="83"/>
        <v>0.12529593645290243</v>
      </c>
      <c r="P400" s="2">
        <f t="shared" si="75"/>
        <v>3.825504223967291E-2</v>
      </c>
      <c r="Q400" s="1">
        <v>33951</v>
      </c>
      <c r="R400" s="1">
        <v>30704</v>
      </c>
      <c r="S400" s="1">
        <v>9685</v>
      </c>
      <c r="T400" s="1">
        <v>23</v>
      </c>
      <c r="U400" s="1">
        <v>59</v>
      </c>
      <c r="W400" s="1">
        <v>4</v>
      </c>
      <c r="X400" s="1">
        <v>0</v>
      </c>
      <c r="Y400" s="1">
        <v>0</v>
      </c>
      <c r="Z400" s="1">
        <v>5</v>
      </c>
      <c r="AA400" s="1">
        <v>2</v>
      </c>
      <c r="AB400" s="1">
        <v>1</v>
      </c>
      <c r="AC400" s="1">
        <v>4</v>
      </c>
      <c r="AD400" s="1">
        <v>2859</v>
      </c>
      <c r="AE400" s="1">
        <v>0</v>
      </c>
      <c r="AZ400" t="s">
        <v>1382</v>
      </c>
      <c r="BA400" t="s">
        <v>3228</v>
      </c>
      <c r="BD400" s="44">
        <v>12</v>
      </c>
      <c r="BE400" s="45">
        <v>97</v>
      </c>
      <c r="BF400" s="46">
        <f t="shared" si="76"/>
        <v>12097</v>
      </c>
      <c r="BH400" s="7" t="s">
        <v>2302</v>
      </c>
      <c r="BJ400">
        <v>3350</v>
      </c>
    </row>
    <row r="401" spans="1:62" hidden="1" outlineLevel="1">
      <c r="A401" t="s">
        <v>407</v>
      </c>
      <c r="B401" t="s">
        <v>3228</v>
      </c>
      <c r="C401" s="1">
        <v>1040144</v>
      </c>
      <c r="E401" s="1">
        <f t="shared" si="77"/>
        <v>591413</v>
      </c>
      <c r="F401" s="1">
        <v>411798</v>
      </c>
      <c r="G401" s="1">
        <v>397354</v>
      </c>
      <c r="H401" s="2" t="str">
        <f t="shared" si="84"/>
        <v/>
      </c>
      <c r="I401" s="2">
        <f t="shared" si="85"/>
        <v>0.67187227876289501</v>
      </c>
      <c r="J401" s="10">
        <f t="shared" si="78"/>
        <v>1</v>
      </c>
      <c r="K401" s="9">
        <f t="shared" si="79"/>
        <v>2</v>
      </c>
      <c r="L401" s="8">
        <f t="shared" si="80"/>
        <v>3</v>
      </c>
      <c r="M401" s="2">
        <f t="shared" si="81"/>
        <v>0.45865410466120971</v>
      </c>
      <c r="N401" s="2">
        <f t="shared" si="82"/>
        <v>0.38542270798917172</v>
      </c>
      <c r="O401" s="2">
        <f t="shared" si="83"/>
        <v>0.14252476695642469</v>
      </c>
      <c r="P401" s="2">
        <f t="shared" si="75"/>
        <v>1.3398420393193888E-2</v>
      </c>
      <c r="Q401" s="1">
        <v>271254</v>
      </c>
      <c r="R401" s="1">
        <v>227944</v>
      </c>
      <c r="S401" s="1">
        <v>84291</v>
      </c>
      <c r="T401" s="1">
        <v>86</v>
      </c>
      <c r="U401" s="1">
        <v>297</v>
      </c>
      <c r="W401" s="1">
        <v>41</v>
      </c>
      <c r="X401" s="1">
        <v>245</v>
      </c>
      <c r="Y401" s="1">
        <v>9</v>
      </c>
      <c r="Z401" s="1">
        <v>12</v>
      </c>
      <c r="AA401" s="1">
        <v>2</v>
      </c>
      <c r="AB401" s="1">
        <v>21</v>
      </c>
      <c r="AC401" s="1">
        <v>29</v>
      </c>
      <c r="AD401" s="1">
        <v>7168</v>
      </c>
      <c r="AE401" s="1">
        <v>14</v>
      </c>
      <c r="AZ401" t="s">
        <v>407</v>
      </c>
      <c r="BA401" t="s">
        <v>3228</v>
      </c>
      <c r="BD401" s="44">
        <v>12</v>
      </c>
      <c r="BE401" s="45">
        <v>99</v>
      </c>
      <c r="BF401" s="46">
        <f t="shared" si="76"/>
        <v>12099</v>
      </c>
      <c r="BH401" s="7" t="s">
        <v>2302</v>
      </c>
      <c r="BJ401">
        <v>16336</v>
      </c>
    </row>
    <row r="402" spans="1:62" hidden="1" outlineLevel="1">
      <c r="A402" t="s">
        <v>259</v>
      </c>
      <c r="B402" t="s">
        <v>3228</v>
      </c>
      <c r="C402" s="1">
        <v>316352</v>
      </c>
      <c r="E402" s="1">
        <f t="shared" si="77"/>
        <v>200530</v>
      </c>
      <c r="F402" s="1">
        <v>136779</v>
      </c>
      <c r="G402" s="1">
        <v>133471</v>
      </c>
      <c r="H402" s="2" t="str">
        <f t="shared" si="84"/>
        <v/>
      </c>
      <c r="I402" s="2">
        <f t="shared" si="85"/>
        <v>0.66559118336408518</v>
      </c>
      <c r="J402" s="10">
        <f t="shared" si="78"/>
        <v>1</v>
      </c>
      <c r="K402" s="9">
        <f t="shared" si="79"/>
        <v>2</v>
      </c>
      <c r="L402" s="8">
        <f t="shared" si="80"/>
        <v>3</v>
      </c>
      <c r="M402" s="2">
        <f t="shared" si="81"/>
        <v>0.43040941505011721</v>
      </c>
      <c r="N402" s="2">
        <f t="shared" si="82"/>
        <v>0.42848451603251386</v>
      </c>
      <c r="O402" s="2">
        <f t="shared" si="83"/>
        <v>0.13930085274023837</v>
      </c>
      <c r="P402" s="2">
        <f t="shared" si="75"/>
        <v>1.8052161771305586E-3</v>
      </c>
      <c r="Q402" s="1">
        <v>86310</v>
      </c>
      <c r="R402" s="1">
        <v>85924</v>
      </c>
      <c r="S402" s="1">
        <v>27934</v>
      </c>
      <c r="T402" s="1">
        <v>49</v>
      </c>
      <c r="U402" s="1">
        <v>88</v>
      </c>
      <c r="W402" s="1">
        <v>9</v>
      </c>
      <c r="X402" s="1">
        <v>147</v>
      </c>
      <c r="Y402" s="1">
        <v>0</v>
      </c>
      <c r="Z402" s="1">
        <v>0</v>
      </c>
      <c r="AA402" s="1">
        <v>1</v>
      </c>
      <c r="AB402" s="1">
        <v>10</v>
      </c>
      <c r="AC402" s="1">
        <v>22</v>
      </c>
      <c r="AD402" s="1">
        <v>35</v>
      </c>
      <c r="AE402" s="1">
        <v>1</v>
      </c>
      <c r="AZ402" t="s">
        <v>259</v>
      </c>
      <c r="BA402" t="s">
        <v>3228</v>
      </c>
      <c r="BD402" s="44">
        <v>12</v>
      </c>
      <c r="BE402" s="45">
        <v>101</v>
      </c>
      <c r="BF402" s="46">
        <f t="shared" si="76"/>
        <v>12101</v>
      </c>
      <c r="BH402" s="7" t="s">
        <v>2302</v>
      </c>
      <c r="BJ402">
        <v>271</v>
      </c>
    </row>
    <row r="403" spans="1:62" hidden="1" outlineLevel="1">
      <c r="A403" t="s">
        <v>3514</v>
      </c>
      <c r="B403" t="s">
        <v>3228</v>
      </c>
      <c r="C403" s="1">
        <v>896030</v>
      </c>
      <c r="E403" s="1">
        <f t="shared" si="77"/>
        <v>586916</v>
      </c>
      <c r="F403" s="1">
        <v>384146</v>
      </c>
      <c r="G403" s="1">
        <v>376272</v>
      </c>
      <c r="H403" s="2" t="str">
        <f t="shared" si="84"/>
        <v/>
      </c>
      <c r="I403" s="2">
        <f t="shared" si="85"/>
        <v>0.64110025966237072</v>
      </c>
      <c r="J403" s="10">
        <f t="shared" si="78"/>
        <v>2</v>
      </c>
      <c r="K403" s="9">
        <f t="shared" si="79"/>
        <v>1</v>
      </c>
      <c r="L403" s="8">
        <f t="shared" si="80"/>
        <v>3</v>
      </c>
      <c r="M403" s="2">
        <f t="shared" si="81"/>
        <v>0.39089920874537415</v>
      </c>
      <c r="N403" s="2">
        <f t="shared" si="82"/>
        <v>0.45461701504133473</v>
      </c>
      <c r="O403" s="2">
        <f t="shared" si="83"/>
        <v>0.12621567651929749</v>
      </c>
      <c r="P403" s="2">
        <f t="shared" si="75"/>
        <v>2.8268099693993576E-2</v>
      </c>
      <c r="Q403" s="1">
        <v>229425</v>
      </c>
      <c r="R403" s="1">
        <v>266822</v>
      </c>
      <c r="S403" s="1">
        <v>74078</v>
      </c>
      <c r="T403" s="1">
        <v>115</v>
      </c>
      <c r="U403" s="1">
        <v>575</v>
      </c>
      <c r="W403" s="1">
        <v>57</v>
      </c>
      <c r="X403" s="1">
        <v>14</v>
      </c>
      <c r="Y403" s="1">
        <v>4</v>
      </c>
      <c r="Z403" s="1">
        <v>6</v>
      </c>
      <c r="AA403" s="1">
        <v>18</v>
      </c>
      <c r="AB403" s="1">
        <v>2</v>
      </c>
      <c r="AC403" s="1">
        <v>34</v>
      </c>
      <c r="AD403" s="1">
        <v>15763</v>
      </c>
      <c r="AE403" s="1">
        <v>3</v>
      </c>
      <c r="AZ403" t="s">
        <v>3514</v>
      </c>
      <c r="BA403" t="s">
        <v>3228</v>
      </c>
      <c r="BD403" s="44">
        <v>12</v>
      </c>
      <c r="BE403" s="45">
        <v>103</v>
      </c>
      <c r="BF403" s="46">
        <f t="shared" si="76"/>
        <v>12103</v>
      </c>
      <c r="BH403" s="7" t="s">
        <v>2302</v>
      </c>
      <c r="BJ403">
        <v>17614</v>
      </c>
    </row>
    <row r="404" spans="1:62" hidden="1" outlineLevel="1">
      <c r="A404" t="s">
        <v>2797</v>
      </c>
      <c r="B404" t="s">
        <v>3228</v>
      </c>
      <c r="C404" s="1">
        <v>454512</v>
      </c>
      <c r="E404" s="1">
        <f t="shared" si="77"/>
        <v>233048</v>
      </c>
      <c r="F404" s="1">
        <v>153954</v>
      </c>
      <c r="G404" s="1">
        <v>150173</v>
      </c>
      <c r="H404" s="2" t="str">
        <f t="shared" si="84"/>
        <v/>
      </c>
      <c r="I404" s="2">
        <f t="shared" si="85"/>
        <v>0.64438656414129281</v>
      </c>
      <c r="J404" s="10">
        <f t="shared" si="78"/>
        <v>1</v>
      </c>
      <c r="K404" s="9">
        <f t="shared" si="79"/>
        <v>2</v>
      </c>
      <c r="L404" s="8">
        <f t="shared" si="80"/>
        <v>3</v>
      </c>
      <c r="M404" s="2">
        <f t="shared" si="81"/>
        <v>0.50311094710102644</v>
      </c>
      <c r="N404" s="2">
        <f t="shared" si="82"/>
        <v>0.39832566681541998</v>
      </c>
      <c r="O404" s="2">
        <f t="shared" si="83"/>
        <v>6.8041776801345641E-2</v>
      </c>
      <c r="P404" s="2">
        <f t="shared" si="75"/>
        <v>3.0521609282207943E-2</v>
      </c>
      <c r="Q404" s="1">
        <v>117249</v>
      </c>
      <c r="R404" s="1">
        <v>92829</v>
      </c>
      <c r="S404" s="1">
        <v>15857</v>
      </c>
      <c r="T404" s="1">
        <v>32</v>
      </c>
      <c r="U404" s="1">
        <v>113</v>
      </c>
      <c r="W404" s="1">
        <v>9</v>
      </c>
      <c r="X404" s="1">
        <v>0</v>
      </c>
      <c r="Y404" s="1">
        <v>2</v>
      </c>
      <c r="Z404" s="1">
        <v>1</v>
      </c>
      <c r="AA404" s="1">
        <v>0</v>
      </c>
      <c r="AB404" s="1">
        <v>3</v>
      </c>
      <c r="AC404" s="1">
        <v>3</v>
      </c>
      <c r="AD404" s="1">
        <v>6950</v>
      </c>
      <c r="AE404" s="1">
        <v>0</v>
      </c>
      <c r="AZ404" t="s">
        <v>2797</v>
      </c>
      <c r="BA404" t="s">
        <v>3228</v>
      </c>
      <c r="BD404" s="44">
        <v>12</v>
      </c>
      <c r="BE404" s="45">
        <v>105</v>
      </c>
      <c r="BF404" s="46">
        <f t="shared" si="76"/>
        <v>12105</v>
      </c>
      <c r="BH404" s="7" t="s">
        <v>2302</v>
      </c>
      <c r="BJ404">
        <v>4317</v>
      </c>
    </row>
    <row r="405" spans="1:62" hidden="1" outlineLevel="1">
      <c r="A405" t="s">
        <v>2798</v>
      </c>
      <c r="B405" t="s">
        <v>3228</v>
      </c>
      <c r="C405" s="1">
        <v>70041</v>
      </c>
      <c r="E405" s="1">
        <f t="shared" si="77"/>
        <v>41099</v>
      </c>
      <c r="F405" s="1">
        <v>27935</v>
      </c>
      <c r="G405" s="1">
        <v>25152</v>
      </c>
      <c r="H405" s="2" t="str">
        <f t="shared" si="84"/>
        <v/>
      </c>
      <c r="I405" s="2">
        <f t="shared" si="85"/>
        <v>0.61198569308255679</v>
      </c>
      <c r="J405" s="10">
        <f t="shared" si="78"/>
        <v>1</v>
      </c>
      <c r="K405" s="9">
        <f t="shared" si="79"/>
        <v>2</v>
      </c>
      <c r="L405" s="8">
        <f t="shared" si="80"/>
        <v>3</v>
      </c>
      <c r="M405" s="2">
        <f t="shared" si="81"/>
        <v>0.67081924134407167</v>
      </c>
      <c r="N405" s="2">
        <f t="shared" si="82"/>
        <v>0.24694031484950971</v>
      </c>
      <c r="O405" s="2">
        <f t="shared" si="83"/>
        <v>5.2702012214409108E-2</v>
      </c>
      <c r="P405" s="2">
        <f t="shared" si="75"/>
        <v>2.9538431592009515E-2</v>
      </c>
      <c r="Q405" s="1">
        <v>27570</v>
      </c>
      <c r="R405" s="1">
        <v>10149</v>
      </c>
      <c r="S405" s="1">
        <v>2166</v>
      </c>
      <c r="T405" s="1">
        <v>0</v>
      </c>
      <c r="U405" s="1">
        <v>6</v>
      </c>
      <c r="W405" s="1">
        <v>0</v>
      </c>
      <c r="X405" s="1">
        <v>4</v>
      </c>
      <c r="Y405" s="1">
        <v>0</v>
      </c>
      <c r="Z405" s="1">
        <v>0</v>
      </c>
      <c r="AA405" s="1">
        <v>0</v>
      </c>
      <c r="AB405" s="1">
        <v>11</v>
      </c>
      <c r="AC405" s="1">
        <v>2</v>
      </c>
      <c r="AD405" s="1">
        <v>1191</v>
      </c>
      <c r="AE405" s="1">
        <v>0</v>
      </c>
      <c r="AZ405" t="s">
        <v>2798</v>
      </c>
      <c r="BA405" t="s">
        <v>3228</v>
      </c>
      <c r="BD405" s="44">
        <v>12</v>
      </c>
      <c r="BE405" s="45">
        <v>107</v>
      </c>
      <c r="BF405" s="46">
        <f t="shared" si="76"/>
        <v>12107</v>
      </c>
      <c r="BH405" s="7" t="s">
        <v>2302</v>
      </c>
      <c r="BJ405">
        <v>1008</v>
      </c>
    </row>
    <row r="406" spans="1:62" hidden="1" outlineLevel="1">
      <c r="A406" t="s">
        <v>1063</v>
      </c>
      <c r="B406" t="s">
        <v>3228</v>
      </c>
      <c r="C406" s="1">
        <v>106954</v>
      </c>
      <c r="E406" s="1">
        <f t="shared" si="77"/>
        <v>68849</v>
      </c>
      <c r="F406" s="1">
        <v>48978</v>
      </c>
      <c r="G406" s="1">
        <v>48549</v>
      </c>
      <c r="H406" s="2" t="str">
        <f t="shared" si="84"/>
        <v/>
      </c>
      <c r="I406" s="2">
        <f t="shared" si="85"/>
        <v>0.70515185405743008</v>
      </c>
      <c r="J406" s="10">
        <f t="shared" si="78"/>
        <v>2</v>
      </c>
      <c r="K406" s="9">
        <f t="shared" si="79"/>
        <v>1</v>
      </c>
      <c r="L406" s="8">
        <f t="shared" si="80"/>
        <v>3</v>
      </c>
      <c r="M406" s="2">
        <f t="shared" si="81"/>
        <v>0.38558294238115298</v>
      </c>
      <c r="N406" s="2">
        <f t="shared" si="82"/>
        <v>0.49360194047843831</v>
      </c>
      <c r="O406" s="2">
        <f t="shared" si="83"/>
        <v>0.11011053174338044</v>
      </c>
      <c r="P406" s="2">
        <f t="shared" si="75"/>
        <v>1.0704585397028274E-2</v>
      </c>
      <c r="Q406" s="1">
        <v>26547</v>
      </c>
      <c r="R406" s="1">
        <v>33984</v>
      </c>
      <c r="S406" s="1">
        <v>7581</v>
      </c>
      <c r="T406" s="1">
        <v>18</v>
      </c>
      <c r="U406" s="1">
        <v>68</v>
      </c>
      <c r="W406" s="1">
        <v>13</v>
      </c>
      <c r="X406" s="1">
        <v>28</v>
      </c>
      <c r="Y406" s="1">
        <v>4</v>
      </c>
      <c r="Z406" s="1">
        <v>1</v>
      </c>
      <c r="AA406" s="1">
        <v>0</v>
      </c>
      <c r="AB406" s="1">
        <v>0</v>
      </c>
      <c r="AC406" s="1">
        <v>6</v>
      </c>
      <c r="AD406" s="1">
        <v>599</v>
      </c>
      <c r="AE406" s="1">
        <v>0</v>
      </c>
      <c r="AZ406" t="s">
        <v>1063</v>
      </c>
      <c r="BA406" t="s">
        <v>3228</v>
      </c>
      <c r="BD406" s="44">
        <v>12</v>
      </c>
      <c r="BE406" s="45">
        <v>109</v>
      </c>
      <c r="BF406" s="46">
        <f t="shared" si="76"/>
        <v>12109</v>
      </c>
      <c r="BH406" s="7" t="s">
        <v>2302</v>
      </c>
      <c r="BJ406">
        <v>2091</v>
      </c>
    </row>
    <row r="407" spans="1:62" hidden="1" outlineLevel="1">
      <c r="A407" t="s">
        <v>2034</v>
      </c>
      <c r="B407" t="s">
        <v>3228</v>
      </c>
      <c r="C407" s="1">
        <v>180497</v>
      </c>
      <c r="E407" s="1">
        <f t="shared" si="77"/>
        <v>121580</v>
      </c>
      <c r="F407" s="1">
        <v>74667</v>
      </c>
      <c r="G407" s="1">
        <v>73906</v>
      </c>
      <c r="H407" s="2" t="str">
        <f t="shared" si="84"/>
        <v/>
      </c>
      <c r="I407" s="2">
        <f t="shared" si="85"/>
        <v>0.60787958545813459</v>
      </c>
      <c r="J407" s="10">
        <f t="shared" si="78"/>
        <v>1</v>
      </c>
      <c r="K407" s="9">
        <f t="shared" si="79"/>
        <v>2</v>
      </c>
      <c r="L407" s="8">
        <f t="shared" si="80"/>
        <v>3</v>
      </c>
      <c r="M407" s="2">
        <f t="shared" si="81"/>
        <v>0.43958710314196414</v>
      </c>
      <c r="N407" s="2">
        <f t="shared" si="82"/>
        <v>0.41144102648461917</v>
      </c>
      <c r="O407" s="2">
        <f t="shared" si="83"/>
        <v>0.10765750945879256</v>
      </c>
      <c r="P407" s="2">
        <f t="shared" si="75"/>
        <v>4.1314360914624135E-2</v>
      </c>
      <c r="Q407" s="1">
        <v>53445</v>
      </c>
      <c r="R407" s="1">
        <v>50023</v>
      </c>
      <c r="S407" s="1">
        <v>13089</v>
      </c>
      <c r="T407" s="1">
        <v>22</v>
      </c>
      <c r="U407" s="1">
        <v>55</v>
      </c>
      <c r="W407" s="1">
        <v>9</v>
      </c>
      <c r="X407" s="1">
        <v>84</v>
      </c>
      <c r="Y407" s="1">
        <v>0</v>
      </c>
      <c r="Z407" s="1">
        <v>0</v>
      </c>
      <c r="AA407" s="1">
        <v>0</v>
      </c>
      <c r="AB407" s="1">
        <v>12</v>
      </c>
      <c r="AC407" s="1">
        <v>2</v>
      </c>
      <c r="AD407" s="1">
        <v>4839</v>
      </c>
      <c r="AE407" s="1">
        <v>0</v>
      </c>
      <c r="AZ407" t="s">
        <v>2034</v>
      </c>
      <c r="BA407" t="s">
        <v>3228</v>
      </c>
      <c r="BD407" s="44">
        <v>12</v>
      </c>
      <c r="BE407" s="45">
        <v>111</v>
      </c>
      <c r="BF407" s="46">
        <f t="shared" si="76"/>
        <v>12111</v>
      </c>
      <c r="BH407" s="7" t="s">
        <v>2302</v>
      </c>
      <c r="BJ407">
        <v>3718</v>
      </c>
    </row>
    <row r="408" spans="1:62" hidden="1" outlineLevel="1">
      <c r="A408" t="s">
        <v>2171</v>
      </c>
      <c r="B408" t="s">
        <v>3228</v>
      </c>
      <c r="C408" s="1">
        <v>105871</v>
      </c>
      <c r="E408" s="1">
        <f t="shared" si="77"/>
        <v>66831</v>
      </c>
      <c r="F408" s="1">
        <v>43088</v>
      </c>
      <c r="G408" s="1">
        <v>42410</v>
      </c>
      <c r="H408" s="2" t="str">
        <f t="shared" si="84"/>
        <v/>
      </c>
      <c r="I408" s="2">
        <f t="shared" si="85"/>
        <v>0.63458574613577534</v>
      </c>
      <c r="J408" s="10">
        <f t="shared" si="78"/>
        <v>2</v>
      </c>
      <c r="K408" s="9">
        <f t="shared" si="79"/>
        <v>1</v>
      </c>
      <c r="L408" s="8">
        <f t="shared" si="80"/>
        <v>3</v>
      </c>
      <c r="M408" s="2">
        <f t="shared" si="81"/>
        <v>0.43972108751926503</v>
      </c>
      <c r="N408" s="2">
        <f t="shared" si="82"/>
        <v>0.46574194610285646</v>
      </c>
      <c r="O408" s="2">
        <f t="shared" si="83"/>
        <v>7.8676063503463955E-2</v>
      </c>
      <c r="P408" s="2">
        <f t="shared" si="75"/>
        <v>1.5860902874414606E-2</v>
      </c>
      <c r="Q408" s="1">
        <v>29387</v>
      </c>
      <c r="R408" s="1">
        <v>31126</v>
      </c>
      <c r="S408" s="1">
        <v>5258</v>
      </c>
      <c r="T408" s="1">
        <v>23</v>
      </c>
      <c r="U408" s="1">
        <v>39</v>
      </c>
      <c r="W408" s="1">
        <v>12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986</v>
      </c>
      <c r="AE408" s="1">
        <v>0</v>
      </c>
      <c r="AZ408" t="s">
        <v>2171</v>
      </c>
      <c r="BA408" t="s">
        <v>3228</v>
      </c>
      <c r="BD408" s="44">
        <v>12</v>
      </c>
      <c r="BE408" s="45">
        <v>113</v>
      </c>
      <c r="BF408" s="46">
        <f t="shared" si="76"/>
        <v>12113</v>
      </c>
      <c r="BH408" s="7" t="s">
        <v>2302</v>
      </c>
      <c r="BJ408">
        <v>1797</v>
      </c>
    </row>
    <row r="409" spans="1:62" hidden="1" outlineLevel="1">
      <c r="A409" t="s">
        <v>2251</v>
      </c>
      <c r="B409" t="s">
        <v>3228</v>
      </c>
      <c r="C409" s="1">
        <v>308435</v>
      </c>
      <c r="E409" s="1">
        <f t="shared" si="77"/>
        <v>208659</v>
      </c>
      <c r="F409" s="1">
        <v>151655</v>
      </c>
      <c r="G409" s="1">
        <v>148986</v>
      </c>
      <c r="H409" s="2" t="str">
        <f t="shared" si="84"/>
        <v/>
      </c>
      <c r="I409" s="2">
        <f t="shared" si="85"/>
        <v>0.7140166491740112</v>
      </c>
      <c r="J409" s="10">
        <f t="shared" si="78"/>
        <v>2</v>
      </c>
      <c r="K409" s="9">
        <f t="shared" si="79"/>
        <v>1</v>
      </c>
      <c r="L409" s="8">
        <f t="shared" si="80"/>
        <v>3</v>
      </c>
      <c r="M409" s="2">
        <f t="shared" si="81"/>
        <v>0.31085167665904656</v>
      </c>
      <c r="N409" s="2">
        <f t="shared" si="82"/>
        <v>0.56495046942619298</v>
      </c>
      <c r="O409" s="2">
        <f t="shared" si="83"/>
        <v>0.11442113687883101</v>
      </c>
      <c r="P409" s="2">
        <f t="shared" si="75"/>
        <v>9.7767170359294442E-3</v>
      </c>
      <c r="Q409" s="1">
        <v>64862</v>
      </c>
      <c r="R409" s="1">
        <v>117882</v>
      </c>
      <c r="S409" s="1">
        <v>23875</v>
      </c>
      <c r="T409" s="1">
        <v>55</v>
      </c>
      <c r="U409" s="1">
        <v>113</v>
      </c>
      <c r="W409" s="1">
        <v>19</v>
      </c>
      <c r="X409" s="1">
        <v>36</v>
      </c>
      <c r="Y409" s="1">
        <v>18</v>
      </c>
      <c r="Z409" s="1">
        <v>0</v>
      </c>
      <c r="AA409" s="1">
        <v>3</v>
      </c>
      <c r="AB409" s="1">
        <v>2</v>
      </c>
      <c r="AC409" s="1">
        <v>5</v>
      </c>
      <c r="AD409" s="1">
        <v>1789</v>
      </c>
      <c r="AE409" s="1">
        <v>0</v>
      </c>
      <c r="AZ409" t="s">
        <v>2251</v>
      </c>
      <c r="BA409" t="s">
        <v>3228</v>
      </c>
      <c r="BD409" s="44">
        <v>12</v>
      </c>
      <c r="BE409" s="45">
        <v>115</v>
      </c>
      <c r="BF409" s="46">
        <f t="shared" si="76"/>
        <v>12115</v>
      </c>
      <c r="BH409" s="7" t="s">
        <v>2302</v>
      </c>
      <c r="BJ409">
        <v>3955</v>
      </c>
    </row>
    <row r="410" spans="1:62" hidden="1" outlineLevel="1">
      <c r="A410" t="s">
        <v>1541</v>
      </c>
      <c r="B410" t="s">
        <v>3228</v>
      </c>
      <c r="C410" s="1">
        <v>337858</v>
      </c>
      <c r="E410" s="1">
        <f t="shared" si="77"/>
        <v>187922</v>
      </c>
      <c r="F410" s="1">
        <v>115745</v>
      </c>
      <c r="G410" s="1">
        <v>114904</v>
      </c>
      <c r="H410" s="2" t="str">
        <f t="shared" si="84"/>
        <v/>
      </c>
      <c r="I410" s="2">
        <f t="shared" si="85"/>
        <v>0.61144517406157872</v>
      </c>
      <c r="J410" s="10">
        <f t="shared" si="78"/>
        <v>2</v>
      </c>
      <c r="K410" s="9">
        <f t="shared" si="79"/>
        <v>1</v>
      </c>
      <c r="L410" s="8">
        <f t="shared" si="80"/>
        <v>3</v>
      </c>
      <c r="M410" s="2">
        <f t="shared" si="81"/>
        <v>0.34584561679845893</v>
      </c>
      <c r="N410" s="2">
        <f t="shared" si="82"/>
        <v>0.52183884803269442</v>
      </c>
      <c r="O410" s="2">
        <f t="shared" si="83"/>
        <v>0.11640467853683975</v>
      </c>
      <c r="P410" s="2">
        <f t="shared" si="75"/>
        <v>1.5910856632006892E-2</v>
      </c>
      <c r="Q410" s="1">
        <v>64992</v>
      </c>
      <c r="R410" s="1">
        <v>98065</v>
      </c>
      <c r="S410" s="1">
        <v>21875</v>
      </c>
      <c r="T410" s="1">
        <v>34</v>
      </c>
      <c r="U410" s="1">
        <v>180</v>
      </c>
      <c r="W410" s="1">
        <v>16</v>
      </c>
      <c r="X410" s="1">
        <v>50</v>
      </c>
      <c r="Y410" s="1">
        <v>3</v>
      </c>
      <c r="Z410" s="1">
        <v>0</v>
      </c>
      <c r="AA410" s="1">
        <v>0</v>
      </c>
      <c r="AB410" s="1">
        <v>7</v>
      </c>
      <c r="AC410" s="1">
        <v>11</v>
      </c>
      <c r="AD410" s="1">
        <v>2689</v>
      </c>
      <c r="AE410" s="1">
        <v>0</v>
      </c>
      <c r="AZ410" t="s">
        <v>1541</v>
      </c>
      <c r="BA410" t="s">
        <v>3228</v>
      </c>
      <c r="BD410" s="44">
        <v>12</v>
      </c>
      <c r="BE410" s="45">
        <v>117</v>
      </c>
      <c r="BF410" s="46">
        <f t="shared" si="76"/>
        <v>12117</v>
      </c>
      <c r="BH410" s="7" t="s">
        <v>2302</v>
      </c>
      <c r="BJ410">
        <v>3485</v>
      </c>
    </row>
    <row r="411" spans="1:62" hidden="1" outlineLevel="1">
      <c r="A411" t="s">
        <v>4688</v>
      </c>
      <c r="B411" t="s">
        <v>3228</v>
      </c>
      <c r="C411" s="1">
        <v>42871</v>
      </c>
      <c r="E411" s="1">
        <f t="shared" si="77"/>
        <v>22002</v>
      </c>
      <c r="F411" s="1">
        <v>15802</v>
      </c>
      <c r="G411" s="1">
        <v>15400</v>
      </c>
      <c r="H411" s="2" t="str">
        <f t="shared" si="84"/>
        <v/>
      </c>
      <c r="I411" s="2">
        <f t="shared" si="85"/>
        <v>0.69993636942096171</v>
      </c>
      <c r="J411" s="10">
        <f t="shared" si="78"/>
        <v>1</v>
      </c>
      <c r="K411" s="9">
        <f t="shared" si="79"/>
        <v>2</v>
      </c>
      <c r="L411" s="8">
        <f t="shared" si="80"/>
        <v>3</v>
      </c>
      <c r="M411" s="2">
        <f t="shared" si="81"/>
        <v>0.57031178983728748</v>
      </c>
      <c r="N411" s="2">
        <f t="shared" si="82"/>
        <v>0.34146895736751204</v>
      </c>
      <c r="O411" s="2">
        <f t="shared" si="83"/>
        <v>7.3993273338787385E-2</v>
      </c>
      <c r="P411" s="2">
        <f t="shared" si="75"/>
        <v>1.4225979456413101E-2</v>
      </c>
      <c r="Q411" s="1">
        <v>12548</v>
      </c>
      <c r="R411" s="1">
        <v>7513</v>
      </c>
      <c r="S411" s="1">
        <v>1628</v>
      </c>
      <c r="T411" s="1">
        <v>1</v>
      </c>
      <c r="U411" s="1">
        <v>10</v>
      </c>
      <c r="W411" s="1">
        <v>0</v>
      </c>
      <c r="X411" s="1">
        <v>1</v>
      </c>
      <c r="Y411" s="1">
        <v>0</v>
      </c>
      <c r="Z411" s="1">
        <v>0</v>
      </c>
      <c r="AA411" s="1">
        <v>1</v>
      </c>
      <c r="AB411" s="1">
        <v>1</v>
      </c>
      <c r="AC411" s="1">
        <v>9</v>
      </c>
      <c r="AD411" s="1">
        <v>290</v>
      </c>
      <c r="AE411" s="1">
        <v>0</v>
      </c>
      <c r="AZ411" t="s">
        <v>4688</v>
      </c>
      <c r="BA411" t="s">
        <v>3228</v>
      </c>
      <c r="BD411" s="44">
        <v>12</v>
      </c>
      <c r="BE411" s="45">
        <v>119</v>
      </c>
      <c r="BF411" s="46">
        <f t="shared" si="76"/>
        <v>12119</v>
      </c>
      <c r="BH411" s="7" t="s">
        <v>2302</v>
      </c>
      <c r="BJ411">
        <v>565</v>
      </c>
    </row>
    <row r="412" spans="1:62" hidden="1" outlineLevel="1">
      <c r="A412" t="s">
        <v>2621</v>
      </c>
      <c r="B412" t="s">
        <v>3228</v>
      </c>
      <c r="C412" s="1">
        <v>31671</v>
      </c>
      <c r="E412" s="1">
        <f t="shared" si="77"/>
        <v>20124</v>
      </c>
      <c r="F412" s="1">
        <v>12818</v>
      </c>
      <c r="G412" s="1">
        <v>12144</v>
      </c>
      <c r="H412" s="2" t="str">
        <f t="shared" si="84"/>
        <v/>
      </c>
      <c r="I412" s="2">
        <f t="shared" si="85"/>
        <v>0.60345855694692907</v>
      </c>
      <c r="J412" s="10">
        <f t="shared" si="78"/>
        <v>1</v>
      </c>
      <c r="K412" s="9">
        <f t="shared" si="79"/>
        <v>2</v>
      </c>
      <c r="L412" s="8">
        <f t="shared" si="80"/>
        <v>4</v>
      </c>
      <c r="M412" s="2">
        <f t="shared" si="81"/>
        <v>0.7545716557344464</v>
      </c>
      <c r="N412" s="2">
        <f t="shared" si="82"/>
        <v>0.18997217253031207</v>
      </c>
      <c r="O412" s="2">
        <f t="shared" si="83"/>
        <v>1.282051282051282E-2</v>
      </c>
      <c r="P412" s="2">
        <f t="shared" si="75"/>
        <v>4.2635658914728716E-2</v>
      </c>
      <c r="Q412" s="1">
        <v>15185</v>
      </c>
      <c r="R412" s="1">
        <v>3823</v>
      </c>
      <c r="S412" s="1">
        <v>258</v>
      </c>
      <c r="T412" s="1">
        <v>0</v>
      </c>
      <c r="U412" s="1">
        <v>7</v>
      </c>
      <c r="W412" s="1">
        <v>1</v>
      </c>
      <c r="X412" s="1">
        <v>0</v>
      </c>
      <c r="Y412" s="1">
        <v>1</v>
      </c>
      <c r="Z412" s="1">
        <v>0</v>
      </c>
      <c r="AA412" s="1">
        <v>0</v>
      </c>
      <c r="AB412" s="1">
        <v>0</v>
      </c>
      <c r="AC412" s="1">
        <v>25</v>
      </c>
      <c r="AD412" s="1">
        <v>824</v>
      </c>
      <c r="AE412" s="1">
        <v>0</v>
      </c>
      <c r="AZ412" t="s">
        <v>2621</v>
      </c>
      <c r="BA412" t="s">
        <v>3228</v>
      </c>
      <c r="BD412" s="44">
        <v>12</v>
      </c>
      <c r="BE412" s="45">
        <v>121</v>
      </c>
      <c r="BF412" s="46">
        <f t="shared" si="76"/>
        <v>12121</v>
      </c>
      <c r="BH412" s="7" t="s">
        <v>2302</v>
      </c>
      <c r="BJ412">
        <v>814</v>
      </c>
    </row>
    <row r="413" spans="1:62" hidden="1" outlineLevel="1">
      <c r="A413" t="s">
        <v>2377</v>
      </c>
      <c r="B413" t="s">
        <v>3228</v>
      </c>
      <c r="C413" s="1">
        <v>18852</v>
      </c>
      <c r="E413" s="1">
        <f t="shared" si="77"/>
        <v>11852</v>
      </c>
      <c r="F413" s="1">
        <v>8145</v>
      </c>
      <c r="G413" s="1">
        <v>7997</v>
      </c>
      <c r="H413" s="2" t="str">
        <f t="shared" si="84"/>
        <v/>
      </c>
      <c r="I413" s="2">
        <f t="shared" si="85"/>
        <v>0.67473844076949041</v>
      </c>
      <c r="J413" s="10">
        <f t="shared" si="78"/>
        <v>1</v>
      </c>
      <c r="K413" s="9">
        <f t="shared" si="79"/>
        <v>2</v>
      </c>
      <c r="L413" s="8">
        <f t="shared" si="80"/>
        <v>3</v>
      </c>
      <c r="M413" s="2">
        <f t="shared" si="81"/>
        <v>0.86879851501856231</v>
      </c>
      <c r="N413" s="2">
        <f t="shared" si="82"/>
        <v>0.10943300708741141</v>
      </c>
      <c r="O413" s="2">
        <f t="shared" si="83"/>
        <v>1.5946675666554166E-2</v>
      </c>
      <c r="P413" s="2">
        <f t="shared" si="75"/>
        <v>5.8218022274721115E-3</v>
      </c>
      <c r="Q413" s="1">
        <v>10297</v>
      </c>
      <c r="R413" s="1">
        <v>1297</v>
      </c>
      <c r="S413" s="1">
        <v>189</v>
      </c>
      <c r="T413" s="1">
        <v>1</v>
      </c>
      <c r="U413" s="1">
        <v>4</v>
      </c>
      <c r="W413" s="1">
        <v>0</v>
      </c>
      <c r="X413" s="1">
        <v>0</v>
      </c>
      <c r="Y413" s="1">
        <v>1</v>
      </c>
      <c r="Z413" s="1">
        <v>0</v>
      </c>
      <c r="AA413" s="1">
        <v>0</v>
      </c>
      <c r="AB413" s="1">
        <v>0</v>
      </c>
      <c r="AC413" s="1">
        <v>0</v>
      </c>
      <c r="AD413" s="1">
        <v>63</v>
      </c>
      <c r="AE413" s="1">
        <v>0</v>
      </c>
      <c r="AZ413" t="s">
        <v>2377</v>
      </c>
      <c r="BA413" t="s">
        <v>3228</v>
      </c>
      <c r="BD413" s="44">
        <v>12</v>
      </c>
      <c r="BE413" s="45">
        <v>123</v>
      </c>
      <c r="BF413" s="46">
        <f t="shared" si="76"/>
        <v>12123</v>
      </c>
      <c r="BH413" s="7" t="s">
        <v>2302</v>
      </c>
      <c r="BJ413">
        <v>140</v>
      </c>
    </row>
    <row r="414" spans="1:62" hidden="1" outlineLevel="1">
      <c r="A414" t="s">
        <v>2378</v>
      </c>
      <c r="B414" t="s">
        <v>3228</v>
      </c>
      <c r="C414" s="1">
        <v>12743</v>
      </c>
      <c r="E414" s="1">
        <f t="shared" si="77"/>
        <v>5657</v>
      </c>
      <c r="F414" s="1">
        <v>3584</v>
      </c>
      <c r="G414" s="1">
        <v>3462</v>
      </c>
      <c r="H414" s="2" t="str">
        <f t="shared" si="84"/>
        <v/>
      </c>
      <c r="I414" s="2">
        <f t="shared" si="85"/>
        <v>0.61198515114018026</v>
      </c>
      <c r="J414" s="10">
        <f t="shared" si="78"/>
        <v>1</v>
      </c>
      <c r="K414" s="9">
        <f t="shared" si="79"/>
        <v>2</v>
      </c>
      <c r="L414" s="8">
        <f t="shared" si="80"/>
        <v>3</v>
      </c>
      <c r="M414" s="2">
        <f t="shared" si="81"/>
        <v>0.90560367686052679</v>
      </c>
      <c r="N414" s="2">
        <f t="shared" si="82"/>
        <v>7.3713982676330211E-2</v>
      </c>
      <c r="O414" s="2">
        <f t="shared" si="83"/>
        <v>1.7146897648930529E-2</v>
      </c>
      <c r="P414" s="2">
        <f t="shared" si="75"/>
        <v>3.535442814212475E-3</v>
      </c>
      <c r="Q414" s="1">
        <v>5123</v>
      </c>
      <c r="R414" s="1">
        <v>417</v>
      </c>
      <c r="S414" s="1">
        <v>97</v>
      </c>
      <c r="T414" s="1">
        <v>0</v>
      </c>
      <c r="U414" s="1">
        <v>1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19</v>
      </c>
      <c r="AE414" s="1">
        <v>0</v>
      </c>
      <c r="AZ414" t="s">
        <v>2378</v>
      </c>
      <c r="BA414" t="s">
        <v>3228</v>
      </c>
      <c r="BD414" s="44">
        <v>12</v>
      </c>
      <c r="BE414" s="45">
        <v>125</v>
      </c>
      <c r="BF414" s="46">
        <f t="shared" si="76"/>
        <v>12125</v>
      </c>
      <c r="BH414" s="7" t="s">
        <v>2302</v>
      </c>
      <c r="BJ414">
        <v>30</v>
      </c>
    </row>
    <row r="415" spans="1:62" hidden="1" outlineLevel="1">
      <c r="A415" t="s">
        <v>3146</v>
      </c>
      <c r="B415" t="s">
        <v>3228</v>
      </c>
      <c r="C415" s="1">
        <v>418485</v>
      </c>
      <c r="E415" s="1">
        <f t="shared" si="77"/>
        <v>242977</v>
      </c>
      <c r="F415" s="1">
        <v>162874</v>
      </c>
      <c r="G415" s="1">
        <v>160158</v>
      </c>
      <c r="H415" s="2" t="str">
        <f t="shared" si="84"/>
        <v/>
      </c>
      <c r="I415" s="2">
        <f t="shared" si="85"/>
        <v>0.6591488083234216</v>
      </c>
      <c r="J415" s="10">
        <f t="shared" si="78"/>
        <v>1</v>
      </c>
      <c r="K415" s="9">
        <f t="shared" si="79"/>
        <v>2</v>
      </c>
      <c r="L415" s="8">
        <f t="shared" si="80"/>
        <v>3</v>
      </c>
      <c r="M415" s="2">
        <f t="shared" si="81"/>
        <v>0.46373936627746659</v>
      </c>
      <c r="N415" s="2">
        <f t="shared" si="82"/>
        <v>0.404495075665598</v>
      </c>
      <c r="O415" s="2">
        <f t="shared" si="83"/>
        <v>0.11415483770068773</v>
      </c>
      <c r="P415" s="2">
        <f t="shared" si="75"/>
        <v>1.7610720356247681E-2</v>
      </c>
      <c r="Q415" s="1">
        <v>112678</v>
      </c>
      <c r="R415" s="1">
        <v>98283</v>
      </c>
      <c r="S415" s="1">
        <v>27737</v>
      </c>
      <c r="T415" s="1">
        <v>55</v>
      </c>
      <c r="U415" s="1">
        <v>142</v>
      </c>
      <c r="W415" s="1">
        <v>20</v>
      </c>
      <c r="X415" s="1">
        <v>107</v>
      </c>
      <c r="Y415" s="1">
        <v>3</v>
      </c>
      <c r="Z415" s="1">
        <v>3</v>
      </c>
      <c r="AA415" s="1">
        <v>0</v>
      </c>
      <c r="AB415" s="1">
        <v>17</v>
      </c>
      <c r="AC415" s="1">
        <v>19</v>
      </c>
      <c r="AD415" s="1">
        <v>3911</v>
      </c>
      <c r="AE415" s="1">
        <v>2</v>
      </c>
      <c r="AZ415" t="s">
        <v>3146</v>
      </c>
      <c r="BA415" t="s">
        <v>3228</v>
      </c>
      <c r="BD415" s="44">
        <v>12</v>
      </c>
      <c r="BE415" s="45">
        <v>127</v>
      </c>
      <c r="BF415" s="46">
        <f t="shared" si="76"/>
        <v>12127</v>
      </c>
      <c r="BH415" s="7" t="s">
        <v>2302</v>
      </c>
      <c r="BJ415">
        <v>5229</v>
      </c>
    </row>
    <row r="416" spans="1:62" hidden="1" outlineLevel="1">
      <c r="A416" t="s">
        <v>357</v>
      </c>
      <c r="B416" t="s">
        <v>3228</v>
      </c>
      <c r="C416" s="1">
        <v>19916</v>
      </c>
      <c r="E416" s="1">
        <f t="shared" si="77"/>
        <v>12215</v>
      </c>
      <c r="F416" s="1">
        <v>7375</v>
      </c>
      <c r="G416" s="1">
        <v>7169</v>
      </c>
      <c r="H416" s="2" t="str">
        <f t="shared" si="84"/>
        <v/>
      </c>
      <c r="I416" s="2">
        <f t="shared" si="85"/>
        <v>0.58690135079819894</v>
      </c>
      <c r="J416" s="10">
        <f t="shared" si="78"/>
        <v>1</v>
      </c>
      <c r="K416" s="9">
        <f t="shared" si="79"/>
        <v>2</v>
      </c>
      <c r="L416" s="8">
        <f t="shared" si="80"/>
        <v>3</v>
      </c>
      <c r="M416" s="2">
        <f t="shared" si="81"/>
        <v>0.80016373311502254</v>
      </c>
      <c r="N416" s="2">
        <f t="shared" si="82"/>
        <v>0.15235366352844862</v>
      </c>
      <c r="O416" s="2">
        <f t="shared" si="83"/>
        <v>3.7003683995088008E-2</v>
      </c>
      <c r="P416" s="2">
        <f>1-M416-N416-O416</f>
        <v>1.0478919361440839E-2</v>
      </c>
      <c r="Q416" s="1">
        <v>9774</v>
      </c>
      <c r="R416" s="1">
        <v>1861</v>
      </c>
      <c r="S416" s="1">
        <v>452</v>
      </c>
      <c r="T416" s="1">
        <v>1</v>
      </c>
      <c r="U416" s="1">
        <v>8</v>
      </c>
      <c r="W416" s="1">
        <v>3</v>
      </c>
      <c r="X416" s="1">
        <v>0</v>
      </c>
      <c r="Y416" s="1">
        <v>0</v>
      </c>
      <c r="Z416" s="1">
        <v>1</v>
      </c>
      <c r="AA416" s="1">
        <v>1</v>
      </c>
      <c r="AB416" s="1">
        <v>0</v>
      </c>
      <c r="AC416" s="1">
        <v>0</v>
      </c>
      <c r="AD416" s="1">
        <v>114</v>
      </c>
      <c r="AE416" s="1">
        <v>0</v>
      </c>
      <c r="AZ416" t="s">
        <v>357</v>
      </c>
      <c r="BA416" t="s">
        <v>3228</v>
      </c>
      <c r="BD416" s="44">
        <v>12</v>
      </c>
      <c r="BE416" s="45">
        <v>129</v>
      </c>
      <c r="BF416" s="46">
        <f>BD416*1000+BE416</f>
        <v>12129</v>
      </c>
      <c r="BH416" s="7" t="s">
        <v>2302</v>
      </c>
      <c r="BJ416">
        <v>147</v>
      </c>
    </row>
    <row r="417" spans="1:62" hidden="1" outlineLevel="1">
      <c r="A417" t="s">
        <v>358</v>
      </c>
      <c r="B417" t="s">
        <v>3228</v>
      </c>
      <c r="C417" s="1">
        <v>36032</v>
      </c>
      <c r="E417" s="1">
        <f t="shared" si="77"/>
        <v>23256</v>
      </c>
      <c r="F417" s="1">
        <v>15838</v>
      </c>
      <c r="G417" s="1">
        <v>15518</v>
      </c>
      <c r="H417" s="2" t="str">
        <f t="shared" si="84"/>
        <v/>
      </c>
      <c r="I417" s="2">
        <f t="shared" si="85"/>
        <v>0.66726866185070521</v>
      </c>
      <c r="J417" s="10">
        <f t="shared" si="78"/>
        <v>1</v>
      </c>
      <c r="K417" s="9">
        <f t="shared" si="79"/>
        <v>2</v>
      </c>
      <c r="L417" s="8">
        <f t="shared" si="80"/>
        <v>3</v>
      </c>
      <c r="M417" s="2">
        <f t="shared" si="81"/>
        <v>0.63261093911248711</v>
      </c>
      <c r="N417" s="2">
        <f t="shared" si="82"/>
        <v>0.28551771585827312</v>
      </c>
      <c r="O417" s="2">
        <f t="shared" si="83"/>
        <v>6.7165462676298596E-2</v>
      </c>
      <c r="P417" s="2">
        <f>1-M417-N417-O417</f>
        <v>1.4705882352941166E-2</v>
      </c>
      <c r="Q417" s="1">
        <v>14712</v>
      </c>
      <c r="R417" s="1">
        <v>6640</v>
      </c>
      <c r="S417" s="1">
        <v>1562</v>
      </c>
      <c r="T417" s="1">
        <v>6</v>
      </c>
      <c r="U417" s="1">
        <v>16</v>
      </c>
      <c r="W417" s="1">
        <v>3</v>
      </c>
      <c r="X417" s="1">
        <v>1</v>
      </c>
      <c r="Y417" s="1">
        <v>2</v>
      </c>
      <c r="Z417" s="1">
        <v>0</v>
      </c>
      <c r="AA417" s="1">
        <v>0</v>
      </c>
      <c r="AB417" s="1">
        <v>0</v>
      </c>
      <c r="AC417" s="1">
        <v>1</v>
      </c>
      <c r="AD417" s="1">
        <v>313</v>
      </c>
      <c r="AE417" s="1">
        <v>0</v>
      </c>
      <c r="AZ417" t="s">
        <v>358</v>
      </c>
      <c r="BA417" t="s">
        <v>3228</v>
      </c>
      <c r="BD417" s="44">
        <v>12</v>
      </c>
      <c r="BE417" s="45">
        <v>131</v>
      </c>
      <c r="BF417" s="46">
        <f>BD417*1000+BE417</f>
        <v>12131</v>
      </c>
      <c r="BH417" s="7" t="s">
        <v>2302</v>
      </c>
      <c r="BJ417">
        <v>445</v>
      </c>
    </row>
    <row r="418" spans="1:62" hidden="1" outlineLevel="1">
      <c r="A418" t="s">
        <v>218</v>
      </c>
      <c r="B418" t="s">
        <v>3228</v>
      </c>
      <c r="C418" s="1">
        <v>19843</v>
      </c>
      <c r="E418" s="1">
        <f t="shared" si="77"/>
        <v>12567</v>
      </c>
      <c r="F418" s="1">
        <v>6929</v>
      </c>
      <c r="G418" s="1">
        <v>7861</v>
      </c>
      <c r="H418" s="2" t="str">
        <f t="shared" si="84"/>
        <v/>
      </c>
      <c r="I418" s="2">
        <f t="shared" si="85"/>
        <v>0.62552717434550809</v>
      </c>
      <c r="J418" s="10">
        <f t="shared" si="78"/>
        <v>1</v>
      </c>
      <c r="K418" s="9">
        <f t="shared" si="79"/>
        <v>2</v>
      </c>
      <c r="L418" s="8">
        <f t="shared" si="80"/>
        <v>3</v>
      </c>
      <c r="M418" s="2">
        <f t="shared" si="81"/>
        <v>0.82223283202037079</v>
      </c>
      <c r="N418" s="2">
        <f t="shared" si="82"/>
        <v>0.137821277950187</v>
      </c>
      <c r="O418" s="2">
        <f t="shared" si="83"/>
        <v>2.6895838306676214E-2</v>
      </c>
      <c r="P418" s="2">
        <f>1-M418-N418-O418</f>
        <v>1.3050051722765996E-2</v>
      </c>
      <c r="Q418" s="1">
        <v>10333</v>
      </c>
      <c r="R418" s="1">
        <v>1732</v>
      </c>
      <c r="S418" s="1">
        <v>338</v>
      </c>
      <c r="T418" s="1">
        <v>6</v>
      </c>
      <c r="U418" s="1">
        <v>11</v>
      </c>
      <c r="W418" s="1">
        <v>4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143</v>
      </c>
      <c r="AE418" s="1">
        <v>0</v>
      </c>
      <c r="AZ418" t="s">
        <v>218</v>
      </c>
      <c r="BA418" t="s">
        <v>3228</v>
      </c>
      <c r="BD418" s="44">
        <v>12</v>
      </c>
      <c r="BE418" s="45">
        <v>133</v>
      </c>
      <c r="BF418" s="46">
        <f>BD418*1000+BE418</f>
        <v>12133</v>
      </c>
      <c r="BH418" s="7" t="s">
        <v>2302</v>
      </c>
      <c r="BJ418">
        <v>220</v>
      </c>
    </row>
    <row r="419" spans="1:62" collapsed="1">
      <c r="A419" t="s">
        <v>3674</v>
      </c>
      <c r="B419" t="s">
        <v>221</v>
      </c>
      <c r="C419" s="1">
        <v>14853360</v>
      </c>
      <c r="D419" s="63">
        <v>11078000</v>
      </c>
      <c r="E419" s="1">
        <f t="shared" si="77"/>
        <v>8077877</v>
      </c>
      <c r="F419" s="1">
        <f>SUM(F352:F418)</f>
        <v>5444245</v>
      </c>
      <c r="G419" s="1">
        <v>5303794</v>
      </c>
      <c r="H419" s="2">
        <f t="shared" si="84"/>
        <v>0.47876818920382741</v>
      </c>
      <c r="I419" s="2">
        <f t="shared" si="85"/>
        <v>0.65658266398460885</v>
      </c>
      <c r="J419" s="10">
        <f t="shared" si="78"/>
        <v>1</v>
      </c>
      <c r="K419" s="9">
        <f t="shared" si="79"/>
        <v>2</v>
      </c>
      <c r="L419" s="8">
        <f t="shared" si="80"/>
        <v>3</v>
      </c>
      <c r="M419" s="2">
        <f t="shared" si="81"/>
        <v>0.46157090532574341</v>
      </c>
      <c r="N419" s="2">
        <f t="shared" si="82"/>
        <v>0.40965033263071471</v>
      </c>
      <c r="O419" s="2">
        <f t="shared" si="83"/>
        <v>0.11494257711524947</v>
      </c>
      <c r="P419" s="2">
        <f>1-M419-N419-O419</f>
        <v>1.3836184928292417E-2</v>
      </c>
      <c r="Q419" s="1">
        <f>SUM(Q352:Q418)</f>
        <v>3728513</v>
      </c>
      <c r="R419" s="1">
        <f>SUM(R352:R418)</f>
        <v>3309105</v>
      </c>
      <c r="S419" s="1">
        <f>SUM(S352:S418)</f>
        <v>928492</v>
      </c>
      <c r="T419" s="1">
        <f>SUM(T352:T418)</f>
        <v>1557</v>
      </c>
      <c r="U419" s="1">
        <f>SUM(U352:U418)</f>
        <v>5509</v>
      </c>
      <c r="W419" s="1">
        <f t="shared" ref="W419:AE419" si="86">SUM(W352:W418)</f>
        <v>731</v>
      </c>
      <c r="X419" s="1">
        <f t="shared" si="86"/>
        <v>1159</v>
      </c>
      <c r="Y419" s="1">
        <f t="shared" si="86"/>
        <v>119</v>
      </c>
      <c r="Z419" s="1">
        <f t="shared" si="86"/>
        <v>79</v>
      </c>
      <c r="AA419" s="1">
        <f t="shared" si="86"/>
        <v>107</v>
      </c>
      <c r="AB419" s="1">
        <f t="shared" si="86"/>
        <v>183</v>
      </c>
      <c r="AC419" s="1">
        <f t="shared" si="86"/>
        <v>1148</v>
      </c>
      <c r="AD419" s="1">
        <f t="shared" si="86"/>
        <v>101138</v>
      </c>
      <c r="AE419" s="1">
        <f t="shared" si="86"/>
        <v>37</v>
      </c>
      <c r="AZ419" t="s">
        <v>3674</v>
      </c>
      <c r="BA419" t="s">
        <v>221</v>
      </c>
      <c r="BD419" s="44">
        <v>12</v>
      </c>
      <c r="BE419" s="45"/>
      <c r="BF419" s="44">
        <v>12</v>
      </c>
      <c r="BH419" s="7" t="s">
        <v>4546</v>
      </c>
      <c r="BJ419">
        <v>146559</v>
      </c>
    </row>
    <row r="420" spans="1:62">
      <c r="H420" s="2"/>
      <c r="I420" s="2"/>
      <c r="L420" s="8"/>
      <c r="BD420" s="44"/>
      <c r="BE420" s="45"/>
    </row>
    <row r="421" spans="1:62" hidden="1" outlineLevel="1">
      <c r="A421" t="s">
        <v>2013</v>
      </c>
      <c r="B421" t="s">
        <v>2012</v>
      </c>
      <c r="C421" s="1">
        <v>16728</v>
      </c>
      <c r="E421" s="1">
        <v>9986</v>
      </c>
      <c r="F421" s="1">
        <v>5194</v>
      </c>
      <c r="G421" s="1">
        <v>5099</v>
      </c>
      <c r="H421" s="2" t="str">
        <f t="shared" si="84"/>
        <v/>
      </c>
      <c r="I421" s="2">
        <f t="shared" si="85"/>
        <v>0.51061486080512719</v>
      </c>
      <c r="J421" s="10" t="e">
        <f t="shared" ref="J421:J452" si="87">RANK(Q421,Q421:AO421)</f>
        <v>#N/A</v>
      </c>
      <c r="K421" s="9" t="e">
        <f t="shared" ref="K421:K452" si="88">RANK(R421,Q421:AO421)</f>
        <v>#N/A</v>
      </c>
      <c r="L421" s="8" t="e">
        <f t="shared" ref="L421:L452" si="89">RANK(S421,Q421:AO421)</f>
        <v>#N/A</v>
      </c>
      <c r="AZ421" t="s">
        <v>2013</v>
      </c>
      <c r="BA421" t="s">
        <v>2012</v>
      </c>
      <c r="BD421" s="44">
        <v>13</v>
      </c>
      <c r="BE421" s="45">
        <v>1</v>
      </c>
      <c r="BF421" s="46">
        <f t="shared" ref="BF421:BF484" si="90">BD421*1000+BE421</f>
        <v>13001</v>
      </c>
      <c r="BH421" s="7" t="s">
        <v>2302</v>
      </c>
    </row>
    <row r="422" spans="1:62" hidden="1" outlineLevel="1">
      <c r="A422" t="s">
        <v>2950</v>
      </c>
      <c r="B422" t="s">
        <v>2012</v>
      </c>
      <c r="C422" s="1">
        <v>7160</v>
      </c>
      <c r="E422" s="1">
        <v>4171</v>
      </c>
      <c r="F422" s="1">
        <v>1730</v>
      </c>
      <c r="G422" s="1">
        <v>1826</v>
      </c>
      <c r="H422" s="2" t="str">
        <f t="shared" si="84"/>
        <v/>
      </c>
      <c r="I422" s="2">
        <f t="shared" si="85"/>
        <v>0.43778470390793572</v>
      </c>
      <c r="J422" s="10" t="e">
        <f t="shared" si="87"/>
        <v>#N/A</v>
      </c>
      <c r="K422" s="9" t="e">
        <f t="shared" si="88"/>
        <v>#N/A</v>
      </c>
      <c r="L422" s="8" t="e">
        <f t="shared" si="89"/>
        <v>#N/A</v>
      </c>
      <c r="AZ422" t="s">
        <v>2950</v>
      </c>
      <c r="BA422" t="s">
        <v>2012</v>
      </c>
      <c r="BD422" s="44">
        <v>13</v>
      </c>
      <c r="BE422" s="45">
        <v>3</v>
      </c>
      <c r="BF422" s="46">
        <f t="shared" si="90"/>
        <v>13003</v>
      </c>
      <c r="BH422" s="7" t="s">
        <v>2302</v>
      </c>
    </row>
    <row r="423" spans="1:62" hidden="1" outlineLevel="1">
      <c r="A423" t="s">
        <v>2129</v>
      </c>
      <c r="B423" t="s">
        <v>2012</v>
      </c>
      <c r="C423" s="1">
        <v>10131</v>
      </c>
      <c r="E423" s="1">
        <v>6054</v>
      </c>
      <c r="F423" s="1">
        <v>3653</v>
      </c>
      <c r="G423" s="1">
        <v>3357</v>
      </c>
      <c r="H423" s="2" t="str">
        <f t="shared" si="84"/>
        <v/>
      </c>
      <c r="I423" s="2">
        <f t="shared" si="85"/>
        <v>0.55450941526263631</v>
      </c>
      <c r="J423" s="10" t="e">
        <f t="shared" si="87"/>
        <v>#N/A</v>
      </c>
      <c r="K423" s="9" t="e">
        <f t="shared" si="88"/>
        <v>#N/A</v>
      </c>
      <c r="L423" s="8" t="e">
        <f t="shared" si="89"/>
        <v>#N/A</v>
      </c>
      <c r="AZ423" t="s">
        <v>2129</v>
      </c>
      <c r="BA423" t="s">
        <v>2012</v>
      </c>
      <c r="BD423" s="44">
        <v>13</v>
      </c>
      <c r="BE423" s="45">
        <v>5</v>
      </c>
      <c r="BF423" s="46">
        <f t="shared" si="90"/>
        <v>13005</v>
      </c>
      <c r="BH423" s="7" t="s">
        <v>2302</v>
      </c>
    </row>
    <row r="424" spans="1:62" hidden="1" outlineLevel="1">
      <c r="A424" t="s">
        <v>3261</v>
      </c>
      <c r="B424" t="s">
        <v>2012</v>
      </c>
      <c r="C424" s="1">
        <v>3980</v>
      </c>
      <c r="E424" s="1">
        <v>2497</v>
      </c>
      <c r="F424" s="1">
        <v>1546</v>
      </c>
      <c r="G424" s="1">
        <v>1475</v>
      </c>
      <c r="H424" s="2" t="str">
        <f t="shared" si="84"/>
        <v/>
      </c>
      <c r="I424" s="2">
        <f t="shared" si="85"/>
        <v>0.59070885062074485</v>
      </c>
      <c r="J424" s="10" t="e">
        <f t="shared" si="87"/>
        <v>#N/A</v>
      </c>
      <c r="K424" s="9" t="e">
        <f t="shared" si="88"/>
        <v>#N/A</v>
      </c>
      <c r="L424" s="8" t="e">
        <f t="shared" si="89"/>
        <v>#N/A</v>
      </c>
      <c r="AZ424" t="s">
        <v>3261</v>
      </c>
      <c r="BA424" t="s">
        <v>2012</v>
      </c>
      <c r="BD424" s="44">
        <v>13</v>
      </c>
      <c r="BE424" s="45">
        <v>7</v>
      </c>
      <c r="BF424" s="46">
        <f t="shared" si="90"/>
        <v>13007</v>
      </c>
      <c r="BH424" s="7" t="s">
        <v>2302</v>
      </c>
    </row>
    <row r="425" spans="1:62" hidden="1" outlineLevel="1">
      <c r="A425" t="s">
        <v>3315</v>
      </c>
      <c r="B425" t="s">
        <v>2012</v>
      </c>
      <c r="C425" s="1">
        <v>43223</v>
      </c>
      <c r="E425" s="1">
        <v>17924</v>
      </c>
      <c r="F425" s="1">
        <v>11543</v>
      </c>
      <c r="G425" s="1">
        <v>11205</v>
      </c>
      <c r="H425" s="2" t="str">
        <f t="shared" si="84"/>
        <v/>
      </c>
      <c r="I425" s="2">
        <f t="shared" si="85"/>
        <v>0.62513947779513501</v>
      </c>
      <c r="J425" s="10" t="e">
        <f t="shared" si="87"/>
        <v>#N/A</v>
      </c>
      <c r="K425" s="9" t="e">
        <f t="shared" si="88"/>
        <v>#N/A</v>
      </c>
      <c r="L425" s="8" t="e">
        <f t="shared" si="89"/>
        <v>#N/A</v>
      </c>
      <c r="AZ425" t="s">
        <v>3315</v>
      </c>
      <c r="BA425" t="s">
        <v>2012</v>
      </c>
      <c r="BD425" s="44">
        <v>13</v>
      </c>
      <c r="BE425" s="45">
        <v>9</v>
      </c>
      <c r="BF425" s="46">
        <f t="shared" si="90"/>
        <v>13009</v>
      </c>
      <c r="BH425" s="7" t="s">
        <v>2302</v>
      </c>
    </row>
    <row r="426" spans="1:62" hidden="1" outlineLevel="1">
      <c r="A426" t="s">
        <v>1750</v>
      </c>
      <c r="B426" t="s">
        <v>2012</v>
      </c>
      <c r="C426" s="1">
        <v>12429</v>
      </c>
      <c r="E426" s="1">
        <v>6257</v>
      </c>
      <c r="F426" s="1">
        <v>4214</v>
      </c>
      <c r="G426" s="1">
        <v>4076</v>
      </c>
      <c r="H426" s="2" t="str">
        <f t="shared" si="84"/>
        <v/>
      </c>
      <c r="I426" s="2">
        <f t="shared" si="85"/>
        <v>0.65143039795429114</v>
      </c>
      <c r="J426" s="10" t="e">
        <f t="shared" si="87"/>
        <v>#N/A</v>
      </c>
      <c r="K426" s="9" t="e">
        <f t="shared" si="88"/>
        <v>#N/A</v>
      </c>
      <c r="L426" s="8" t="e">
        <f t="shared" si="89"/>
        <v>#N/A</v>
      </c>
      <c r="AZ426" t="s">
        <v>1750</v>
      </c>
      <c r="BA426" t="s">
        <v>2012</v>
      </c>
      <c r="BD426" s="44">
        <v>13</v>
      </c>
      <c r="BE426" s="45">
        <v>11</v>
      </c>
      <c r="BF426" s="46">
        <f t="shared" si="90"/>
        <v>13011</v>
      </c>
      <c r="BH426" s="7" t="s">
        <v>2302</v>
      </c>
    </row>
    <row r="427" spans="1:62" hidden="1" outlineLevel="1">
      <c r="A427" t="s">
        <v>1606</v>
      </c>
      <c r="B427" t="s">
        <v>2012</v>
      </c>
      <c r="C427" s="1">
        <v>39111</v>
      </c>
      <c r="E427" s="1">
        <v>16760</v>
      </c>
      <c r="F427" s="1">
        <v>10657</v>
      </c>
      <c r="G427" s="1">
        <v>10342</v>
      </c>
      <c r="H427" s="2" t="str">
        <f t="shared" si="84"/>
        <v/>
      </c>
      <c r="I427" s="2">
        <f t="shared" si="85"/>
        <v>0.61706443914081144</v>
      </c>
      <c r="J427" s="10" t="e">
        <f t="shared" si="87"/>
        <v>#N/A</v>
      </c>
      <c r="K427" s="9" t="e">
        <f t="shared" si="88"/>
        <v>#N/A</v>
      </c>
      <c r="L427" s="8" t="e">
        <f t="shared" si="89"/>
        <v>#N/A</v>
      </c>
      <c r="AZ427" t="s">
        <v>1606</v>
      </c>
      <c r="BA427" t="s">
        <v>2012</v>
      </c>
      <c r="BD427" s="44">
        <v>13</v>
      </c>
      <c r="BE427" s="45">
        <v>13</v>
      </c>
      <c r="BF427" s="46">
        <f t="shared" si="90"/>
        <v>13013</v>
      </c>
      <c r="BH427" s="7" t="s">
        <v>2302</v>
      </c>
    </row>
    <row r="428" spans="1:62" hidden="1" outlineLevel="1">
      <c r="A428" t="s">
        <v>2603</v>
      </c>
      <c r="B428" t="s">
        <v>2012</v>
      </c>
      <c r="C428" s="1">
        <v>65869</v>
      </c>
      <c r="E428" s="1">
        <v>31421</v>
      </c>
      <c r="F428" s="1">
        <v>18878</v>
      </c>
      <c r="G428" s="1">
        <v>18025</v>
      </c>
      <c r="H428" s="2" t="str">
        <f t="shared" si="84"/>
        <v/>
      </c>
      <c r="I428" s="2">
        <f t="shared" si="85"/>
        <v>0.57366092740523855</v>
      </c>
      <c r="J428" s="10" t="e">
        <f t="shared" si="87"/>
        <v>#N/A</v>
      </c>
      <c r="K428" s="9" t="e">
        <f t="shared" si="88"/>
        <v>#N/A</v>
      </c>
      <c r="L428" s="8" t="e">
        <f t="shared" si="89"/>
        <v>#N/A</v>
      </c>
      <c r="AZ428" t="s">
        <v>2603</v>
      </c>
      <c r="BA428" t="s">
        <v>2012</v>
      </c>
      <c r="BD428" s="44">
        <v>13</v>
      </c>
      <c r="BE428" s="45">
        <v>15</v>
      </c>
      <c r="BF428" s="46">
        <f t="shared" si="90"/>
        <v>13015</v>
      </c>
      <c r="BH428" s="7" t="s">
        <v>2302</v>
      </c>
    </row>
    <row r="429" spans="1:62" hidden="1" outlineLevel="1">
      <c r="A429" t="s">
        <v>2022</v>
      </c>
      <c r="B429" t="s">
        <v>2012</v>
      </c>
      <c r="C429" s="1">
        <v>17377</v>
      </c>
      <c r="E429" s="1">
        <v>8562</v>
      </c>
      <c r="F429" s="1">
        <v>4156</v>
      </c>
      <c r="G429" s="1">
        <v>4088</v>
      </c>
      <c r="H429" s="2" t="str">
        <f t="shared" si="84"/>
        <v/>
      </c>
      <c r="I429" s="2">
        <f t="shared" si="85"/>
        <v>0.47745853772483066</v>
      </c>
      <c r="J429" s="10" t="e">
        <f t="shared" si="87"/>
        <v>#N/A</v>
      </c>
      <c r="K429" s="9" t="e">
        <f t="shared" si="88"/>
        <v>#N/A</v>
      </c>
      <c r="L429" s="8" t="e">
        <f t="shared" si="89"/>
        <v>#N/A</v>
      </c>
      <c r="AZ429" t="s">
        <v>2022</v>
      </c>
      <c r="BA429" t="s">
        <v>2012</v>
      </c>
      <c r="BD429" s="44">
        <v>13</v>
      </c>
      <c r="BE429" s="45">
        <v>17</v>
      </c>
      <c r="BF429" s="46">
        <f t="shared" si="90"/>
        <v>13017</v>
      </c>
      <c r="BH429" s="7" t="s">
        <v>2302</v>
      </c>
    </row>
    <row r="430" spans="1:62" hidden="1" outlineLevel="1">
      <c r="A430" t="s">
        <v>1821</v>
      </c>
      <c r="B430" t="s">
        <v>2012</v>
      </c>
      <c r="C430" s="1">
        <v>15423</v>
      </c>
      <c r="E430" s="1">
        <v>8229</v>
      </c>
      <c r="F430" s="1">
        <v>4839</v>
      </c>
      <c r="G430" s="1">
        <v>4549</v>
      </c>
      <c r="H430" s="2" t="str">
        <f t="shared" si="84"/>
        <v/>
      </c>
      <c r="I430" s="2">
        <f t="shared" si="85"/>
        <v>0.55280106938874707</v>
      </c>
      <c r="J430" s="10" t="e">
        <f t="shared" si="87"/>
        <v>#N/A</v>
      </c>
      <c r="K430" s="9" t="e">
        <f t="shared" si="88"/>
        <v>#N/A</v>
      </c>
      <c r="L430" s="8" t="e">
        <f t="shared" si="89"/>
        <v>#N/A</v>
      </c>
      <c r="AZ430" t="s">
        <v>1821</v>
      </c>
      <c r="BA430" t="s">
        <v>2012</v>
      </c>
      <c r="BD430" s="44">
        <v>13</v>
      </c>
      <c r="BE430" s="45">
        <v>19</v>
      </c>
      <c r="BF430" s="46">
        <f t="shared" si="90"/>
        <v>13019</v>
      </c>
      <c r="BH430" s="7" t="s">
        <v>2302</v>
      </c>
    </row>
    <row r="431" spans="1:62" hidden="1" outlineLevel="1">
      <c r="A431" t="s">
        <v>3196</v>
      </c>
      <c r="B431" t="s">
        <v>2012</v>
      </c>
      <c r="C431" s="1">
        <v>154551</v>
      </c>
      <c r="E431" s="1">
        <v>80647</v>
      </c>
      <c r="F431" s="1">
        <v>50512</v>
      </c>
      <c r="G431" s="1">
        <v>49932</v>
      </c>
      <c r="H431" s="2" t="str">
        <f t="shared" si="84"/>
        <v/>
      </c>
      <c r="I431" s="2">
        <f t="shared" si="85"/>
        <v>0.61914268354681512</v>
      </c>
      <c r="J431" s="10" t="e">
        <f t="shared" si="87"/>
        <v>#N/A</v>
      </c>
      <c r="K431" s="9" t="e">
        <f t="shared" si="88"/>
        <v>#N/A</v>
      </c>
      <c r="L431" s="8" t="e">
        <f t="shared" si="89"/>
        <v>#N/A</v>
      </c>
      <c r="AZ431" t="s">
        <v>3196</v>
      </c>
      <c r="BA431" t="s">
        <v>2012</v>
      </c>
      <c r="BD431" s="44">
        <v>13</v>
      </c>
      <c r="BE431" s="45">
        <v>21</v>
      </c>
      <c r="BF431" s="46">
        <f t="shared" si="90"/>
        <v>13021</v>
      </c>
      <c r="BH431" s="7" t="s">
        <v>2302</v>
      </c>
    </row>
    <row r="432" spans="1:62" hidden="1" outlineLevel="1">
      <c r="A432" t="s">
        <v>4324</v>
      </c>
      <c r="B432" t="s">
        <v>2012</v>
      </c>
      <c r="C432" s="1">
        <v>11061</v>
      </c>
      <c r="E432" s="1">
        <v>6252</v>
      </c>
      <c r="F432" s="1">
        <v>3373</v>
      </c>
      <c r="G432" s="1">
        <v>3308</v>
      </c>
      <c r="H432" s="2" t="str">
        <f t="shared" si="84"/>
        <v/>
      </c>
      <c r="I432" s="2">
        <f t="shared" si="85"/>
        <v>0.52911068458093413</v>
      </c>
      <c r="J432" s="10" t="e">
        <f t="shared" si="87"/>
        <v>#N/A</v>
      </c>
      <c r="K432" s="9" t="e">
        <f t="shared" si="88"/>
        <v>#N/A</v>
      </c>
      <c r="L432" s="8" t="e">
        <f t="shared" si="89"/>
        <v>#N/A</v>
      </c>
      <c r="AZ432" t="s">
        <v>4324</v>
      </c>
      <c r="BA432" t="s">
        <v>2012</v>
      </c>
      <c r="BD432" s="44">
        <v>13</v>
      </c>
      <c r="BE432" s="45">
        <v>23</v>
      </c>
      <c r="BF432" s="46">
        <f t="shared" si="90"/>
        <v>13023</v>
      </c>
      <c r="BH432" s="7" t="s">
        <v>2302</v>
      </c>
    </row>
    <row r="433" spans="1:60" hidden="1" outlineLevel="1">
      <c r="A433" t="s">
        <v>4380</v>
      </c>
      <c r="B433" t="s">
        <v>2012</v>
      </c>
      <c r="C433" s="1">
        <v>13174</v>
      </c>
      <c r="E433" s="1">
        <v>7592</v>
      </c>
      <c r="F433" s="1">
        <v>3736</v>
      </c>
      <c r="G433" s="1">
        <v>3634</v>
      </c>
      <c r="H433" s="2" t="str">
        <f t="shared" si="84"/>
        <v/>
      </c>
      <c r="I433" s="2">
        <f t="shared" si="85"/>
        <v>0.4786617492096944</v>
      </c>
      <c r="J433" s="10" t="e">
        <f t="shared" si="87"/>
        <v>#N/A</v>
      </c>
      <c r="K433" s="9" t="e">
        <f t="shared" si="88"/>
        <v>#N/A</v>
      </c>
      <c r="L433" s="8" t="e">
        <f t="shared" si="89"/>
        <v>#N/A</v>
      </c>
      <c r="AZ433" t="s">
        <v>4380</v>
      </c>
      <c r="BA433" t="s">
        <v>2012</v>
      </c>
      <c r="BD433" s="44">
        <v>13</v>
      </c>
      <c r="BE433" s="45">
        <v>25</v>
      </c>
      <c r="BF433" s="46">
        <f t="shared" si="90"/>
        <v>13025</v>
      </c>
      <c r="BH433" s="7" t="s">
        <v>2302</v>
      </c>
    </row>
    <row r="434" spans="1:60" hidden="1" outlineLevel="1">
      <c r="A434" t="s">
        <v>4381</v>
      </c>
      <c r="B434" t="s">
        <v>2012</v>
      </c>
      <c r="C434" s="1">
        <v>15918</v>
      </c>
      <c r="E434" s="1">
        <v>7280</v>
      </c>
      <c r="F434" s="1">
        <v>4197</v>
      </c>
      <c r="G434" s="1">
        <v>4054</v>
      </c>
      <c r="H434" s="2" t="str">
        <f t="shared" si="84"/>
        <v/>
      </c>
      <c r="I434" s="2">
        <f t="shared" si="85"/>
        <v>0.55686813186813189</v>
      </c>
      <c r="J434" s="10" t="e">
        <f t="shared" si="87"/>
        <v>#N/A</v>
      </c>
      <c r="K434" s="9" t="e">
        <f t="shared" si="88"/>
        <v>#N/A</v>
      </c>
      <c r="L434" s="8" t="e">
        <f t="shared" si="89"/>
        <v>#N/A</v>
      </c>
      <c r="AZ434" t="s">
        <v>4381</v>
      </c>
      <c r="BA434" t="s">
        <v>2012</v>
      </c>
      <c r="BD434" s="44">
        <v>13</v>
      </c>
      <c r="BE434" s="45">
        <v>27</v>
      </c>
      <c r="BF434" s="46">
        <f t="shared" si="90"/>
        <v>13027</v>
      </c>
      <c r="BH434" s="7" t="s">
        <v>2302</v>
      </c>
    </row>
    <row r="435" spans="1:60" hidden="1" outlineLevel="1">
      <c r="A435" t="s">
        <v>4382</v>
      </c>
      <c r="B435" t="s">
        <v>2012</v>
      </c>
      <c r="C435" s="1">
        <v>21445</v>
      </c>
      <c r="E435" s="1">
        <v>10574</v>
      </c>
      <c r="F435" s="1">
        <v>6408</v>
      </c>
      <c r="G435" s="1">
        <v>6269</v>
      </c>
      <c r="H435" s="2" t="str">
        <f t="shared" si="84"/>
        <v/>
      </c>
      <c r="I435" s="2">
        <f t="shared" si="85"/>
        <v>0.59286930206166066</v>
      </c>
      <c r="J435" s="10" t="e">
        <f t="shared" si="87"/>
        <v>#N/A</v>
      </c>
      <c r="K435" s="9" t="e">
        <f t="shared" si="88"/>
        <v>#N/A</v>
      </c>
      <c r="L435" s="8" t="e">
        <f t="shared" si="89"/>
        <v>#N/A</v>
      </c>
      <c r="AZ435" t="s">
        <v>4382</v>
      </c>
      <c r="BA435" t="s">
        <v>2012</v>
      </c>
      <c r="BD435" s="44">
        <v>13</v>
      </c>
      <c r="BE435" s="45">
        <v>29</v>
      </c>
      <c r="BF435" s="46">
        <f t="shared" si="90"/>
        <v>13029</v>
      </c>
      <c r="BH435" s="7" t="s">
        <v>2302</v>
      </c>
    </row>
    <row r="436" spans="1:60" hidden="1" outlineLevel="1">
      <c r="A436" t="s">
        <v>3881</v>
      </c>
      <c r="B436" t="s">
        <v>2012</v>
      </c>
      <c r="C436" s="1">
        <v>52009</v>
      </c>
      <c r="E436" s="1">
        <v>24293</v>
      </c>
      <c r="F436" s="1">
        <v>13303</v>
      </c>
      <c r="G436" s="1">
        <v>13039</v>
      </c>
      <c r="H436" s="2" t="str">
        <f t="shared" si="84"/>
        <v/>
      </c>
      <c r="I436" s="2">
        <f t="shared" si="85"/>
        <v>0.53673897830650807</v>
      </c>
      <c r="J436" s="10" t="e">
        <f t="shared" si="87"/>
        <v>#N/A</v>
      </c>
      <c r="K436" s="9" t="e">
        <f t="shared" si="88"/>
        <v>#N/A</v>
      </c>
      <c r="L436" s="8" t="e">
        <f t="shared" si="89"/>
        <v>#N/A</v>
      </c>
      <c r="AZ436" t="s">
        <v>3881</v>
      </c>
      <c r="BA436" t="s">
        <v>2012</v>
      </c>
      <c r="BD436" s="44">
        <v>13</v>
      </c>
      <c r="BE436" s="45">
        <v>31</v>
      </c>
      <c r="BF436" s="46">
        <f t="shared" si="90"/>
        <v>13031</v>
      </c>
      <c r="BH436" s="7" t="s">
        <v>2302</v>
      </c>
    </row>
    <row r="437" spans="1:60" hidden="1" outlineLevel="1">
      <c r="A437" t="s">
        <v>3467</v>
      </c>
      <c r="B437" t="s">
        <v>2012</v>
      </c>
      <c r="C437" s="1">
        <v>21158</v>
      </c>
      <c r="E437" s="1">
        <v>11811</v>
      </c>
      <c r="F437" s="1">
        <v>7051</v>
      </c>
      <c r="G437" s="1">
        <v>6913</v>
      </c>
      <c r="H437" s="2" t="str">
        <f t="shared" si="84"/>
        <v/>
      </c>
      <c r="I437" s="2">
        <f t="shared" si="85"/>
        <v>0.58530183727034124</v>
      </c>
      <c r="J437" s="10" t="e">
        <f t="shared" si="87"/>
        <v>#N/A</v>
      </c>
      <c r="K437" s="9" t="e">
        <f t="shared" si="88"/>
        <v>#N/A</v>
      </c>
      <c r="L437" s="8" t="e">
        <f t="shared" si="89"/>
        <v>#N/A</v>
      </c>
      <c r="AZ437" t="s">
        <v>3467</v>
      </c>
      <c r="BA437" t="s">
        <v>2012</v>
      </c>
      <c r="BD437" s="44">
        <v>13</v>
      </c>
      <c r="BE437" s="45">
        <v>33</v>
      </c>
      <c r="BF437" s="46">
        <f t="shared" si="90"/>
        <v>13033</v>
      </c>
      <c r="BH437" s="7" t="s">
        <v>2302</v>
      </c>
    </row>
    <row r="438" spans="1:60" hidden="1" outlineLevel="1">
      <c r="A438" t="s">
        <v>3468</v>
      </c>
      <c r="B438" t="s">
        <v>2012</v>
      </c>
      <c r="C438" s="1">
        <v>16890</v>
      </c>
      <c r="E438" s="1">
        <v>8126</v>
      </c>
      <c r="F438" s="1">
        <v>4847</v>
      </c>
      <c r="G438" s="1">
        <v>4757</v>
      </c>
      <c r="H438" s="2" t="str">
        <f t="shared" si="84"/>
        <v/>
      </c>
      <c r="I438" s="2">
        <f t="shared" si="85"/>
        <v>0.58540487324636969</v>
      </c>
      <c r="J438" s="10" t="e">
        <f t="shared" si="87"/>
        <v>#N/A</v>
      </c>
      <c r="K438" s="9" t="e">
        <f t="shared" si="88"/>
        <v>#N/A</v>
      </c>
      <c r="L438" s="8" t="e">
        <f t="shared" si="89"/>
        <v>#N/A</v>
      </c>
      <c r="AZ438" t="s">
        <v>3468</v>
      </c>
      <c r="BA438" t="s">
        <v>2012</v>
      </c>
      <c r="BD438" s="44">
        <v>13</v>
      </c>
      <c r="BE438" s="45">
        <v>35</v>
      </c>
      <c r="BF438" s="46">
        <f t="shared" si="90"/>
        <v>13035</v>
      </c>
      <c r="BH438" s="7" t="s">
        <v>2302</v>
      </c>
    </row>
    <row r="439" spans="1:60" hidden="1" outlineLevel="1">
      <c r="A439" t="s">
        <v>2972</v>
      </c>
      <c r="B439" t="s">
        <v>2012</v>
      </c>
      <c r="C439" s="1">
        <v>5671</v>
      </c>
      <c r="E439" s="1">
        <v>3602</v>
      </c>
      <c r="F439" s="1">
        <v>1993</v>
      </c>
      <c r="G439" s="1">
        <v>1868</v>
      </c>
      <c r="H439" s="2" t="str">
        <f t="shared" si="84"/>
        <v/>
      </c>
      <c r="I439" s="2">
        <f t="shared" si="85"/>
        <v>0.51860077734591892</v>
      </c>
      <c r="J439" s="10" t="e">
        <f t="shared" si="87"/>
        <v>#N/A</v>
      </c>
      <c r="K439" s="9" t="e">
        <f t="shared" si="88"/>
        <v>#N/A</v>
      </c>
      <c r="L439" s="8" t="e">
        <f t="shared" si="89"/>
        <v>#N/A</v>
      </c>
      <c r="AZ439" t="s">
        <v>2972</v>
      </c>
      <c r="BA439" t="s">
        <v>2012</v>
      </c>
      <c r="BD439" s="44">
        <v>13</v>
      </c>
      <c r="BE439" s="45">
        <v>37</v>
      </c>
      <c r="BF439" s="46">
        <f t="shared" si="90"/>
        <v>13037</v>
      </c>
      <c r="BH439" s="7" t="s">
        <v>2302</v>
      </c>
    </row>
    <row r="440" spans="1:60" hidden="1" outlineLevel="1">
      <c r="A440" t="s">
        <v>2271</v>
      </c>
      <c r="B440" t="s">
        <v>2012</v>
      </c>
      <c r="C440" s="1">
        <v>40954</v>
      </c>
      <c r="E440" s="1">
        <v>15167</v>
      </c>
      <c r="F440" s="1">
        <v>8531</v>
      </c>
      <c r="G440" s="1">
        <v>8486</v>
      </c>
      <c r="H440" s="2" t="str">
        <f t="shared" si="84"/>
        <v/>
      </c>
      <c r="I440" s="2">
        <f t="shared" si="85"/>
        <v>0.55950418672117097</v>
      </c>
      <c r="J440" s="10" t="e">
        <f t="shared" si="87"/>
        <v>#N/A</v>
      </c>
      <c r="K440" s="9" t="e">
        <f t="shared" si="88"/>
        <v>#N/A</v>
      </c>
      <c r="L440" s="8" t="e">
        <f t="shared" si="89"/>
        <v>#N/A</v>
      </c>
      <c r="AZ440" t="s">
        <v>2271</v>
      </c>
      <c r="BA440" t="s">
        <v>2012</v>
      </c>
      <c r="BD440" s="44">
        <v>13</v>
      </c>
      <c r="BE440" s="45">
        <v>39</v>
      </c>
      <c r="BF440" s="46">
        <f t="shared" si="90"/>
        <v>13039</v>
      </c>
      <c r="BH440" s="7" t="s">
        <v>2302</v>
      </c>
    </row>
    <row r="441" spans="1:60" hidden="1" outlineLevel="1">
      <c r="A441" t="s">
        <v>2266</v>
      </c>
      <c r="B441" t="s">
        <v>2012</v>
      </c>
      <c r="C441" s="1">
        <v>8975</v>
      </c>
      <c r="E441" s="1">
        <v>4465</v>
      </c>
      <c r="F441" s="1">
        <v>2613</v>
      </c>
      <c r="G441" s="1">
        <v>2501</v>
      </c>
      <c r="H441" s="2" t="str">
        <f t="shared" si="84"/>
        <v/>
      </c>
      <c r="I441" s="2">
        <f t="shared" si="85"/>
        <v>0.56013437849944014</v>
      </c>
      <c r="J441" s="10" t="e">
        <f t="shared" si="87"/>
        <v>#N/A</v>
      </c>
      <c r="K441" s="9" t="e">
        <f t="shared" si="88"/>
        <v>#N/A</v>
      </c>
      <c r="L441" s="8" t="e">
        <f t="shared" si="89"/>
        <v>#N/A</v>
      </c>
      <c r="AZ441" t="s">
        <v>2266</v>
      </c>
      <c r="BA441" t="s">
        <v>2012</v>
      </c>
      <c r="BD441" s="44">
        <v>13</v>
      </c>
      <c r="BE441" s="45">
        <v>43</v>
      </c>
      <c r="BF441" s="46">
        <f t="shared" si="90"/>
        <v>13043</v>
      </c>
      <c r="BH441" s="7" t="s">
        <v>2302</v>
      </c>
    </row>
    <row r="442" spans="1:60" hidden="1" outlineLevel="1">
      <c r="A442" t="s">
        <v>2267</v>
      </c>
      <c r="B442" t="s">
        <v>2012</v>
      </c>
      <c r="C442" s="1">
        <v>79774</v>
      </c>
      <c r="E442" s="1">
        <v>35918</v>
      </c>
      <c r="F442" s="1">
        <v>22250</v>
      </c>
      <c r="G442" s="1">
        <v>21769</v>
      </c>
      <c r="H442" s="2" t="str">
        <f t="shared" si="84"/>
        <v/>
      </c>
      <c r="I442" s="2">
        <f t="shared" si="85"/>
        <v>0.6060749484937914</v>
      </c>
      <c r="J442" s="10" t="e">
        <f t="shared" si="87"/>
        <v>#N/A</v>
      </c>
      <c r="K442" s="9" t="e">
        <f t="shared" si="88"/>
        <v>#N/A</v>
      </c>
      <c r="L442" s="8" t="e">
        <f t="shared" si="89"/>
        <v>#N/A</v>
      </c>
      <c r="AZ442" t="s">
        <v>2267</v>
      </c>
      <c r="BA442" t="s">
        <v>2012</v>
      </c>
      <c r="BD442" s="44">
        <v>13</v>
      </c>
      <c r="BE442" s="45">
        <v>45</v>
      </c>
      <c r="BF442" s="46">
        <f t="shared" si="90"/>
        <v>13045</v>
      </c>
      <c r="BH442" s="7" t="s">
        <v>2302</v>
      </c>
    </row>
    <row r="443" spans="1:60" hidden="1" outlineLevel="1">
      <c r="A443" t="s">
        <v>1608</v>
      </c>
      <c r="B443" t="s">
        <v>2012</v>
      </c>
      <c r="C443" s="1">
        <v>48292</v>
      </c>
      <c r="E443" s="1">
        <v>24602</v>
      </c>
      <c r="F443" s="1">
        <v>13729</v>
      </c>
      <c r="G443" s="1">
        <v>14739</v>
      </c>
      <c r="H443" s="2" t="str">
        <f t="shared" si="84"/>
        <v/>
      </c>
      <c r="I443" s="2">
        <f t="shared" si="85"/>
        <v>0.59909763433867169</v>
      </c>
      <c r="J443" s="10" t="e">
        <f t="shared" si="87"/>
        <v>#N/A</v>
      </c>
      <c r="K443" s="9" t="e">
        <f t="shared" si="88"/>
        <v>#N/A</v>
      </c>
      <c r="L443" s="8" t="e">
        <f t="shared" si="89"/>
        <v>#N/A</v>
      </c>
      <c r="AZ443" t="s">
        <v>1608</v>
      </c>
      <c r="BA443" t="s">
        <v>2012</v>
      </c>
      <c r="BD443" s="44">
        <v>13</v>
      </c>
      <c r="BE443" s="45">
        <v>47</v>
      </c>
      <c r="BF443" s="46">
        <f t="shared" si="90"/>
        <v>13047</v>
      </c>
      <c r="BH443" s="7" t="s">
        <v>2302</v>
      </c>
    </row>
    <row r="444" spans="1:60" hidden="1" outlineLevel="1">
      <c r="A444" t="s">
        <v>1609</v>
      </c>
      <c r="B444" t="s">
        <v>2012</v>
      </c>
      <c r="C444" s="1">
        <v>9773</v>
      </c>
      <c r="E444" s="1">
        <v>4505</v>
      </c>
      <c r="F444" s="1">
        <v>3248</v>
      </c>
      <c r="G444" s="1">
        <v>3031</v>
      </c>
      <c r="H444" s="2" t="str">
        <f t="shared" si="84"/>
        <v/>
      </c>
      <c r="I444" s="2">
        <f t="shared" si="85"/>
        <v>0.67280799112097667</v>
      </c>
      <c r="J444" s="10" t="e">
        <f t="shared" si="87"/>
        <v>#N/A</v>
      </c>
      <c r="K444" s="9" t="e">
        <f t="shared" si="88"/>
        <v>#N/A</v>
      </c>
      <c r="L444" s="8" t="e">
        <f t="shared" si="89"/>
        <v>#N/A</v>
      </c>
      <c r="AZ444" t="s">
        <v>1609</v>
      </c>
      <c r="BA444" t="s">
        <v>2012</v>
      </c>
      <c r="BD444" s="44">
        <v>13</v>
      </c>
      <c r="BE444" s="45">
        <v>49</v>
      </c>
      <c r="BF444" s="46">
        <f t="shared" si="90"/>
        <v>13049</v>
      </c>
      <c r="BH444" s="7" t="s">
        <v>2302</v>
      </c>
    </row>
    <row r="445" spans="1:60" hidden="1" outlineLevel="1">
      <c r="A445" t="s">
        <v>1610</v>
      </c>
      <c r="B445" t="s">
        <v>2012</v>
      </c>
      <c r="C445" s="1">
        <v>229736</v>
      </c>
      <c r="E445" s="1">
        <v>112451</v>
      </c>
      <c r="F445" s="1">
        <v>72329</v>
      </c>
      <c r="G445" s="1">
        <v>71277</v>
      </c>
      <c r="H445" s="2" t="str">
        <f t="shared" si="84"/>
        <v/>
      </c>
      <c r="I445" s="2">
        <f t="shared" si="85"/>
        <v>0.63384940996522932</v>
      </c>
      <c r="J445" s="10" t="e">
        <f t="shared" si="87"/>
        <v>#N/A</v>
      </c>
      <c r="K445" s="9" t="e">
        <f t="shared" si="88"/>
        <v>#N/A</v>
      </c>
      <c r="L445" s="8" t="e">
        <f t="shared" si="89"/>
        <v>#N/A</v>
      </c>
      <c r="AZ445" t="s">
        <v>1610</v>
      </c>
      <c r="BA445" t="s">
        <v>2012</v>
      </c>
      <c r="BD445" s="44">
        <v>13</v>
      </c>
      <c r="BE445" s="45">
        <v>51</v>
      </c>
      <c r="BF445" s="46">
        <f t="shared" si="90"/>
        <v>13051</v>
      </c>
      <c r="BH445" s="7" t="s">
        <v>2302</v>
      </c>
    </row>
    <row r="446" spans="1:60" hidden="1" outlineLevel="1">
      <c r="A446" t="s">
        <v>3091</v>
      </c>
      <c r="B446" t="s">
        <v>2012</v>
      </c>
      <c r="C446" s="1">
        <v>14841</v>
      </c>
      <c r="E446" s="1">
        <v>2295</v>
      </c>
      <c r="F446" s="1">
        <v>1098</v>
      </c>
      <c r="G446" s="1">
        <v>1082</v>
      </c>
      <c r="H446" s="2" t="str">
        <f t="shared" si="84"/>
        <v/>
      </c>
      <c r="I446" s="2">
        <f t="shared" si="85"/>
        <v>0.47145969498910678</v>
      </c>
      <c r="J446" s="10" t="e">
        <f t="shared" si="87"/>
        <v>#N/A</v>
      </c>
      <c r="K446" s="9" t="e">
        <f t="shared" si="88"/>
        <v>#N/A</v>
      </c>
      <c r="L446" s="8" t="e">
        <f t="shared" si="89"/>
        <v>#N/A</v>
      </c>
      <c r="AZ446" t="s">
        <v>3091</v>
      </c>
      <c r="BA446" t="s">
        <v>2012</v>
      </c>
      <c r="BD446" s="44">
        <v>13</v>
      </c>
      <c r="BE446" s="45">
        <v>53</v>
      </c>
      <c r="BF446" s="46">
        <f t="shared" si="90"/>
        <v>13053</v>
      </c>
      <c r="BH446" s="7" t="s">
        <v>2302</v>
      </c>
    </row>
    <row r="447" spans="1:60" hidden="1" outlineLevel="1">
      <c r="A447" t="s">
        <v>3193</v>
      </c>
      <c r="B447" t="s">
        <v>2012</v>
      </c>
      <c r="C447" s="1">
        <v>24329</v>
      </c>
      <c r="E447" s="1">
        <v>11183</v>
      </c>
      <c r="F447" s="1">
        <v>6478</v>
      </c>
      <c r="G447" s="1">
        <v>6326</v>
      </c>
      <c r="H447" s="2" t="str">
        <f t="shared" si="84"/>
        <v/>
      </c>
      <c r="I447" s="2">
        <f t="shared" si="85"/>
        <v>0.56568005007600819</v>
      </c>
      <c r="J447" s="10" t="e">
        <f t="shared" si="87"/>
        <v>#N/A</v>
      </c>
      <c r="K447" s="9" t="e">
        <f t="shared" si="88"/>
        <v>#N/A</v>
      </c>
      <c r="L447" s="8" t="e">
        <f t="shared" si="89"/>
        <v>#N/A</v>
      </c>
      <c r="AZ447" t="s">
        <v>3193</v>
      </c>
      <c r="BA447" t="s">
        <v>2012</v>
      </c>
      <c r="BD447" s="44">
        <v>13</v>
      </c>
      <c r="BE447" s="45">
        <v>55</v>
      </c>
      <c r="BF447" s="46">
        <f t="shared" si="90"/>
        <v>13055</v>
      </c>
      <c r="BH447" s="7" t="s">
        <v>2302</v>
      </c>
    </row>
    <row r="448" spans="1:60" hidden="1" outlineLevel="1">
      <c r="A448" t="s">
        <v>1495</v>
      </c>
      <c r="B448" t="s">
        <v>2012</v>
      </c>
      <c r="C448" s="1">
        <v>118975</v>
      </c>
      <c r="E448" s="1">
        <v>60823</v>
      </c>
      <c r="F448" s="1">
        <v>37829</v>
      </c>
      <c r="G448" s="1">
        <v>38677</v>
      </c>
      <c r="H448" s="2" t="str">
        <f t="shared" si="84"/>
        <v/>
      </c>
      <c r="I448" s="2">
        <f t="shared" si="85"/>
        <v>0.63589431629482274</v>
      </c>
      <c r="J448" s="10" t="e">
        <f t="shared" si="87"/>
        <v>#N/A</v>
      </c>
      <c r="K448" s="9" t="e">
        <f t="shared" si="88"/>
        <v>#N/A</v>
      </c>
      <c r="L448" s="8" t="e">
        <f t="shared" si="89"/>
        <v>#N/A</v>
      </c>
      <c r="AZ448" t="s">
        <v>1495</v>
      </c>
      <c r="BA448" t="s">
        <v>2012</v>
      </c>
      <c r="BD448" s="44">
        <v>13</v>
      </c>
      <c r="BE448" s="45">
        <v>57</v>
      </c>
      <c r="BF448" s="46">
        <f t="shared" si="90"/>
        <v>13057</v>
      </c>
      <c r="BH448" s="7" t="s">
        <v>2302</v>
      </c>
    </row>
    <row r="449" spans="1:60" hidden="1" outlineLevel="1">
      <c r="A449" t="s">
        <v>4540</v>
      </c>
      <c r="B449" t="s">
        <v>2012</v>
      </c>
      <c r="C449" s="1">
        <v>96552</v>
      </c>
      <c r="E449" s="1">
        <v>46020</v>
      </c>
      <c r="F449" s="1">
        <v>27841</v>
      </c>
      <c r="G449" s="1">
        <v>27346</v>
      </c>
      <c r="H449" s="2" t="str">
        <f t="shared" si="84"/>
        <v/>
      </c>
      <c r="I449" s="2">
        <f t="shared" si="85"/>
        <v>0.59421990438939587</v>
      </c>
      <c r="J449" s="10" t="e">
        <f t="shared" si="87"/>
        <v>#N/A</v>
      </c>
      <c r="K449" s="9" t="e">
        <f t="shared" si="88"/>
        <v>#N/A</v>
      </c>
      <c r="L449" s="8" t="e">
        <f t="shared" si="89"/>
        <v>#N/A</v>
      </c>
      <c r="AZ449" t="s">
        <v>4540</v>
      </c>
      <c r="BA449" t="s">
        <v>2012</v>
      </c>
      <c r="BD449" s="44">
        <v>13</v>
      </c>
      <c r="BE449" s="45">
        <v>59</v>
      </c>
      <c r="BF449" s="46">
        <f t="shared" si="90"/>
        <v>13059</v>
      </c>
      <c r="BH449" s="7" t="s">
        <v>2302</v>
      </c>
    </row>
    <row r="450" spans="1:60" hidden="1" outlineLevel="1">
      <c r="A450" t="s">
        <v>3106</v>
      </c>
      <c r="B450" t="s">
        <v>2012</v>
      </c>
      <c r="C450" s="1">
        <v>3286</v>
      </c>
      <c r="E450" s="1">
        <v>1906</v>
      </c>
      <c r="F450" s="1">
        <v>1159</v>
      </c>
      <c r="G450" s="1">
        <v>1143</v>
      </c>
      <c r="H450" s="2" t="str">
        <f t="shared" ref="H450:H513" si="91">IF(D450&gt;0,G450/D450,"")</f>
        <v/>
      </c>
      <c r="I450" s="2">
        <f t="shared" ref="I450:I513" si="92">IF(E450&gt;0,G450/E450,"")</f>
        <v>0.59968520461699892</v>
      </c>
      <c r="J450" s="10" t="e">
        <f t="shared" si="87"/>
        <v>#N/A</v>
      </c>
      <c r="K450" s="9" t="e">
        <f t="shared" si="88"/>
        <v>#N/A</v>
      </c>
      <c r="L450" s="8" t="e">
        <f t="shared" si="89"/>
        <v>#N/A</v>
      </c>
      <c r="AZ450" t="s">
        <v>3106</v>
      </c>
      <c r="BA450" t="s">
        <v>2012</v>
      </c>
      <c r="BD450" s="44">
        <v>13</v>
      </c>
      <c r="BE450" s="45">
        <v>61</v>
      </c>
      <c r="BF450" s="46">
        <f t="shared" si="90"/>
        <v>13061</v>
      </c>
      <c r="BH450" s="7" t="s">
        <v>2302</v>
      </c>
    </row>
    <row r="451" spans="1:60" hidden="1" outlineLevel="1">
      <c r="A451" t="s">
        <v>2566</v>
      </c>
      <c r="B451" t="s">
        <v>2012</v>
      </c>
      <c r="C451" s="1">
        <v>211994</v>
      </c>
      <c r="E451" s="1">
        <v>91514</v>
      </c>
      <c r="F451" s="1">
        <v>56117</v>
      </c>
      <c r="G451" s="1">
        <v>55242</v>
      </c>
      <c r="H451" s="2" t="str">
        <f t="shared" si="91"/>
        <v/>
      </c>
      <c r="I451" s="2">
        <f t="shared" si="92"/>
        <v>0.60364534388181046</v>
      </c>
      <c r="J451" s="10" t="e">
        <f t="shared" si="87"/>
        <v>#N/A</v>
      </c>
      <c r="K451" s="9" t="e">
        <f t="shared" si="88"/>
        <v>#N/A</v>
      </c>
      <c r="L451" s="8" t="e">
        <f t="shared" si="89"/>
        <v>#N/A</v>
      </c>
      <c r="AZ451" t="s">
        <v>2566</v>
      </c>
      <c r="BA451" t="s">
        <v>2012</v>
      </c>
      <c r="BD451" s="44">
        <v>13</v>
      </c>
      <c r="BE451" s="45">
        <v>63</v>
      </c>
      <c r="BF451" s="46">
        <f t="shared" si="90"/>
        <v>13063</v>
      </c>
      <c r="BH451" s="7" t="s">
        <v>2302</v>
      </c>
    </row>
    <row r="452" spans="1:60" hidden="1" outlineLevel="1">
      <c r="A452" t="s">
        <v>2567</v>
      </c>
      <c r="B452" t="s">
        <v>2012</v>
      </c>
      <c r="C452" s="1">
        <v>6682</v>
      </c>
      <c r="E452" s="1">
        <v>4091</v>
      </c>
      <c r="F452" s="1">
        <v>2103</v>
      </c>
      <c r="G452" s="1">
        <v>1952</v>
      </c>
      <c r="H452" s="2" t="str">
        <f t="shared" si="91"/>
        <v/>
      </c>
      <c r="I452" s="2">
        <f t="shared" si="92"/>
        <v>0.47714495233439258</v>
      </c>
      <c r="J452" s="10" t="e">
        <f t="shared" si="87"/>
        <v>#N/A</v>
      </c>
      <c r="K452" s="9" t="e">
        <f t="shared" si="88"/>
        <v>#N/A</v>
      </c>
      <c r="L452" s="8" t="e">
        <f t="shared" si="89"/>
        <v>#N/A</v>
      </c>
      <c r="AZ452" t="s">
        <v>2567</v>
      </c>
      <c r="BA452" t="s">
        <v>2012</v>
      </c>
      <c r="BD452" s="44">
        <v>13</v>
      </c>
      <c r="BE452" s="45">
        <v>65</v>
      </c>
      <c r="BF452" s="46">
        <f t="shared" si="90"/>
        <v>13065</v>
      </c>
      <c r="BH452" s="7" t="s">
        <v>2302</v>
      </c>
    </row>
    <row r="453" spans="1:60" hidden="1" outlineLevel="1">
      <c r="A453" t="s">
        <v>2568</v>
      </c>
      <c r="B453" t="s">
        <v>2012</v>
      </c>
      <c r="C453" s="1">
        <v>540606</v>
      </c>
      <c r="E453" s="1">
        <v>308795</v>
      </c>
      <c r="F453" s="1">
        <v>202450</v>
      </c>
      <c r="G453" s="1">
        <v>200573</v>
      </c>
      <c r="H453" s="2" t="str">
        <f t="shared" si="91"/>
        <v/>
      </c>
      <c r="I453" s="2">
        <f t="shared" si="92"/>
        <v>0.64953448080441722</v>
      </c>
      <c r="J453" s="10" t="e">
        <f t="shared" ref="J453:J484" si="93">RANK(Q453,Q453:AO453)</f>
        <v>#N/A</v>
      </c>
      <c r="K453" s="9" t="e">
        <f t="shared" ref="K453:K484" si="94">RANK(R453,Q453:AO453)</f>
        <v>#N/A</v>
      </c>
      <c r="L453" s="8" t="e">
        <f t="shared" ref="L453:L484" si="95">RANK(S453,Q453:AO453)</f>
        <v>#N/A</v>
      </c>
      <c r="AZ453" t="s">
        <v>2568</v>
      </c>
      <c r="BA453" t="s">
        <v>2012</v>
      </c>
      <c r="BD453" s="44">
        <v>13</v>
      </c>
      <c r="BE453" s="45">
        <v>67</v>
      </c>
      <c r="BF453" s="46">
        <f t="shared" si="90"/>
        <v>13067</v>
      </c>
      <c r="BH453" s="7" t="s">
        <v>2302</v>
      </c>
    </row>
    <row r="454" spans="1:60" hidden="1" outlineLevel="1">
      <c r="A454" t="s">
        <v>3014</v>
      </c>
      <c r="B454" t="s">
        <v>2012</v>
      </c>
      <c r="C454" s="1">
        <v>34245</v>
      </c>
      <c r="E454" s="1">
        <v>16031</v>
      </c>
      <c r="F454" s="1">
        <v>8526</v>
      </c>
      <c r="G454" s="1">
        <v>8075</v>
      </c>
      <c r="H454" s="2" t="str">
        <f t="shared" si="91"/>
        <v/>
      </c>
      <c r="I454" s="2">
        <f t="shared" si="92"/>
        <v>0.50371155885471897</v>
      </c>
      <c r="J454" s="10" t="e">
        <f t="shared" si="93"/>
        <v>#N/A</v>
      </c>
      <c r="K454" s="9" t="e">
        <f t="shared" si="94"/>
        <v>#N/A</v>
      </c>
      <c r="L454" s="8" t="e">
        <f t="shared" si="95"/>
        <v>#N/A</v>
      </c>
      <c r="AZ454" t="s">
        <v>3014</v>
      </c>
      <c r="BA454" t="s">
        <v>2012</v>
      </c>
      <c r="BD454" s="44">
        <v>13</v>
      </c>
      <c r="BE454" s="45">
        <v>69</v>
      </c>
      <c r="BF454" s="46">
        <f t="shared" si="90"/>
        <v>13069</v>
      </c>
      <c r="BH454" s="7" t="s">
        <v>2302</v>
      </c>
    </row>
    <row r="455" spans="1:60" hidden="1" outlineLevel="1">
      <c r="A455" t="s">
        <v>1162</v>
      </c>
      <c r="B455" t="s">
        <v>2012</v>
      </c>
      <c r="C455" s="1">
        <v>39529</v>
      </c>
      <c r="E455" s="1">
        <v>17394</v>
      </c>
      <c r="F455" s="1">
        <v>10389</v>
      </c>
      <c r="G455" s="1">
        <v>9992</v>
      </c>
      <c r="H455" s="2" t="str">
        <f t="shared" si="91"/>
        <v/>
      </c>
      <c r="I455" s="2">
        <f t="shared" si="92"/>
        <v>0.57445096010118435</v>
      </c>
      <c r="J455" s="10" t="e">
        <f t="shared" si="93"/>
        <v>#N/A</v>
      </c>
      <c r="K455" s="9" t="e">
        <f t="shared" si="94"/>
        <v>#N/A</v>
      </c>
      <c r="L455" s="8" t="e">
        <f t="shared" si="95"/>
        <v>#N/A</v>
      </c>
      <c r="AZ455" t="s">
        <v>1162</v>
      </c>
      <c r="BA455" t="s">
        <v>2012</v>
      </c>
      <c r="BD455" s="44">
        <v>13</v>
      </c>
      <c r="BE455" s="45">
        <v>71</v>
      </c>
      <c r="BF455" s="46">
        <f t="shared" si="90"/>
        <v>13071</v>
      </c>
      <c r="BH455" s="7" t="s">
        <v>2302</v>
      </c>
    </row>
    <row r="456" spans="1:60" hidden="1" outlineLevel="1">
      <c r="A456" t="s">
        <v>4307</v>
      </c>
      <c r="B456" t="s">
        <v>2012</v>
      </c>
      <c r="C456" s="1">
        <v>83077</v>
      </c>
      <c r="E456" s="1">
        <v>45885</v>
      </c>
      <c r="F456" s="1">
        <v>32012</v>
      </c>
      <c r="G456" s="1">
        <v>31693</v>
      </c>
      <c r="H456" s="2" t="str">
        <f t="shared" si="91"/>
        <v/>
      </c>
      <c r="I456" s="2">
        <f t="shared" si="92"/>
        <v>0.69070502342813556</v>
      </c>
      <c r="J456" s="10" t="e">
        <f t="shared" si="93"/>
        <v>#N/A</v>
      </c>
      <c r="K456" s="9" t="e">
        <f t="shared" si="94"/>
        <v>#N/A</v>
      </c>
      <c r="L456" s="8" t="e">
        <f t="shared" si="95"/>
        <v>#N/A</v>
      </c>
      <c r="AZ456" t="s">
        <v>4307</v>
      </c>
      <c r="BA456" t="s">
        <v>2012</v>
      </c>
      <c r="BD456" s="44">
        <v>13</v>
      </c>
      <c r="BE456" s="45">
        <v>73</v>
      </c>
      <c r="BF456" s="46">
        <f t="shared" si="90"/>
        <v>13073</v>
      </c>
      <c r="BH456" s="7" t="s">
        <v>2302</v>
      </c>
    </row>
    <row r="457" spans="1:60" hidden="1" outlineLevel="1">
      <c r="A457" t="s">
        <v>1163</v>
      </c>
      <c r="B457" t="s">
        <v>2012</v>
      </c>
      <c r="C457" s="1">
        <v>14562</v>
      </c>
      <c r="E457" s="1">
        <v>6648</v>
      </c>
      <c r="F457" s="1">
        <v>3638</v>
      </c>
      <c r="G457" s="1">
        <v>3407</v>
      </c>
      <c r="H457" s="2" t="str">
        <f t="shared" si="91"/>
        <v/>
      </c>
      <c r="I457" s="2">
        <f t="shared" si="92"/>
        <v>0.51248495788206982</v>
      </c>
      <c r="J457" s="10" t="e">
        <f t="shared" si="93"/>
        <v>#N/A</v>
      </c>
      <c r="K457" s="9" t="e">
        <f t="shared" si="94"/>
        <v>#N/A</v>
      </c>
      <c r="L457" s="8" t="e">
        <f t="shared" si="95"/>
        <v>#N/A</v>
      </c>
      <c r="AZ457" t="s">
        <v>1163</v>
      </c>
      <c r="BA457" t="s">
        <v>2012</v>
      </c>
      <c r="BD457" s="44">
        <v>13</v>
      </c>
      <c r="BE457" s="45">
        <v>75</v>
      </c>
      <c r="BF457" s="46">
        <f t="shared" si="90"/>
        <v>13075</v>
      </c>
      <c r="BH457" s="7" t="s">
        <v>2302</v>
      </c>
    </row>
    <row r="458" spans="1:60" hidden="1" outlineLevel="1">
      <c r="A458" t="s">
        <v>841</v>
      </c>
      <c r="B458" t="s">
        <v>2012</v>
      </c>
      <c r="C458" s="1">
        <v>74969</v>
      </c>
      <c r="E458" s="1">
        <v>35849</v>
      </c>
      <c r="F458" s="1">
        <v>23277</v>
      </c>
      <c r="G458" s="1">
        <v>22970</v>
      </c>
      <c r="H458" s="2" t="str">
        <f t="shared" si="91"/>
        <v/>
      </c>
      <c r="I458" s="2">
        <f t="shared" si="92"/>
        <v>0.64074311696281627</v>
      </c>
      <c r="J458" s="10" t="e">
        <f t="shared" si="93"/>
        <v>#N/A</v>
      </c>
      <c r="K458" s="9" t="e">
        <f t="shared" si="94"/>
        <v>#N/A</v>
      </c>
      <c r="L458" s="8" t="e">
        <f t="shared" si="95"/>
        <v>#N/A</v>
      </c>
      <c r="AZ458" t="s">
        <v>841</v>
      </c>
      <c r="BA458" t="s">
        <v>2012</v>
      </c>
      <c r="BD458" s="44">
        <v>13</v>
      </c>
      <c r="BE458" s="45">
        <v>77</v>
      </c>
      <c r="BF458" s="46">
        <f t="shared" si="90"/>
        <v>13077</v>
      </c>
      <c r="BH458" s="7" t="s">
        <v>2302</v>
      </c>
    </row>
    <row r="459" spans="1:60" hidden="1" outlineLevel="1">
      <c r="A459" t="s">
        <v>333</v>
      </c>
      <c r="B459" t="s">
        <v>2012</v>
      </c>
      <c r="C459" s="1">
        <v>11668</v>
      </c>
      <c r="E459" s="1">
        <v>5045</v>
      </c>
      <c r="F459" s="1">
        <v>2984</v>
      </c>
      <c r="G459" s="1">
        <v>3103</v>
      </c>
      <c r="H459" s="2" t="str">
        <f t="shared" si="91"/>
        <v/>
      </c>
      <c r="I459" s="2">
        <f t="shared" si="92"/>
        <v>0.61506442021803764</v>
      </c>
      <c r="J459" s="10" t="e">
        <f t="shared" si="93"/>
        <v>#N/A</v>
      </c>
      <c r="K459" s="9" t="e">
        <f t="shared" si="94"/>
        <v>#N/A</v>
      </c>
      <c r="L459" s="8" t="e">
        <f t="shared" si="95"/>
        <v>#N/A</v>
      </c>
      <c r="AZ459" t="s">
        <v>333</v>
      </c>
      <c r="BA459" t="s">
        <v>2012</v>
      </c>
      <c r="BD459" s="44">
        <v>13</v>
      </c>
      <c r="BE459" s="45">
        <v>79</v>
      </c>
      <c r="BF459" s="46">
        <f t="shared" si="90"/>
        <v>13079</v>
      </c>
      <c r="BH459" s="7" t="s">
        <v>2302</v>
      </c>
    </row>
    <row r="460" spans="1:60" hidden="1" outlineLevel="1">
      <c r="A460" t="s">
        <v>188</v>
      </c>
      <c r="B460" t="s">
        <v>2012</v>
      </c>
      <c r="C460" s="1">
        <v>21516</v>
      </c>
      <c r="E460" s="1">
        <v>9758</v>
      </c>
      <c r="F460" s="1">
        <v>5545</v>
      </c>
      <c r="G460" s="1">
        <v>5296</v>
      </c>
      <c r="H460" s="2" t="str">
        <f t="shared" si="91"/>
        <v/>
      </c>
      <c r="I460" s="2">
        <f t="shared" si="92"/>
        <v>0.54273416683746667</v>
      </c>
      <c r="J460" s="10" t="e">
        <f t="shared" si="93"/>
        <v>#N/A</v>
      </c>
      <c r="K460" s="9" t="e">
        <f t="shared" si="94"/>
        <v>#N/A</v>
      </c>
      <c r="L460" s="8" t="e">
        <f t="shared" si="95"/>
        <v>#N/A</v>
      </c>
      <c r="AZ460" t="s">
        <v>188</v>
      </c>
      <c r="BA460" t="s">
        <v>2012</v>
      </c>
      <c r="BD460" s="44">
        <v>13</v>
      </c>
      <c r="BE460" s="45">
        <v>81</v>
      </c>
      <c r="BF460" s="46">
        <f t="shared" si="90"/>
        <v>13081</v>
      </c>
      <c r="BH460" s="7" t="s">
        <v>2302</v>
      </c>
    </row>
    <row r="461" spans="1:60" hidden="1" outlineLevel="1">
      <c r="A461" t="s">
        <v>4002</v>
      </c>
      <c r="B461" t="s">
        <v>2012</v>
      </c>
      <c r="C461" s="1">
        <v>14273</v>
      </c>
      <c r="E461" s="1">
        <v>7580</v>
      </c>
      <c r="F461" s="1">
        <v>4332</v>
      </c>
      <c r="G461" s="1">
        <v>4668</v>
      </c>
      <c r="H461" s="2" t="str">
        <f t="shared" si="91"/>
        <v/>
      </c>
      <c r="I461" s="2">
        <f t="shared" si="92"/>
        <v>0.61583113456464378</v>
      </c>
      <c r="J461" s="10" t="e">
        <f t="shared" si="93"/>
        <v>#N/A</v>
      </c>
      <c r="K461" s="9" t="e">
        <f t="shared" si="94"/>
        <v>#N/A</v>
      </c>
      <c r="L461" s="8" t="e">
        <f t="shared" si="95"/>
        <v>#N/A</v>
      </c>
      <c r="AZ461" t="s">
        <v>4002</v>
      </c>
      <c r="BA461" t="s">
        <v>2012</v>
      </c>
      <c r="BD461" s="44">
        <v>13</v>
      </c>
      <c r="BE461" s="45">
        <v>83</v>
      </c>
      <c r="BF461" s="46">
        <f t="shared" si="90"/>
        <v>13083</v>
      </c>
      <c r="BH461" s="7" t="s">
        <v>2302</v>
      </c>
    </row>
    <row r="462" spans="1:60" hidden="1" outlineLevel="1">
      <c r="A462" t="s">
        <v>3488</v>
      </c>
      <c r="B462" t="s">
        <v>2012</v>
      </c>
      <c r="C462" s="1">
        <v>12649</v>
      </c>
      <c r="E462" s="1">
        <v>6543</v>
      </c>
      <c r="F462" s="1">
        <v>4417</v>
      </c>
      <c r="G462" s="1">
        <v>4306</v>
      </c>
      <c r="H462" s="2" t="str">
        <f t="shared" si="91"/>
        <v/>
      </c>
      <c r="I462" s="2">
        <f t="shared" si="92"/>
        <v>0.6581079015742014</v>
      </c>
      <c r="J462" s="10" t="e">
        <f t="shared" si="93"/>
        <v>#N/A</v>
      </c>
      <c r="K462" s="9" t="e">
        <f t="shared" si="94"/>
        <v>#N/A</v>
      </c>
      <c r="L462" s="8" t="e">
        <f t="shared" si="95"/>
        <v>#N/A</v>
      </c>
      <c r="AZ462" t="s">
        <v>3488</v>
      </c>
      <c r="BA462" t="s">
        <v>2012</v>
      </c>
      <c r="BD462" s="44">
        <v>13</v>
      </c>
      <c r="BE462" s="45">
        <v>85</v>
      </c>
      <c r="BF462" s="46">
        <f t="shared" si="90"/>
        <v>13085</v>
      </c>
      <c r="BH462" s="7" t="s">
        <v>2302</v>
      </c>
    </row>
    <row r="463" spans="1:60" hidden="1" outlineLevel="1">
      <c r="A463" t="s">
        <v>2944</v>
      </c>
      <c r="B463" t="s">
        <v>2012</v>
      </c>
      <c r="C463" s="1">
        <v>27059</v>
      </c>
      <c r="E463" s="1">
        <v>12285</v>
      </c>
      <c r="F463" s="1">
        <v>6988</v>
      </c>
      <c r="G463" s="1">
        <v>6797</v>
      </c>
      <c r="H463" s="2" t="str">
        <f t="shared" si="91"/>
        <v/>
      </c>
      <c r="I463" s="2">
        <f t="shared" si="92"/>
        <v>0.55327635327635327</v>
      </c>
      <c r="J463" s="10" t="e">
        <f t="shared" si="93"/>
        <v>#N/A</v>
      </c>
      <c r="K463" s="9" t="e">
        <f t="shared" si="94"/>
        <v>#N/A</v>
      </c>
      <c r="L463" s="8" t="e">
        <f t="shared" si="95"/>
        <v>#N/A</v>
      </c>
      <c r="AZ463" t="s">
        <v>2944</v>
      </c>
      <c r="BA463" t="s">
        <v>2012</v>
      </c>
      <c r="BD463" s="44">
        <v>13</v>
      </c>
      <c r="BE463" s="45">
        <v>87</v>
      </c>
      <c r="BF463" s="46">
        <f t="shared" si="90"/>
        <v>13087</v>
      </c>
      <c r="BH463" s="7" t="s">
        <v>2302</v>
      </c>
    </row>
    <row r="464" spans="1:60" hidden="1" outlineLevel="1">
      <c r="A464" t="s">
        <v>1156</v>
      </c>
      <c r="B464" t="s">
        <v>2012</v>
      </c>
      <c r="C464" s="1">
        <v>626374</v>
      </c>
      <c r="E464" s="1">
        <v>330419</v>
      </c>
      <c r="F464" s="1">
        <v>209010</v>
      </c>
      <c r="G464" s="1">
        <v>207229</v>
      </c>
      <c r="H464" s="2" t="str">
        <f t="shared" si="91"/>
        <v/>
      </c>
      <c r="I464" s="2">
        <f t="shared" si="92"/>
        <v>0.62717035037331392</v>
      </c>
      <c r="J464" s="10" t="e">
        <f t="shared" si="93"/>
        <v>#N/A</v>
      </c>
      <c r="K464" s="9" t="e">
        <f t="shared" si="94"/>
        <v>#N/A</v>
      </c>
      <c r="L464" s="8" t="e">
        <f t="shared" si="95"/>
        <v>#N/A</v>
      </c>
      <c r="AZ464" t="s">
        <v>1156</v>
      </c>
      <c r="BA464" t="s">
        <v>2012</v>
      </c>
      <c r="BD464" s="44">
        <v>13</v>
      </c>
      <c r="BE464" s="45">
        <v>89</v>
      </c>
      <c r="BF464" s="46">
        <f t="shared" si="90"/>
        <v>13089</v>
      </c>
      <c r="BH464" s="7" t="s">
        <v>2302</v>
      </c>
    </row>
    <row r="465" spans="1:60" hidden="1" outlineLevel="1">
      <c r="A465" t="s">
        <v>2243</v>
      </c>
      <c r="B465" t="s">
        <v>2012</v>
      </c>
      <c r="C465" s="1">
        <v>18722</v>
      </c>
      <c r="E465" s="1">
        <v>11155</v>
      </c>
      <c r="F465" s="1">
        <v>6097</v>
      </c>
      <c r="G465" s="1">
        <v>5781</v>
      </c>
      <c r="H465" s="2" t="str">
        <f t="shared" si="91"/>
        <v/>
      </c>
      <c r="I465" s="2">
        <f t="shared" si="92"/>
        <v>0.51824294038547736</v>
      </c>
      <c r="J465" s="10" t="e">
        <f t="shared" si="93"/>
        <v>#N/A</v>
      </c>
      <c r="K465" s="9" t="e">
        <f t="shared" si="94"/>
        <v>#N/A</v>
      </c>
      <c r="L465" s="8" t="e">
        <f t="shared" si="95"/>
        <v>#N/A</v>
      </c>
      <c r="AZ465" t="s">
        <v>2243</v>
      </c>
      <c r="BA465" t="s">
        <v>2012</v>
      </c>
      <c r="BD465" s="44">
        <v>13</v>
      </c>
      <c r="BE465" s="45">
        <v>91</v>
      </c>
      <c r="BF465" s="46">
        <f t="shared" si="90"/>
        <v>13091</v>
      </c>
      <c r="BH465" s="7" t="s">
        <v>2302</v>
      </c>
    </row>
    <row r="466" spans="1:60" hidden="1" outlineLevel="1">
      <c r="A466" t="s">
        <v>1885</v>
      </c>
      <c r="B466" t="s">
        <v>2012</v>
      </c>
      <c r="C466" s="1">
        <v>11072</v>
      </c>
      <c r="E466" s="1">
        <v>5801</v>
      </c>
      <c r="F466" s="1">
        <v>3201</v>
      </c>
      <c r="G466" s="1">
        <v>3160</v>
      </c>
      <c r="H466" s="2" t="str">
        <f t="shared" si="91"/>
        <v/>
      </c>
      <c r="I466" s="2">
        <f t="shared" si="92"/>
        <v>0.5447336666092053</v>
      </c>
      <c r="J466" s="10" t="e">
        <f t="shared" si="93"/>
        <v>#N/A</v>
      </c>
      <c r="K466" s="9" t="e">
        <f t="shared" si="94"/>
        <v>#N/A</v>
      </c>
      <c r="L466" s="8" t="e">
        <f t="shared" si="95"/>
        <v>#N/A</v>
      </c>
      <c r="AZ466" t="s">
        <v>1885</v>
      </c>
      <c r="BA466" t="s">
        <v>2012</v>
      </c>
      <c r="BD466" s="44">
        <v>13</v>
      </c>
      <c r="BE466" s="45">
        <v>93</v>
      </c>
      <c r="BF466" s="46">
        <f t="shared" si="90"/>
        <v>13093</v>
      </c>
      <c r="BH466" s="7" t="s">
        <v>2302</v>
      </c>
    </row>
    <row r="467" spans="1:60" hidden="1" outlineLevel="1">
      <c r="A467" t="s">
        <v>2016</v>
      </c>
      <c r="B467" t="s">
        <v>2012</v>
      </c>
      <c r="C467" s="1">
        <v>97676</v>
      </c>
      <c r="E467" s="1">
        <v>47227</v>
      </c>
      <c r="F467" s="1">
        <v>29015</v>
      </c>
      <c r="G467" s="1">
        <v>27872</v>
      </c>
      <c r="H467" s="2" t="str">
        <f t="shared" si="91"/>
        <v/>
      </c>
      <c r="I467" s="2">
        <f t="shared" si="92"/>
        <v>0.59017087682893266</v>
      </c>
      <c r="J467" s="10" t="e">
        <f t="shared" si="93"/>
        <v>#N/A</v>
      </c>
      <c r="K467" s="9" t="e">
        <f t="shared" si="94"/>
        <v>#N/A</v>
      </c>
      <c r="L467" s="8" t="e">
        <f t="shared" si="95"/>
        <v>#N/A</v>
      </c>
      <c r="AZ467" t="s">
        <v>2016</v>
      </c>
      <c r="BA467" t="s">
        <v>2012</v>
      </c>
      <c r="BD467" s="44">
        <v>13</v>
      </c>
      <c r="BE467" s="45">
        <v>95</v>
      </c>
      <c r="BF467" s="46">
        <f t="shared" si="90"/>
        <v>13095</v>
      </c>
      <c r="BH467" s="7" t="s">
        <v>2302</v>
      </c>
    </row>
    <row r="468" spans="1:60" hidden="1" outlineLevel="1">
      <c r="A468" t="s">
        <v>1564</v>
      </c>
      <c r="B468" t="s">
        <v>2012</v>
      </c>
      <c r="C468" s="1">
        <v>84104</v>
      </c>
      <c r="E468" s="1">
        <v>42700</v>
      </c>
      <c r="F468" s="1">
        <v>26914</v>
      </c>
      <c r="G468" s="1">
        <v>26477</v>
      </c>
      <c r="H468" s="2" t="str">
        <f t="shared" si="91"/>
        <v/>
      </c>
      <c r="I468" s="2">
        <f t="shared" si="92"/>
        <v>0.62007025761124124</v>
      </c>
      <c r="J468" s="10" t="e">
        <f t="shared" si="93"/>
        <v>#N/A</v>
      </c>
      <c r="K468" s="9" t="e">
        <f t="shared" si="94"/>
        <v>#N/A</v>
      </c>
      <c r="L468" s="8" t="e">
        <f t="shared" si="95"/>
        <v>#N/A</v>
      </c>
      <c r="AZ468" t="s">
        <v>1564</v>
      </c>
      <c r="BA468" t="s">
        <v>2012</v>
      </c>
      <c r="BD468" s="44">
        <v>13</v>
      </c>
      <c r="BE468" s="45">
        <v>97</v>
      </c>
      <c r="BF468" s="46">
        <f t="shared" si="90"/>
        <v>13097</v>
      </c>
      <c r="BH468" s="7" t="s">
        <v>2302</v>
      </c>
    </row>
    <row r="469" spans="1:60" hidden="1" outlineLevel="1">
      <c r="A469" t="s">
        <v>3317</v>
      </c>
      <c r="B469" t="s">
        <v>2012</v>
      </c>
      <c r="C469" s="1">
        <v>12258</v>
      </c>
      <c r="E469" s="1">
        <v>6023</v>
      </c>
      <c r="F469" s="1">
        <v>3514</v>
      </c>
      <c r="G469" s="1">
        <v>3273</v>
      </c>
      <c r="H469" s="2" t="str">
        <f t="shared" si="91"/>
        <v/>
      </c>
      <c r="I469" s="2">
        <f t="shared" si="92"/>
        <v>0.54341690187614144</v>
      </c>
      <c r="J469" s="10" t="e">
        <f t="shared" si="93"/>
        <v>#N/A</v>
      </c>
      <c r="K469" s="9" t="e">
        <f t="shared" si="94"/>
        <v>#N/A</v>
      </c>
      <c r="L469" s="8" t="e">
        <f t="shared" si="95"/>
        <v>#N/A</v>
      </c>
      <c r="AZ469" t="s">
        <v>3317</v>
      </c>
      <c r="BA469" t="s">
        <v>2012</v>
      </c>
      <c r="BD469" s="44">
        <v>13</v>
      </c>
      <c r="BE469" s="45">
        <v>99</v>
      </c>
      <c r="BF469" s="46">
        <f t="shared" si="90"/>
        <v>13099</v>
      </c>
      <c r="BH469" s="7" t="s">
        <v>2302</v>
      </c>
    </row>
    <row r="470" spans="1:60" hidden="1" outlineLevel="1">
      <c r="A470" t="s">
        <v>4311</v>
      </c>
      <c r="B470" t="s">
        <v>2012</v>
      </c>
      <c r="C470" s="1">
        <v>2914</v>
      </c>
      <c r="E470" s="1">
        <v>1478</v>
      </c>
      <c r="F470" s="1">
        <v>751</v>
      </c>
      <c r="G470" s="1">
        <v>743</v>
      </c>
      <c r="H470" s="2" t="str">
        <f t="shared" si="91"/>
        <v/>
      </c>
      <c r="I470" s="2">
        <f t="shared" si="92"/>
        <v>0.50270635994587276</v>
      </c>
      <c r="J470" s="10" t="e">
        <f t="shared" si="93"/>
        <v>#N/A</v>
      </c>
      <c r="K470" s="9" t="e">
        <f t="shared" si="94"/>
        <v>#N/A</v>
      </c>
      <c r="L470" s="8" t="e">
        <f t="shared" si="95"/>
        <v>#N/A</v>
      </c>
      <c r="AZ470" t="s">
        <v>4311</v>
      </c>
      <c r="BA470" t="s">
        <v>2012</v>
      </c>
      <c r="BD470" s="44">
        <v>13</v>
      </c>
      <c r="BE470" s="45">
        <v>101</v>
      </c>
      <c r="BF470" s="46">
        <f t="shared" si="90"/>
        <v>13101</v>
      </c>
      <c r="BH470" s="7" t="s">
        <v>2302</v>
      </c>
    </row>
    <row r="471" spans="1:60" hidden="1" outlineLevel="1">
      <c r="A471" t="s">
        <v>2097</v>
      </c>
      <c r="B471" t="s">
        <v>2012</v>
      </c>
      <c r="C471" s="1">
        <v>32299</v>
      </c>
      <c r="E471" s="1">
        <v>14203</v>
      </c>
      <c r="F471" s="1">
        <v>8941</v>
      </c>
      <c r="G471" s="1">
        <v>8848</v>
      </c>
      <c r="H471" s="2" t="str">
        <f t="shared" si="91"/>
        <v/>
      </c>
      <c r="I471" s="2">
        <f t="shared" si="92"/>
        <v>0.62296697880729424</v>
      </c>
      <c r="J471" s="10" t="e">
        <f t="shared" si="93"/>
        <v>#N/A</v>
      </c>
      <c r="K471" s="9" t="e">
        <f t="shared" si="94"/>
        <v>#N/A</v>
      </c>
      <c r="L471" s="8" t="e">
        <f t="shared" si="95"/>
        <v>#N/A</v>
      </c>
      <c r="AZ471" t="s">
        <v>2097</v>
      </c>
      <c r="BA471" t="s">
        <v>2012</v>
      </c>
      <c r="BD471" s="44">
        <v>13</v>
      </c>
      <c r="BE471" s="45">
        <v>103</v>
      </c>
      <c r="BF471" s="46">
        <f t="shared" si="90"/>
        <v>13103</v>
      </c>
      <c r="BH471" s="7" t="s">
        <v>2302</v>
      </c>
    </row>
    <row r="472" spans="1:60" hidden="1" outlineLevel="1">
      <c r="A472" t="s">
        <v>926</v>
      </c>
      <c r="B472" t="s">
        <v>2012</v>
      </c>
      <c r="C472" s="1">
        <v>20005</v>
      </c>
      <c r="E472" s="1">
        <v>11032</v>
      </c>
      <c r="F472" s="1">
        <v>6152</v>
      </c>
      <c r="G472" s="1">
        <v>5857</v>
      </c>
      <c r="H472" s="2" t="str">
        <f t="shared" si="91"/>
        <v/>
      </c>
      <c r="I472" s="2">
        <f t="shared" si="92"/>
        <v>0.5309100797679478</v>
      </c>
      <c r="J472" s="10" t="e">
        <f t="shared" si="93"/>
        <v>#N/A</v>
      </c>
      <c r="K472" s="9" t="e">
        <f t="shared" si="94"/>
        <v>#N/A</v>
      </c>
      <c r="L472" s="8" t="e">
        <f t="shared" si="95"/>
        <v>#N/A</v>
      </c>
      <c r="AZ472" t="s">
        <v>926</v>
      </c>
      <c r="BA472" t="s">
        <v>2012</v>
      </c>
      <c r="BD472" s="44">
        <v>13</v>
      </c>
      <c r="BE472" s="45">
        <v>105</v>
      </c>
      <c r="BF472" s="46">
        <f t="shared" si="90"/>
        <v>13105</v>
      </c>
      <c r="BH472" s="7" t="s">
        <v>2302</v>
      </c>
    </row>
    <row r="473" spans="1:60" hidden="1" outlineLevel="1">
      <c r="A473" t="s">
        <v>3371</v>
      </c>
      <c r="B473" t="s">
        <v>2012</v>
      </c>
      <c r="C473" s="1">
        <v>21485</v>
      </c>
      <c r="E473" s="1">
        <v>11179</v>
      </c>
      <c r="F473" s="1">
        <v>5862</v>
      </c>
      <c r="G473" s="1">
        <v>5873</v>
      </c>
      <c r="H473" s="2" t="str">
        <f t="shared" si="91"/>
        <v/>
      </c>
      <c r="I473" s="2">
        <f t="shared" si="92"/>
        <v>0.52536005009392606</v>
      </c>
      <c r="J473" s="10" t="e">
        <f t="shared" si="93"/>
        <v>#N/A</v>
      </c>
      <c r="K473" s="9" t="e">
        <f t="shared" si="94"/>
        <v>#N/A</v>
      </c>
      <c r="L473" s="8" t="e">
        <f t="shared" si="95"/>
        <v>#N/A</v>
      </c>
      <c r="AZ473" t="s">
        <v>3371</v>
      </c>
      <c r="BA473" t="s">
        <v>2012</v>
      </c>
      <c r="BD473" s="44">
        <v>13</v>
      </c>
      <c r="BE473" s="45">
        <v>107</v>
      </c>
      <c r="BF473" s="46">
        <f t="shared" si="90"/>
        <v>13107</v>
      </c>
      <c r="BH473" s="7" t="s">
        <v>2302</v>
      </c>
    </row>
    <row r="474" spans="1:60" hidden="1" outlineLevel="1">
      <c r="A474" t="s">
        <v>1688</v>
      </c>
      <c r="B474" t="s">
        <v>2012</v>
      </c>
      <c r="C474" s="1">
        <v>9649</v>
      </c>
      <c r="E474" s="1">
        <v>4928</v>
      </c>
      <c r="F474" s="1">
        <v>2592</v>
      </c>
      <c r="G474" s="1">
        <v>2538</v>
      </c>
      <c r="H474" s="2" t="str">
        <f t="shared" si="91"/>
        <v/>
      </c>
      <c r="I474" s="2">
        <f t="shared" si="92"/>
        <v>0.51501623376623373</v>
      </c>
      <c r="J474" s="10" t="e">
        <f t="shared" si="93"/>
        <v>#N/A</v>
      </c>
      <c r="K474" s="9" t="e">
        <f t="shared" si="94"/>
        <v>#N/A</v>
      </c>
      <c r="L474" s="8" t="e">
        <f t="shared" si="95"/>
        <v>#N/A</v>
      </c>
      <c r="AZ474" t="s">
        <v>1688</v>
      </c>
      <c r="BA474" t="s">
        <v>2012</v>
      </c>
      <c r="BD474" s="44">
        <v>13</v>
      </c>
      <c r="BE474" s="45">
        <v>109</v>
      </c>
      <c r="BF474" s="46">
        <f t="shared" si="90"/>
        <v>13109</v>
      </c>
      <c r="BH474" s="7" t="s">
        <v>2302</v>
      </c>
    </row>
    <row r="475" spans="1:60" hidden="1" outlineLevel="1">
      <c r="A475" t="s">
        <v>1618</v>
      </c>
      <c r="B475" t="s">
        <v>2012</v>
      </c>
      <c r="C475" s="1">
        <v>18077</v>
      </c>
      <c r="E475" s="1">
        <v>11134</v>
      </c>
      <c r="F475" s="1">
        <v>7270</v>
      </c>
      <c r="G475" s="1">
        <v>6930</v>
      </c>
      <c r="H475" s="2" t="str">
        <f t="shared" si="91"/>
        <v/>
      </c>
      <c r="I475" s="2">
        <f t="shared" si="92"/>
        <v>0.62241781929225792</v>
      </c>
      <c r="J475" s="10" t="e">
        <f t="shared" si="93"/>
        <v>#N/A</v>
      </c>
      <c r="K475" s="9" t="e">
        <f t="shared" si="94"/>
        <v>#N/A</v>
      </c>
      <c r="L475" s="8" t="e">
        <f t="shared" si="95"/>
        <v>#N/A</v>
      </c>
      <c r="AZ475" t="s">
        <v>1618</v>
      </c>
      <c r="BA475" t="s">
        <v>2012</v>
      </c>
      <c r="BD475" s="44">
        <v>13</v>
      </c>
      <c r="BE475" s="45">
        <v>111</v>
      </c>
      <c r="BF475" s="46">
        <f t="shared" si="90"/>
        <v>13111</v>
      </c>
      <c r="BH475" s="7" t="s">
        <v>2302</v>
      </c>
    </row>
    <row r="476" spans="1:60" hidden="1" outlineLevel="1">
      <c r="A476" t="s">
        <v>2573</v>
      </c>
      <c r="B476" t="s">
        <v>2012</v>
      </c>
      <c r="C476" s="1">
        <v>80153</v>
      </c>
      <c r="E476" s="1">
        <v>46940</v>
      </c>
      <c r="F476" s="1">
        <v>33499</v>
      </c>
      <c r="G476" s="1">
        <v>33209</v>
      </c>
      <c r="H476" s="2" t="str">
        <f t="shared" si="91"/>
        <v/>
      </c>
      <c r="I476" s="2">
        <f t="shared" si="92"/>
        <v>0.70747763101832128</v>
      </c>
      <c r="J476" s="10" t="e">
        <f t="shared" si="93"/>
        <v>#N/A</v>
      </c>
      <c r="K476" s="9" t="e">
        <f t="shared" si="94"/>
        <v>#N/A</v>
      </c>
      <c r="L476" s="8" t="e">
        <f t="shared" si="95"/>
        <v>#N/A</v>
      </c>
      <c r="AZ476" t="s">
        <v>2573</v>
      </c>
      <c r="BA476" t="s">
        <v>2012</v>
      </c>
      <c r="BD476" s="44">
        <v>13</v>
      </c>
      <c r="BE476" s="45">
        <v>113</v>
      </c>
      <c r="BF476" s="46">
        <f t="shared" si="90"/>
        <v>13113</v>
      </c>
      <c r="BH476" s="7" t="s">
        <v>2302</v>
      </c>
    </row>
    <row r="477" spans="1:60" hidden="1" outlineLevel="1">
      <c r="A477" t="s">
        <v>3173</v>
      </c>
      <c r="B477" t="s">
        <v>2012</v>
      </c>
      <c r="C477" s="1">
        <v>87061</v>
      </c>
      <c r="E477" s="1">
        <v>41075</v>
      </c>
      <c r="F477" s="1">
        <v>26044</v>
      </c>
      <c r="G477" s="1">
        <v>25378</v>
      </c>
      <c r="H477" s="2" t="str">
        <f t="shared" si="91"/>
        <v/>
      </c>
      <c r="I477" s="2">
        <f t="shared" si="92"/>
        <v>0.61784540474741323</v>
      </c>
      <c r="J477" s="10" t="e">
        <f t="shared" si="93"/>
        <v>#N/A</v>
      </c>
      <c r="K477" s="9" t="e">
        <f t="shared" si="94"/>
        <v>#N/A</v>
      </c>
      <c r="L477" s="8" t="e">
        <f t="shared" si="95"/>
        <v>#N/A</v>
      </c>
      <c r="AZ477" t="s">
        <v>3173</v>
      </c>
      <c r="BA477" t="s">
        <v>2012</v>
      </c>
      <c r="BD477" s="44">
        <v>13</v>
      </c>
      <c r="BE477" s="45">
        <v>115</v>
      </c>
      <c r="BF477" s="46">
        <f t="shared" si="90"/>
        <v>13115</v>
      </c>
      <c r="BH477" s="7" t="s">
        <v>2302</v>
      </c>
    </row>
    <row r="478" spans="1:60" hidden="1" outlineLevel="1">
      <c r="A478" t="s">
        <v>3174</v>
      </c>
      <c r="B478" t="s">
        <v>2012</v>
      </c>
      <c r="C478" s="1">
        <v>68160</v>
      </c>
      <c r="E478" s="1">
        <v>34871</v>
      </c>
      <c r="F478" s="1">
        <v>22279</v>
      </c>
      <c r="G478" s="1">
        <v>23159</v>
      </c>
      <c r="H478" s="2" t="str">
        <f t="shared" si="91"/>
        <v/>
      </c>
      <c r="I478" s="2">
        <f t="shared" si="92"/>
        <v>0.6641335206905451</v>
      </c>
      <c r="J478" s="10" t="e">
        <f t="shared" si="93"/>
        <v>#N/A</v>
      </c>
      <c r="K478" s="9" t="e">
        <f t="shared" si="94"/>
        <v>#N/A</v>
      </c>
      <c r="L478" s="8" t="e">
        <f t="shared" si="95"/>
        <v>#N/A</v>
      </c>
      <c r="AZ478" t="s">
        <v>3174</v>
      </c>
      <c r="BA478" t="s">
        <v>2012</v>
      </c>
      <c r="BD478" s="44">
        <v>13</v>
      </c>
      <c r="BE478" s="45">
        <v>117</v>
      </c>
      <c r="BF478" s="46">
        <f t="shared" si="90"/>
        <v>13117</v>
      </c>
      <c r="BH478" s="7" t="s">
        <v>2302</v>
      </c>
    </row>
    <row r="479" spans="1:60" hidden="1" outlineLevel="1">
      <c r="A479" t="s">
        <v>2747</v>
      </c>
      <c r="B479" t="s">
        <v>2012</v>
      </c>
      <c r="C479" s="1">
        <v>18608</v>
      </c>
      <c r="E479" s="1">
        <v>9969</v>
      </c>
      <c r="F479" s="1">
        <v>5635</v>
      </c>
      <c r="G479" s="1">
        <v>5399</v>
      </c>
      <c r="H479" s="2" t="str">
        <f t="shared" si="91"/>
        <v/>
      </c>
      <c r="I479" s="2">
        <f t="shared" si="92"/>
        <v>0.54157889457317687</v>
      </c>
      <c r="J479" s="10" t="e">
        <f t="shared" si="93"/>
        <v>#N/A</v>
      </c>
      <c r="K479" s="9" t="e">
        <f t="shared" si="94"/>
        <v>#N/A</v>
      </c>
      <c r="L479" s="8" t="e">
        <f t="shared" si="95"/>
        <v>#N/A</v>
      </c>
      <c r="AZ479" t="s">
        <v>2747</v>
      </c>
      <c r="BA479" t="s">
        <v>2012</v>
      </c>
      <c r="BD479" s="44">
        <v>13</v>
      </c>
      <c r="BE479" s="45">
        <v>119</v>
      </c>
      <c r="BF479" s="46">
        <f t="shared" si="90"/>
        <v>13119</v>
      </c>
      <c r="BH479" s="7" t="s">
        <v>2302</v>
      </c>
    </row>
    <row r="480" spans="1:60" hidden="1" outlineLevel="1">
      <c r="A480" t="s">
        <v>2463</v>
      </c>
      <c r="B480" t="s">
        <v>2012</v>
      </c>
      <c r="C480" s="1">
        <v>754193</v>
      </c>
      <c r="E480" s="1">
        <v>426228</v>
      </c>
      <c r="F480" s="1">
        <v>249215</v>
      </c>
      <c r="G480" s="1">
        <v>243168</v>
      </c>
      <c r="H480" s="2" t="str">
        <f t="shared" si="91"/>
        <v/>
      </c>
      <c r="I480" s="2">
        <f t="shared" si="92"/>
        <v>0.57051155719474089</v>
      </c>
      <c r="J480" s="10" t="e">
        <f t="shared" si="93"/>
        <v>#N/A</v>
      </c>
      <c r="K480" s="9" t="e">
        <f t="shared" si="94"/>
        <v>#N/A</v>
      </c>
      <c r="L480" s="8" t="e">
        <f t="shared" si="95"/>
        <v>#N/A</v>
      </c>
      <c r="AZ480" t="s">
        <v>2463</v>
      </c>
      <c r="BA480" t="s">
        <v>2012</v>
      </c>
      <c r="BD480" s="44">
        <v>13</v>
      </c>
      <c r="BE480" s="45">
        <v>121</v>
      </c>
      <c r="BF480" s="46">
        <f t="shared" si="90"/>
        <v>13121</v>
      </c>
      <c r="BH480" s="7" t="s">
        <v>2302</v>
      </c>
    </row>
    <row r="481" spans="1:60" hidden="1" outlineLevel="1">
      <c r="A481" t="s">
        <v>4316</v>
      </c>
      <c r="B481" t="s">
        <v>2012</v>
      </c>
      <c r="C481" s="1">
        <v>18310</v>
      </c>
      <c r="E481" s="1">
        <v>9965</v>
      </c>
      <c r="F481" s="1">
        <v>6526</v>
      </c>
      <c r="G481" s="1">
        <v>6361</v>
      </c>
      <c r="H481" s="2" t="str">
        <f t="shared" si="91"/>
        <v/>
      </c>
      <c r="I481" s="2">
        <f t="shared" si="92"/>
        <v>0.63833416959357747</v>
      </c>
      <c r="J481" s="10" t="e">
        <f t="shared" si="93"/>
        <v>#N/A</v>
      </c>
      <c r="K481" s="9" t="e">
        <f t="shared" si="94"/>
        <v>#N/A</v>
      </c>
      <c r="L481" s="8" t="e">
        <f t="shared" si="95"/>
        <v>#N/A</v>
      </c>
      <c r="AZ481" t="s">
        <v>4316</v>
      </c>
      <c r="BA481" t="s">
        <v>2012</v>
      </c>
      <c r="BD481" s="44">
        <v>13</v>
      </c>
      <c r="BE481" s="45">
        <v>123</v>
      </c>
      <c r="BF481" s="46">
        <f t="shared" si="90"/>
        <v>13123</v>
      </c>
      <c r="BH481" s="7" t="s">
        <v>2302</v>
      </c>
    </row>
    <row r="482" spans="1:60" hidden="1" outlineLevel="1">
      <c r="A482" t="s">
        <v>3787</v>
      </c>
      <c r="B482" t="s">
        <v>2012</v>
      </c>
      <c r="C482" s="1">
        <v>2476</v>
      </c>
      <c r="E482" s="1">
        <v>1651</v>
      </c>
      <c r="F482" s="1">
        <v>1066</v>
      </c>
      <c r="G482" s="1">
        <v>1008</v>
      </c>
      <c r="H482" s="2" t="str">
        <f t="shared" si="91"/>
        <v/>
      </c>
      <c r="I482" s="2">
        <f t="shared" si="92"/>
        <v>0.61053906723198059</v>
      </c>
      <c r="J482" s="10" t="e">
        <f t="shared" si="93"/>
        <v>#N/A</v>
      </c>
      <c r="K482" s="9" t="e">
        <f t="shared" si="94"/>
        <v>#N/A</v>
      </c>
      <c r="L482" s="8" t="e">
        <f t="shared" si="95"/>
        <v>#N/A</v>
      </c>
      <c r="AZ482" t="s">
        <v>3787</v>
      </c>
      <c r="BA482" t="s">
        <v>2012</v>
      </c>
      <c r="BD482" s="44">
        <v>13</v>
      </c>
      <c r="BE482" s="45">
        <v>125</v>
      </c>
      <c r="BF482" s="46">
        <f t="shared" si="90"/>
        <v>13125</v>
      </c>
      <c r="BH482" s="7" t="s">
        <v>2302</v>
      </c>
    </row>
    <row r="483" spans="1:60" hidden="1" outlineLevel="1">
      <c r="A483" t="s">
        <v>2362</v>
      </c>
      <c r="B483" t="s">
        <v>2012</v>
      </c>
      <c r="C483" s="1">
        <v>65565</v>
      </c>
      <c r="E483" s="1">
        <v>37524</v>
      </c>
      <c r="F483" s="1">
        <v>22152</v>
      </c>
      <c r="G483" s="1">
        <v>21602</v>
      </c>
      <c r="H483" s="2" t="str">
        <f t="shared" si="91"/>
        <v/>
      </c>
      <c r="I483" s="2">
        <f t="shared" si="92"/>
        <v>0.57568489500053299</v>
      </c>
      <c r="J483" s="10" t="e">
        <f t="shared" si="93"/>
        <v>#N/A</v>
      </c>
      <c r="K483" s="9" t="e">
        <f t="shared" si="94"/>
        <v>#N/A</v>
      </c>
      <c r="L483" s="8" t="e">
        <f t="shared" si="95"/>
        <v>#N/A</v>
      </c>
      <c r="AZ483" t="s">
        <v>2362</v>
      </c>
      <c r="BA483" t="s">
        <v>2012</v>
      </c>
      <c r="BD483" s="44">
        <v>13</v>
      </c>
      <c r="BE483" s="45">
        <v>127</v>
      </c>
      <c r="BF483" s="46">
        <f t="shared" si="90"/>
        <v>13127</v>
      </c>
      <c r="BH483" s="7" t="s">
        <v>2302</v>
      </c>
    </row>
    <row r="484" spans="1:60" hidden="1" outlineLevel="1">
      <c r="A484" t="s">
        <v>2363</v>
      </c>
      <c r="B484" t="s">
        <v>2012</v>
      </c>
      <c r="C484" s="1">
        <v>40029</v>
      </c>
      <c r="E484" s="1">
        <v>22476</v>
      </c>
      <c r="F484" s="1">
        <v>11263</v>
      </c>
      <c r="G484" s="1">
        <v>10820</v>
      </c>
      <c r="H484" s="2" t="str">
        <f t="shared" si="91"/>
        <v/>
      </c>
      <c r="I484" s="2">
        <f t="shared" si="92"/>
        <v>0.48140238476597258</v>
      </c>
      <c r="J484" s="10" t="e">
        <f t="shared" si="93"/>
        <v>#N/A</v>
      </c>
      <c r="K484" s="9" t="e">
        <f t="shared" si="94"/>
        <v>#N/A</v>
      </c>
      <c r="L484" s="8" t="e">
        <f t="shared" si="95"/>
        <v>#N/A</v>
      </c>
      <c r="AZ484" t="s">
        <v>2363</v>
      </c>
      <c r="BA484" t="s">
        <v>2012</v>
      </c>
      <c r="BD484" s="44">
        <v>13</v>
      </c>
      <c r="BE484" s="45">
        <v>129</v>
      </c>
      <c r="BF484" s="46">
        <f t="shared" si="90"/>
        <v>13129</v>
      </c>
      <c r="BH484" s="7" t="s">
        <v>2302</v>
      </c>
    </row>
    <row r="485" spans="1:60" hidden="1" outlineLevel="1">
      <c r="A485" t="s">
        <v>795</v>
      </c>
      <c r="B485" t="s">
        <v>2012</v>
      </c>
      <c r="C485" s="1">
        <v>22773</v>
      </c>
      <c r="E485" s="1">
        <v>10696</v>
      </c>
      <c r="F485" s="1">
        <v>6422</v>
      </c>
      <c r="G485" s="1">
        <v>6185</v>
      </c>
      <c r="H485" s="2" t="str">
        <f t="shared" si="91"/>
        <v/>
      </c>
      <c r="I485" s="2">
        <f t="shared" si="92"/>
        <v>0.57825355272999257</v>
      </c>
      <c r="J485" s="10" t="e">
        <f t="shared" ref="J485:J516" si="96">RANK(Q485,Q485:AO485)</f>
        <v>#N/A</v>
      </c>
      <c r="K485" s="9" t="e">
        <f t="shared" ref="K485:K516" si="97">RANK(R485,Q485:AO485)</f>
        <v>#N/A</v>
      </c>
      <c r="L485" s="8" t="e">
        <f t="shared" ref="L485:L516" si="98">RANK(S485,Q485:AO485)</f>
        <v>#N/A</v>
      </c>
      <c r="AZ485" t="s">
        <v>795</v>
      </c>
      <c r="BA485" t="s">
        <v>2012</v>
      </c>
      <c r="BD485" s="44">
        <v>13</v>
      </c>
      <c r="BE485" s="45">
        <v>131</v>
      </c>
      <c r="BF485" s="46">
        <f t="shared" ref="BF485:BF548" si="99">BD485*1000+BE485</f>
        <v>13131</v>
      </c>
      <c r="BH485" s="7" t="s">
        <v>2302</v>
      </c>
    </row>
    <row r="486" spans="1:60" hidden="1" outlineLevel="1">
      <c r="A486" t="s">
        <v>1275</v>
      </c>
      <c r="B486" t="s">
        <v>2012</v>
      </c>
      <c r="C486" s="1">
        <v>13070</v>
      </c>
      <c r="E486" s="1">
        <v>7292</v>
      </c>
      <c r="F486" s="1">
        <v>4187</v>
      </c>
      <c r="G486" s="1">
        <v>4015</v>
      </c>
      <c r="H486" s="2" t="str">
        <f t="shared" si="91"/>
        <v/>
      </c>
      <c r="I486" s="2">
        <f t="shared" si="92"/>
        <v>0.55060340098738347</v>
      </c>
      <c r="J486" s="10" t="e">
        <f t="shared" si="96"/>
        <v>#N/A</v>
      </c>
      <c r="K486" s="9" t="e">
        <f t="shared" si="97"/>
        <v>#N/A</v>
      </c>
      <c r="L486" s="8" t="e">
        <f t="shared" si="98"/>
        <v>#N/A</v>
      </c>
      <c r="AZ486" t="s">
        <v>1275</v>
      </c>
      <c r="BA486" t="s">
        <v>2012</v>
      </c>
      <c r="BD486" s="44">
        <v>13</v>
      </c>
      <c r="BE486" s="45">
        <v>133</v>
      </c>
      <c r="BF486" s="46">
        <f t="shared" si="99"/>
        <v>13133</v>
      </c>
      <c r="BH486" s="7" t="s">
        <v>2302</v>
      </c>
    </row>
    <row r="487" spans="1:60" hidden="1" outlineLevel="1">
      <c r="A487" t="s">
        <v>4401</v>
      </c>
      <c r="B487" t="s">
        <v>2012</v>
      </c>
      <c r="C487" s="1">
        <v>489382</v>
      </c>
      <c r="E487" s="1">
        <v>243942</v>
      </c>
      <c r="F487" s="1">
        <v>165166</v>
      </c>
      <c r="G487" s="1">
        <v>162945</v>
      </c>
      <c r="H487" s="2" t="str">
        <f t="shared" si="91"/>
        <v/>
      </c>
      <c r="I487" s="2">
        <f t="shared" si="92"/>
        <v>0.66796615588951469</v>
      </c>
      <c r="J487" s="10" t="e">
        <f t="shared" si="96"/>
        <v>#N/A</v>
      </c>
      <c r="K487" s="9" t="e">
        <f t="shared" si="97"/>
        <v>#N/A</v>
      </c>
      <c r="L487" s="8" t="e">
        <f t="shared" si="98"/>
        <v>#N/A</v>
      </c>
      <c r="AZ487" t="s">
        <v>4401</v>
      </c>
      <c r="BA487" t="s">
        <v>2012</v>
      </c>
      <c r="BD487" s="44">
        <v>13</v>
      </c>
      <c r="BE487" s="45">
        <v>135</v>
      </c>
      <c r="BF487" s="46">
        <f t="shared" si="99"/>
        <v>13135</v>
      </c>
      <c r="BH487" s="7" t="s">
        <v>2302</v>
      </c>
    </row>
    <row r="488" spans="1:60" hidden="1" outlineLevel="1">
      <c r="A488" t="s">
        <v>2464</v>
      </c>
      <c r="B488" t="s">
        <v>2012</v>
      </c>
      <c r="C488" s="1">
        <v>32320</v>
      </c>
      <c r="E488" s="1">
        <v>14399</v>
      </c>
      <c r="F488" s="1">
        <v>9662</v>
      </c>
      <c r="G488" s="1">
        <v>9108</v>
      </c>
      <c r="H488" s="2" t="str">
        <f t="shared" si="91"/>
        <v/>
      </c>
      <c r="I488" s="2">
        <f t="shared" si="92"/>
        <v>0.63254392666157377</v>
      </c>
      <c r="J488" s="10" t="e">
        <f t="shared" si="96"/>
        <v>#N/A</v>
      </c>
      <c r="K488" s="9" t="e">
        <f t="shared" si="97"/>
        <v>#N/A</v>
      </c>
      <c r="L488" s="8" t="e">
        <f t="shared" si="98"/>
        <v>#N/A</v>
      </c>
      <c r="AZ488" t="s">
        <v>2464</v>
      </c>
      <c r="BA488" t="s">
        <v>2012</v>
      </c>
      <c r="BD488" s="44">
        <v>13</v>
      </c>
      <c r="BE488" s="45">
        <v>137</v>
      </c>
      <c r="BF488" s="46">
        <f t="shared" si="99"/>
        <v>13137</v>
      </c>
      <c r="BH488" s="7" t="s">
        <v>2302</v>
      </c>
    </row>
    <row r="489" spans="1:60" hidden="1" outlineLevel="1">
      <c r="A489" t="s">
        <v>2551</v>
      </c>
      <c r="B489" t="s">
        <v>2012</v>
      </c>
      <c r="C489" s="1">
        <v>119147</v>
      </c>
      <c r="E489" s="1">
        <v>49886</v>
      </c>
      <c r="F489" s="1">
        <v>33078</v>
      </c>
      <c r="G489" s="1">
        <v>32219</v>
      </c>
      <c r="H489" s="2" t="str">
        <f t="shared" si="91"/>
        <v/>
      </c>
      <c r="I489" s="2">
        <f t="shared" si="92"/>
        <v>0.64585254379986368</v>
      </c>
      <c r="J489" s="10" t="e">
        <f t="shared" si="96"/>
        <v>#N/A</v>
      </c>
      <c r="K489" s="9" t="e">
        <f t="shared" si="97"/>
        <v>#N/A</v>
      </c>
      <c r="L489" s="8" t="e">
        <f t="shared" si="98"/>
        <v>#N/A</v>
      </c>
      <c r="AZ489" t="s">
        <v>2551</v>
      </c>
      <c r="BA489" t="s">
        <v>2012</v>
      </c>
      <c r="BD489" s="44">
        <v>13</v>
      </c>
      <c r="BE489" s="45">
        <v>139</v>
      </c>
      <c r="BF489" s="46">
        <f t="shared" si="99"/>
        <v>13139</v>
      </c>
      <c r="BH489" s="7" t="s">
        <v>2302</v>
      </c>
    </row>
    <row r="490" spans="1:60" hidden="1" outlineLevel="1">
      <c r="A490" t="s">
        <v>1272</v>
      </c>
      <c r="B490" t="s">
        <v>2012</v>
      </c>
      <c r="C490" s="1">
        <v>9635</v>
      </c>
      <c r="E490" s="1">
        <v>5821</v>
      </c>
      <c r="F490" s="1">
        <v>2719</v>
      </c>
      <c r="G490" s="1">
        <v>2646</v>
      </c>
      <c r="H490" s="2" t="str">
        <f t="shared" si="91"/>
        <v/>
      </c>
      <c r="I490" s="2">
        <f t="shared" si="92"/>
        <v>0.45456107198075935</v>
      </c>
      <c r="J490" s="10" t="e">
        <f t="shared" si="96"/>
        <v>#N/A</v>
      </c>
      <c r="K490" s="9" t="e">
        <f t="shared" si="97"/>
        <v>#N/A</v>
      </c>
      <c r="L490" s="8" t="e">
        <f t="shared" si="98"/>
        <v>#N/A</v>
      </c>
      <c r="AZ490" t="s">
        <v>1272</v>
      </c>
      <c r="BA490" t="s">
        <v>2012</v>
      </c>
      <c r="BD490" s="44">
        <v>13</v>
      </c>
      <c r="BE490" s="45">
        <v>141</v>
      </c>
      <c r="BF490" s="46">
        <f t="shared" si="99"/>
        <v>13141</v>
      </c>
      <c r="BH490" s="7" t="s">
        <v>2302</v>
      </c>
    </row>
    <row r="491" spans="1:60" hidden="1" outlineLevel="1">
      <c r="A491" t="s">
        <v>2262</v>
      </c>
      <c r="B491" t="s">
        <v>2012</v>
      </c>
      <c r="C491" s="1">
        <v>23876</v>
      </c>
      <c r="E491" s="1">
        <v>12801</v>
      </c>
      <c r="F491" s="1">
        <v>7042</v>
      </c>
      <c r="G491" s="1">
        <v>6953</v>
      </c>
      <c r="H491" s="2" t="str">
        <f t="shared" si="91"/>
        <v/>
      </c>
      <c r="I491" s="2">
        <f t="shared" si="92"/>
        <v>0.5431606905710491</v>
      </c>
      <c r="J491" s="10" t="e">
        <f t="shared" si="96"/>
        <v>#N/A</v>
      </c>
      <c r="K491" s="9" t="e">
        <f t="shared" si="97"/>
        <v>#N/A</v>
      </c>
      <c r="L491" s="8" t="e">
        <f t="shared" si="98"/>
        <v>#N/A</v>
      </c>
      <c r="AZ491" t="s">
        <v>2262</v>
      </c>
      <c r="BA491" t="s">
        <v>2012</v>
      </c>
      <c r="BD491" s="44">
        <v>13</v>
      </c>
      <c r="BE491" s="45">
        <v>143</v>
      </c>
      <c r="BF491" s="46">
        <f t="shared" si="99"/>
        <v>13143</v>
      </c>
      <c r="BH491" s="7" t="s">
        <v>2302</v>
      </c>
    </row>
    <row r="492" spans="1:60" hidden="1" outlineLevel="1">
      <c r="A492" t="s">
        <v>110</v>
      </c>
      <c r="B492" t="s">
        <v>2012</v>
      </c>
      <c r="C492" s="1">
        <v>21816</v>
      </c>
      <c r="E492" s="1">
        <v>11903</v>
      </c>
      <c r="F492" s="1">
        <v>6516</v>
      </c>
      <c r="G492" s="1">
        <v>7131</v>
      </c>
      <c r="H492" s="2" t="str">
        <f t="shared" si="91"/>
        <v/>
      </c>
      <c r="I492" s="2">
        <f t="shared" si="92"/>
        <v>0.5990926657145258</v>
      </c>
      <c r="J492" s="10" t="e">
        <f t="shared" si="96"/>
        <v>#N/A</v>
      </c>
      <c r="K492" s="9" t="e">
        <f t="shared" si="97"/>
        <v>#N/A</v>
      </c>
      <c r="L492" s="8" t="e">
        <f t="shared" si="98"/>
        <v>#N/A</v>
      </c>
      <c r="AZ492" t="s">
        <v>110</v>
      </c>
      <c r="BA492" t="s">
        <v>2012</v>
      </c>
      <c r="BD492" s="44">
        <v>13</v>
      </c>
      <c r="BE492" s="45">
        <v>145</v>
      </c>
      <c r="BF492" s="46">
        <f t="shared" si="99"/>
        <v>13145</v>
      </c>
      <c r="BH492" s="7" t="s">
        <v>2302</v>
      </c>
    </row>
    <row r="493" spans="1:60" hidden="1" outlineLevel="1">
      <c r="A493" t="s">
        <v>3175</v>
      </c>
      <c r="B493" t="s">
        <v>2012</v>
      </c>
      <c r="C493" s="1">
        <v>21439</v>
      </c>
      <c r="E493" s="1">
        <v>12205</v>
      </c>
      <c r="F493" s="1">
        <v>7301</v>
      </c>
      <c r="G493" s="1">
        <v>7171</v>
      </c>
      <c r="H493" s="2" t="str">
        <f t="shared" si="91"/>
        <v/>
      </c>
      <c r="I493" s="2">
        <f t="shared" si="92"/>
        <v>0.58754608766898808</v>
      </c>
      <c r="J493" s="10" t="e">
        <f t="shared" si="96"/>
        <v>#N/A</v>
      </c>
      <c r="K493" s="9" t="e">
        <f t="shared" si="97"/>
        <v>#N/A</v>
      </c>
      <c r="L493" s="8" t="e">
        <f t="shared" si="98"/>
        <v>#N/A</v>
      </c>
      <c r="AZ493" t="s">
        <v>3175</v>
      </c>
      <c r="BA493" t="s">
        <v>2012</v>
      </c>
      <c r="BD493" s="44">
        <v>13</v>
      </c>
      <c r="BE493" s="45">
        <v>147</v>
      </c>
      <c r="BF493" s="46">
        <f t="shared" si="99"/>
        <v>13147</v>
      </c>
      <c r="BH493" s="7" t="s">
        <v>2302</v>
      </c>
    </row>
    <row r="494" spans="1:60" hidden="1" outlineLevel="1">
      <c r="A494" t="s">
        <v>3764</v>
      </c>
      <c r="B494" t="s">
        <v>2012</v>
      </c>
      <c r="C494" s="1">
        <v>9947</v>
      </c>
      <c r="E494" s="1">
        <v>5294</v>
      </c>
      <c r="F494" s="1">
        <v>2913</v>
      </c>
      <c r="G494" s="1">
        <v>2844</v>
      </c>
      <c r="H494" s="2" t="str">
        <f t="shared" si="91"/>
        <v/>
      </c>
      <c r="I494" s="2">
        <f t="shared" si="92"/>
        <v>0.53721193804306766</v>
      </c>
      <c r="J494" s="10" t="e">
        <f t="shared" si="96"/>
        <v>#N/A</v>
      </c>
      <c r="K494" s="9" t="e">
        <f t="shared" si="97"/>
        <v>#N/A</v>
      </c>
      <c r="L494" s="8" t="e">
        <f t="shared" si="98"/>
        <v>#N/A</v>
      </c>
      <c r="AZ494" t="s">
        <v>3764</v>
      </c>
      <c r="BA494" t="s">
        <v>2012</v>
      </c>
      <c r="BD494" s="44">
        <v>13</v>
      </c>
      <c r="BE494" s="45">
        <v>149</v>
      </c>
      <c r="BF494" s="46">
        <f t="shared" si="99"/>
        <v>13149</v>
      </c>
      <c r="BH494" s="7" t="s">
        <v>2302</v>
      </c>
    </row>
    <row r="495" spans="1:60" hidden="1" outlineLevel="1">
      <c r="A495" t="s">
        <v>2253</v>
      </c>
      <c r="B495" t="s">
        <v>2012</v>
      </c>
      <c r="C495" s="1">
        <v>90671</v>
      </c>
      <c r="E495" s="1">
        <v>45329</v>
      </c>
      <c r="F495" s="1">
        <v>29606</v>
      </c>
      <c r="G495" s="1">
        <v>29074</v>
      </c>
      <c r="H495" s="2" t="str">
        <f t="shared" si="91"/>
        <v/>
      </c>
      <c r="I495" s="2">
        <f t="shared" si="92"/>
        <v>0.64139954554479472</v>
      </c>
      <c r="J495" s="10" t="e">
        <f t="shared" si="96"/>
        <v>#N/A</v>
      </c>
      <c r="K495" s="9" t="e">
        <f t="shared" si="97"/>
        <v>#N/A</v>
      </c>
      <c r="L495" s="8" t="e">
        <f t="shared" si="98"/>
        <v>#N/A</v>
      </c>
      <c r="AZ495" t="s">
        <v>2253</v>
      </c>
      <c r="BA495" t="s">
        <v>2012</v>
      </c>
      <c r="BD495" s="44">
        <v>13</v>
      </c>
      <c r="BE495" s="45">
        <v>151</v>
      </c>
      <c r="BF495" s="46">
        <f t="shared" si="99"/>
        <v>13151</v>
      </c>
      <c r="BH495" s="7" t="s">
        <v>2302</v>
      </c>
    </row>
    <row r="496" spans="1:60" hidden="1" outlineLevel="1">
      <c r="A496" t="s">
        <v>2254</v>
      </c>
      <c r="B496" t="s">
        <v>2012</v>
      </c>
      <c r="C496" s="1">
        <v>102190</v>
      </c>
      <c r="E496" s="1">
        <v>50846</v>
      </c>
      <c r="F496" s="1">
        <v>33467</v>
      </c>
      <c r="G496" s="1">
        <v>32678</v>
      </c>
      <c r="H496" s="2" t="str">
        <f t="shared" si="91"/>
        <v/>
      </c>
      <c r="I496" s="2">
        <f t="shared" si="92"/>
        <v>0.64268575699170039</v>
      </c>
      <c r="J496" s="10" t="e">
        <f t="shared" si="96"/>
        <v>#N/A</v>
      </c>
      <c r="K496" s="9" t="e">
        <f t="shared" si="97"/>
        <v>#N/A</v>
      </c>
      <c r="L496" s="8" t="e">
        <f t="shared" si="98"/>
        <v>#N/A</v>
      </c>
      <c r="AZ496" t="s">
        <v>2254</v>
      </c>
      <c r="BA496" t="s">
        <v>2012</v>
      </c>
      <c r="BD496" s="44">
        <v>13</v>
      </c>
      <c r="BE496" s="45">
        <v>153</v>
      </c>
      <c r="BF496" s="46">
        <f t="shared" si="99"/>
        <v>13153</v>
      </c>
      <c r="BH496" s="7" t="s">
        <v>2302</v>
      </c>
    </row>
    <row r="497" spans="1:60" hidden="1" outlineLevel="1">
      <c r="A497" t="s">
        <v>3765</v>
      </c>
      <c r="B497" t="s">
        <v>2012</v>
      </c>
      <c r="C497" s="1">
        <v>9241</v>
      </c>
      <c r="E497" s="1">
        <v>4443</v>
      </c>
      <c r="F497" s="1">
        <v>2611</v>
      </c>
      <c r="G497" s="1">
        <v>2540</v>
      </c>
      <c r="H497" s="2" t="str">
        <f t="shared" si="91"/>
        <v/>
      </c>
      <c r="I497" s="2">
        <f t="shared" si="92"/>
        <v>0.5716857978843124</v>
      </c>
      <c r="J497" s="10" t="e">
        <f t="shared" si="96"/>
        <v>#N/A</v>
      </c>
      <c r="K497" s="9" t="e">
        <f t="shared" si="97"/>
        <v>#N/A</v>
      </c>
      <c r="L497" s="8" t="e">
        <f t="shared" si="98"/>
        <v>#N/A</v>
      </c>
      <c r="AZ497" t="s">
        <v>3765</v>
      </c>
      <c r="BA497" t="s">
        <v>2012</v>
      </c>
      <c r="BD497" s="44">
        <v>13</v>
      </c>
      <c r="BE497" s="45">
        <v>155</v>
      </c>
      <c r="BF497" s="46">
        <f t="shared" si="99"/>
        <v>13155</v>
      </c>
      <c r="BH497" s="7" t="s">
        <v>2302</v>
      </c>
    </row>
    <row r="498" spans="1:60" hidden="1" outlineLevel="1">
      <c r="A498" t="s">
        <v>2724</v>
      </c>
      <c r="B498" t="s">
        <v>2012</v>
      </c>
      <c r="C498" s="1">
        <v>35989</v>
      </c>
      <c r="E498" s="1">
        <v>16262</v>
      </c>
      <c r="F498" s="1">
        <v>9225</v>
      </c>
      <c r="G498" s="1">
        <v>9492</v>
      </c>
      <c r="H498" s="2" t="str">
        <f t="shared" si="91"/>
        <v/>
      </c>
      <c r="I498" s="2">
        <f t="shared" si="92"/>
        <v>0.58369204279916365</v>
      </c>
      <c r="J498" s="10" t="e">
        <f t="shared" si="96"/>
        <v>#N/A</v>
      </c>
      <c r="K498" s="9" t="e">
        <f t="shared" si="97"/>
        <v>#N/A</v>
      </c>
      <c r="L498" s="8" t="e">
        <f t="shared" si="98"/>
        <v>#N/A</v>
      </c>
      <c r="AZ498" t="s">
        <v>2724</v>
      </c>
      <c r="BA498" t="s">
        <v>2012</v>
      </c>
      <c r="BD498" s="44">
        <v>13</v>
      </c>
      <c r="BE498" s="45">
        <v>157</v>
      </c>
      <c r="BF498" s="46">
        <f t="shared" si="99"/>
        <v>13157</v>
      </c>
      <c r="BH498" s="7" t="s">
        <v>2302</v>
      </c>
    </row>
    <row r="499" spans="1:60" hidden="1" outlineLevel="1">
      <c r="A499" t="s">
        <v>3279</v>
      </c>
      <c r="B499" t="s">
        <v>2012</v>
      </c>
      <c r="C499" s="1">
        <v>9858</v>
      </c>
      <c r="E499" s="1">
        <v>5057</v>
      </c>
      <c r="F499" s="1">
        <v>3290</v>
      </c>
      <c r="G499" s="1">
        <v>3234</v>
      </c>
      <c r="H499" s="2" t="str">
        <f t="shared" si="91"/>
        <v/>
      </c>
      <c r="I499" s="2">
        <f t="shared" si="92"/>
        <v>0.639509590666403</v>
      </c>
      <c r="J499" s="10" t="e">
        <f t="shared" si="96"/>
        <v>#N/A</v>
      </c>
      <c r="K499" s="9" t="e">
        <f t="shared" si="97"/>
        <v>#N/A</v>
      </c>
      <c r="L499" s="8" t="e">
        <f t="shared" si="98"/>
        <v>#N/A</v>
      </c>
      <c r="AZ499" t="s">
        <v>3279</v>
      </c>
      <c r="BA499" t="s">
        <v>2012</v>
      </c>
      <c r="BD499" s="44">
        <v>13</v>
      </c>
      <c r="BE499" s="45">
        <v>159</v>
      </c>
      <c r="BF499" s="46">
        <f t="shared" si="99"/>
        <v>13159</v>
      </c>
      <c r="BH499" s="7" t="s">
        <v>2302</v>
      </c>
    </row>
    <row r="500" spans="1:60" hidden="1" outlineLevel="1">
      <c r="A500" t="s">
        <v>2324</v>
      </c>
      <c r="B500" t="s">
        <v>2012</v>
      </c>
      <c r="C500" s="1">
        <v>12451</v>
      </c>
      <c r="E500" s="1">
        <v>7257</v>
      </c>
      <c r="F500" s="1">
        <v>3972</v>
      </c>
      <c r="G500" s="1">
        <v>3815</v>
      </c>
      <c r="H500" s="2" t="str">
        <f t="shared" si="91"/>
        <v/>
      </c>
      <c r="I500" s="2">
        <f t="shared" si="92"/>
        <v>0.52569932478985804</v>
      </c>
      <c r="J500" s="10" t="e">
        <f t="shared" si="96"/>
        <v>#N/A</v>
      </c>
      <c r="K500" s="9" t="e">
        <f t="shared" si="97"/>
        <v>#N/A</v>
      </c>
      <c r="L500" s="8" t="e">
        <f t="shared" si="98"/>
        <v>#N/A</v>
      </c>
      <c r="AZ500" t="s">
        <v>2324</v>
      </c>
      <c r="BA500" t="s">
        <v>2012</v>
      </c>
      <c r="BD500" s="44">
        <v>13</v>
      </c>
      <c r="BE500" s="45">
        <v>161</v>
      </c>
      <c r="BF500" s="46">
        <f t="shared" si="99"/>
        <v>13161</v>
      </c>
      <c r="BH500" s="7" t="s">
        <v>2302</v>
      </c>
    </row>
    <row r="501" spans="1:60" hidden="1" outlineLevel="1">
      <c r="A501" t="s">
        <v>2714</v>
      </c>
      <c r="B501" t="s">
        <v>2012</v>
      </c>
      <c r="C501" s="1">
        <v>17467</v>
      </c>
      <c r="E501" s="1">
        <v>10217</v>
      </c>
      <c r="F501" s="1">
        <v>5939</v>
      </c>
      <c r="G501" s="1">
        <v>5792</v>
      </c>
      <c r="H501" s="2" t="str">
        <f t="shared" si="91"/>
        <v/>
      </c>
      <c r="I501" s="2">
        <f t="shared" si="92"/>
        <v>0.56689830674366248</v>
      </c>
      <c r="J501" s="10" t="e">
        <f t="shared" si="96"/>
        <v>#N/A</v>
      </c>
      <c r="K501" s="9" t="e">
        <f t="shared" si="97"/>
        <v>#N/A</v>
      </c>
      <c r="L501" s="8" t="e">
        <f t="shared" si="98"/>
        <v>#N/A</v>
      </c>
      <c r="AZ501" t="s">
        <v>2714</v>
      </c>
      <c r="BA501" t="s">
        <v>2012</v>
      </c>
      <c r="BD501" s="44">
        <v>13</v>
      </c>
      <c r="BE501" s="45">
        <v>163</v>
      </c>
      <c r="BF501" s="46">
        <f t="shared" si="99"/>
        <v>13163</v>
      </c>
      <c r="BH501" s="7" t="s">
        <v>2302</v>
      </c>
    </row>
    <row r="502" spans="1:60" hidden="1" outlineLevel="1">
      <c r="A502" t="s">
        <v>1674</v>
      </c>
      <c r="B502" t="s">
        <v>2012</v>
      </c>
      <c r="C502" s="1">
        <v>8515</v>
      </c>
      <c r="E502" s="1">
        <v>5351</v>
      </c>
      <c r="F502" s="1">
        <v>2556</v>
      </c>
      <c r="G502" s="1">
        <v>2463</v>
      </c>
      <c r="H502" s="2" t="str">
        <f t="shared" si="91"/>
        <v/>
      </c>
      <c r="I502" s="2">
        <f t="shared" si="92"/>
        <v>0.46028779667351899</v>
      </c>
      <c r="J502" s="10" t="e">
        <f t="shared" si="96"/>
        <v>#N/A</v>
      </c>
      <c r="K502" s="9" t="e">
        <f t="shared" si="97"/>
        <v>#N/A</v>
      </c>
      <c r="L502" s="8" t="e">
        <f t="shared" si="98"/>
        <v>#N/A</v>
      </c>
      <c r="AZ502" t="s">
        <v>1674</v>
      </c>
      <c r="BA502" t="s">
        <v>2012</v>
      </c>
      <c r="BD502" s="44">
        <v>13</v>
      </c>
      <c r="BE502" s="45">
        <v>165</v>
      </c>
      <c r="BF502" s="46">
        <f t="shared" si="99"/>
        <v>13165</v>
      </c>
      <c r="BH502" s="7" t="s">
        <v>2302</v>
      </c>
    </row>
    <row r="503" spans="1:60" hidden="1" outlineLevel="1">
      <c r="A503" t="s">
        <v>1034</v>
      </c>
      <c r="B503" t="s">
        <v>2012</v>
      </c>
      <c r="C503" s="1">
        <v>8501</v>
      </c>
      <c r="E503" s="1">
        <v>5582</v>
      </c>
      <c r="F503" s="1">
        <v>2557</v>
      </c>
      <c r="G503" s="1">
        <v>2255</v>
      </c>
      <c r="H503" s="2" t="str">
        <f t="shared" si="91"/>
        <v/>
      </c>
      <c r="I503" s="2">
        <f t="shared" si="92"/>
        <v>0.40397706915084197</v>
      </c>
      <c r="J503" s="10" t="e">
        <f t="shared" si="96"/>
        <v>#N/A</v>
      </c>
      <c r="K503" s="9" t="e">
        <f t="shared" si="97"/>
        <v>#N/A</v>
      </c>
      <c r="L503" s="8" t="e">
        <f t="shared" si="98"/>
        <v>#N/A</v>
      </c>
      <c r="AZ503" t="s">
        <v>1034</v>
      </c>
      <c r="BA503" t="s">
        <v>2012</v>
      </c>
      <c r="BD503" s="44">
        <v>13</v>
      </c>
      <c r="BE503" s="45">
        <v>167</v>
      </c>
      <c r="BF503" s="46">
        <f t="shared" si="99"/>
        <v>13167</v>
      </c>
      <c r="BH503" s="7" t="s">
        <v>2302</v>
      </c>
    </row>
    <row r="504" spans="1:60" hidden="1" outlineLevel="1">
      <c r="A504" t="s">
        <v>2407</v>
      </c>
      <c r="B504" t="s">
        <v>2012</v>
      </c>
      <c r="C504" s="1">
        <v>22322</v>
      </c>
      <c r="E504" s="1">
        <v>12999</v>
      </c>
      <c r="F504" s="1">
        <v>7129</v>
      </c>
      <c r="G504" s="1">
        <v>6992</v>
      </c>
      <c r="H504" s="2" t="str">
        <f t="shared" si="91"/>
        <v/>
      </c>
      <c r="I504" s="2">
        <f t="shared" si="92"/>
        <v>0.53788752980998533</v>
      </c>
      <c r="J504" s="10" t="e">
        <f t="shared" si="96"/>
        <v>#N/A</v>
      </c>
      <c r="K504" s="9" t="e">
        <f t="shared" si="97"/>
        <v>#N/A</v>
      </c>
      <c r="L504" s="8" t="e">
        <f t="shared" si="98"/>
        <v>#N/A</v>
      </c>
      <c r="AZ504" t="s">
        <v>2407</v>
      </c>
      <c r="BA504" t="s">
        <v>2012</v>
      </c>
      <c r="BD504" s="44">
        <v>13</v>
      </c>
      <c r="BE504" s="45">
        <v>169</v>
      </c>
      <c r="BF504" s="46">
        <f t="shared" si="99"/>
        <v>13169</v>
      </c>
      <c r="BH504" s="7" t="s">
        <v>2302</v>
      </c>
    </row>
    <row r="505" spans="1:60" hidden="1" outlineLevel="1">
      <c r="A505" t="s">
        <v>2715</v>
      </c>
      <c r="B505" t="s">
        <v>2012</v>
      </c>
      <c r="C505" s="1">
        <v>14328</v>
      </c>
      <c r="E505" s="1">
        <v>7826</v>
      </c>
      <c r="F505" s="1">
        <v>4721</v>
      </c>
      <c r="G505" s="1">
        <v>4544</v>
      </c>
      <c r="H505" s="2" t="str">
        <f t="shared" si="91"/>
        <v/>
      </c>
      <c r="I505" s="2">
        <f t="shared" si="92"/>
        <v>0.58062867365192949</v>
      </c>
      <c r="J505" s="10" t="e">
        <f t="shared" si="96"/>
        <v>#N/A</v>
      </c>
      <c r="K505" s="9" t="e">
        <f t="shared" si="97"/>
        <v>#N/A</v>
      </c>
      <c r="L505" s="8" t="e">
        <f t="shared" si="98"/>
        <v>#N/A</v>
      </c>
      <c r="AZ505" t="s">
        <v>2715</v>
      </c>
      <c r="BA505" t="s">
        <v>2012</v>
      </c>
      <c r="BD505" s="44">
        <v>13</v>
      </c>
      <c r="BE505" s="45">
        <v>171</v>
      </c>
      <c r="BF505" s="46">
        <f t="shared" si="99"/>
        <v>13171</v>
      </c>
      <c r="BH505" s="7" t="s">
        <v>2302</v>
      </c>
    </row>
    <row r="506" spans="1:60" hidden="1" outlineLevel="1">
      <c r="A506" t="s">
        <v>3476</v>
      </c>
      <c r="B506" t="s">
        <v>2012</v>
      </c>
      <c r="C506" s="1">
        <v>6717</v>
      </c>
      <c r="E506" s="1">
        <v>3335</v>
      </c>
      <c r="F506" s="1">
        <v>1564</v>
      </c>
      <c r="G506" s="1">
        <v>1502</v>
      </c>
      <c r="H506" s="2" t="str">
        <f t="shared" si="91"/>
        <v/>
      </c>
      <c r="I506" s="2">
        <f t="shared" si="92"/>
        <v>0.45037481259370316</v>
      </c>
      <c r="J506" s="10" t="e">
        <f t="shared" si="96"/>
        <v>#N/A</v>
      </c>
      <c r="K506" s="9" t="e">
        <f t="shared" si="97"/>
        <v>#N/A</v>
      </c>
      <c r="L506" s="8" t="e">
        <f t="shared" si="98"/>
        <v>#N/A</v>
      </c>
      <c r="AZ506" t="s">
        <v>3476</v>
      </c>
      <c r="BA506" t="s">
        <v>2012</v>
      </c>
      <c r="BD506" s="44">
        <v>13</v>
      </c>
      <c r="BE506" s="45">
        <v>173</v>
      </c>
      <c r="BF506" s="46">
        <f t="shared" si="99"/>
        <v>13173</v>
      </c>
      <c r="BH506" s="7" t="s">
        <v>2302</v>
      </c>
    </row>
    <row r="507" spans="1:60" hidden="1" outlineLevel="1">
      <c r="A507" t="s">
        <v>2413</v>
      </c>
      <c r="B507" t="s">
        <v>2012</v>
      </c>
      <c r="C507" s="1">
        <v>43490</v>
      </c>
      <c r="E507" s="1">
        <v>21453</v>
      </c>
      <c r="F507" s="1">
        <v>13258</v>
      </c>
      <c r="G507" s="1">
        <v>12803</v>
      </c>
      <c r="H507" s="2" t="str">
        <f t="shared" si="91"/>
        <v/>
      </c>
      <c r="I507" s="2">
        <f t="shared" si="92"/>
        <v>0.59679298932550229</v>
      </c>
      <c r="J507" s="10" t="e">
        <f t="shared" si="96"/>
        <v>#N/A</v>
      </c>
      <c r="K507" s="9" t="e">
        <f t="shared" si="97"/>
        <v>#N/A</v>
      </c>
      <c r="L507" s="8" t="e">
        <f t="shared" si="98"/>
        <v>#N/A</v>
      </c>
      <c r="AZ507" t="s">
        <v>2413</v>
      </c>
      <c r="BA507" t="s">
        <v>2012</v>
      </c>
      <c r="BD507" s="44">
        <v>13</v>
      </c>
      <c r="BE507" s="45">
        <v>175</v>
      </c>
      <c r="BF507" s="46">
        <f t="shared" si="99"/>
        <v>13175</v>
      </c>
      <c r="BH507" s="7" t="s">
        <v>2302</v>
      </c>
    </row>
    <row r="508" spans="1:60" hidden="1" outlineLevel="1">
      <c r="A508" t="s">
        <v>4621</v>
      </c>
      <c r="B508" t="s">
        <v>2012</v>
      </c>
      <c r="C508" s="1">
        <v>21319</v>
      </c>
      <c r="E508" s="1">
        <v>10402</v>
      </c>
      <c r="F508" s="1">
        <v>6628</v>
      </c>
      <c r="G508" s="1">
        <v>6513</v>
      </c>
      <c r="H508" s="2" t="str">
        <f t="shared" si="91"/>
        <v/>
      </c>
      <c r="I508" s="2">
        <f t="shared" si="92"/>
        <v>0.62612959046337247</v>
      </c>
      <c r="J508" s="10" t="e">
        <f t="shared" si="96"/>
        <v>#N/A</v>
      </c>
      <c r="K508" s="9" t="e">
        <f t="shared" si="97"/>
        <v>#N/A</v>
      </c>
      <c r="L508" s="8" t="e">
        <f t="shared" si="98"/>
        <v>#N/A</v>
      </c>
      <c r="AZ508" t="s">
        <v>4621</v>
      </c>
      <c r="BA508" t="s">
        <v>2012</v>
      </c>
      <c r="BD508" s="44">
        <v>13</v>
      </c>
      <c r="BE508" s="45">
        <v>177</v>
      </c>
      <c r="BF508" s="46">
        <f t="shared" si="99"/>
        <v>13177</v>
      </c>
      <c r="BH508" s="7" t="s">
        <v>2302</v>
      </c>
    </row>
    <row r="509" spans="1:60" hidden="1" outlineLevel="1">
      <c r="A509" t="s">
        <v>3144</v>
      </c>
      <c r="B509" t="s">
        <v>2012</v>
      </c>
      <c r="C509" s="1">
        <v>60737</v>
      </c>
      <c r="E509" s="1">
        <v>15591</v>
      </c>
      <c r="F509" s="1">
        <v>8414</v>
      </c>
      <c r="G509" s="1">
        <v>8129</v>
      </c>
      <c r="H509" s="2" t="str">
        <f t="shared" si="91"/>
        <v/>
      </c>
      <c r="I509" s="2">
        <f t="shared" si="92"/>
        <v>0.52139054582772115</v>
      </c>
      <c r="J509" s="10" t="e">
        <f t="shared" si="96"/>
        <v>#N/A</v>
      </c>
      <c r="K509" s="9" t="e">
        <f t="shared" si="97"/>
        <v>#N/A</v>
      </c>
      <c r="L509" s="8" t="e">
        <f t="shared" si="98"/>
        <v>#N/A</v>
      </c>
      <c r="AZ509" t="s">
        <v>3144</v>
      </c>
      <c r="BA509" t="s">
        <v>2012</v>
      </c>
      <c r="BD509" s="44">
        <v>13</v>
      </c>
      <c r="BE509" s="45">
        <v>179</v>
      </c>
      <c r="BF509" s="46">
        <f t="shared" si="99"/>
        <v>13179</v>
      </c>
      <c r="BH509" s="7" t="s">
        <v>2302</v>
      </c>
    </row>
    <row r="510" spans="1:60" hidden="1" outlineLevel="1">
      <c r="A510" t="s">
        <v>1061</v>
      </c>
      <c r="B510" t="s">
        <v>2012</v>
      </c>
      <c r="C510" s="1">
        <v>8039</v>
      </c>
      <c r="E510" s="1">
        <v>5028</v>
      </c>
      <c r="F510" s="1">
        <v>3118</v>
      </c>
      <c r="G510" s="1">
        <v>2939</v>
      </c>
      <c r="H510" s="2" t="str">
        <f t="shared" si="91"/>
        <v/>
      </c>
      <c r="I510" s="2">
        <f t="shared" si="92"/>
        <v>0.58452665075576771</v>
      </c>
      <c r="J510" s="10" t="e">
        <f t="shared" si="96"/>
        <v>#N/A</v>
      </c>
      <c r="K510" s="9" t="e">
        <f t="shared" si="97"/>
        <v>#N/A</v>
      </c>
      <c r="L510" s="8" t="e">
        <f t="shared" si="98"/>
        <v>#N/A</v>
      </c>
      <c r="AZ510" t="s">
        <v>1061</v>
      </c>
      <c r="BA510" t="s">
        <v>2012</v>
      </c>
      <c r="BD510" s="44">
        <v>13</v>
      </c>
      <c r="BE510" s="45">
        <v>181</v>
      </c>
      <c r="BF510" s="46">
        <f t="shared" si="99"/>
        <v>13181</v>
      </c>
      <c r="BH510" s="7" t="s">
        <v>2302</v>
      </c>
    </row>
    <row r="511" spans="1:60" hidden="1" outlineLevel="1">
      <c r="A511" t="s">
        <v>3270</v>
      </c>
      <c r="B511" t="s">
        <v>2012</v>
      </c>
      <c r="C511" s="1">
        <v>9029</v>
      </c>
      <c r="E511" s="1">
        <v>4251</v>
      </c>
      <c r="F511" s="1">
        <v>2035</v>
      </c>
      <c r="G511" s="1">
        <v>1972</v>
      </c>
      <c r="H511" s="2" t="str">
        <f t="shared" si="91"/>
        <v/>
      </c>
      <c r="I511" s="2">
        <f t="shared" si="92"/>
        <v>0.46389084921195012</v>
      </c>
      <c r="J511" s="10" t="e">
        <f t="shared" si="96"/>
        <v>#N/A</v>
      </c>
      <c r="K511" s="9" t="e">
        <f t="shared" si="97"/>
        <v>#N/A</v>
      </c>
      <c r="L511" s="8" t="e">
        <f t="shared" si="98"/>
        <v>#N/A</v>
      </c>
      <c r="AZ511" t="s">
        <v>3270</v>
      </c>
      <c r="BA511" t="s">
        <v>2012</v>
      </c>
      <c r="BD511" s="44">
        <v>13</v>
      </c>
      <c r="BE511" s="45">
        <v>183</v>
      </c>
      <c r="BF511" s="46">
        <f t="shared" si="99"/>
        <v>13183</v>
      </c>
      <c r="BH511" s="7" t="s">
        <v>2302</v>
      </c>
    </row>
    <row r="512" spans="1:60" hidden="1" outlineLevel="1">
      <c r="A512" t="s">
        <v>4193</v>
      </c>
      <c r="B512" t="s">
        <v>2012</v>
      </c>
      <c r="C512" s="1">
        <v>87965</v>
      </c>
      <c r="E512" s="1">
        <v>37673</v>
      </c>
      <c r="F512" s="1">
        <v>22377</v>
      </c>
      <c r="G512" s="1">
        <v>21624</v>
      </c>
      <c r="H512" s="2" t="str">
        <f t="shared" si="91"/>
        <v/>
      </c>
      <c r="I512" s="2">
        <f t="shared" si="92"/>
        <v>0.57399198364876702</v>
      </c>
      <c r="J512" s="10" t="e">
        <f t="shared" si="96"/>
        <v>#N/A</v>
      </c>
      <c r="K512" s="9" t="e">
        <f t="shared" si="97"/>
        <v>#N/A</v>
      </c>
      <c r="L512" s="8" t="e">
        <f t="shared" si="98"/>
        <v>#N/A</v>
      </c>
      <c r="AZ512" t="s">
        <v>4193</v>
      </c>
      <c r="BA512" t="s">
        <v>2012</v>
      </c>
      <c r="BD512" s="44">
        <v>13</v>
      </c>
      <c r="BE512" s="45">
        <v>185</v>
      </c>
      <c r="BF512" s="46">
        <f t="shared" si="99"/>
        <v>13185</v>
      </c>
      <c r="BH512" s="7" t="s">
        <v>2302</v>
      </c>
    </row>
    <row r="513" spans="1:60" hidden="1" outlineLevel="1">
      <c r="A513" t="s">
        <v>3802</v>
      </c>
      <c r="B513" t="s">
        <v>2012</v>
      </c>
      <c r="C513" s="1">
        <v>17771</v>
      </c>
      <c r="E513" s="1">
        <v>8934</v>
      </c>
      <c r="F513" s="1">
        <v>5319</v>
      </c>
      <c r="G513" s="1">
        <v>5166</v>
      </c>
      <c r="H513" s="2" t="str">
        <f t="shared" si="91"/>
        <v/>
      </c>
      <c r="I513" s="2">
        <f t="shared" si="92"/>
        <v>0.5782404298186703</v>
      </c>
      <c r="J513" s="10" t="e">
        <f t="shared" si="96"/>
        <v>#N/A</v>
      </c>
      <c r="K513" s="9" t="e">
        <f t="shared" si="97"/>
        <v>#N/A</v>
      </c>
      <c r="L513" s="8" t="e">
        <f t="shared" si="98"/>
        <v>#N/A</v>
      </c>
      <c r="AZ513" t="s">
        <v>3802</v>
      </c>
      <c r="BA513" t="s">
        <v>2012</v>
      </c>
      <c r="BD513" s="44">
        <v>13</v>
      </c>
      <c r="BE513" s="45">
        <v>187</v>
      </c>
      <c r="BF513" s="46">
        <f t="shared" si="99"/>
        <v>13187</v>
      </c>
      <c r="BH513" s="7" t="s">
        <v>2302</v>
      </c>
    </row>
    <row r="514" spans="1:60" hidden="1" outlineLevel="1">
      <c r="A514" t="s">
        <v>3901</v>
      </c>
      <c r="B514" t="s">
        <v>2012</v>
      </c>
      <c r="C514" s="1">
        <v>20948</v>
      </c>
      <c r="E514" s="1">
        <v>11042</v>
      </c>
      <c r="F514" s="1">
        <v>6581</v>
      </c>
      <c r="G514" s="1">
        <v>6385</v>
      </c>
      <c r="H514" s="2" t="str">
        <f t="shared" ref="H514:H577" si="100">IF(D514&gt;0,G514/D514,"")</f>
        <v/>
      </c>
      <c r="I514" s="2">
        <f t="shared" ref="I514:I577" si="101">IF(E514&gt;0,G514/E514,"")</f>
        <v>0.57824669443941312</v>
      </c>
      <c r="J514" s="10" t="e">
        <f t="shared" si="96"/>
        <v>#N/A</v>
      </c>
      <c r="K514" s="9" t="e">
        <f t="shared" si="97"/>
        <v>#N/A</v>
      </c>
      <c r="L514" s="8" t="e">
        <f t="shared" si="98"/>
        <v>#N/A</v>
      </c>
      <c r="AZ514" t="s">
        <v>3901</v>
      </c>
      <c r="BA514" t="s">
        <v>2012</v>
      </c>
      <c r="BD514" s="44">
        <v>13</v>
      </c>
      <c r="BE514" s="45">
        <v>189</v>
      </c>
      <c r="BF514" s="46">
        <f t="shared" si="99"/>
        <v>13189</v>
      </c>
      <c r="BH514" s="7" t="s">
        <v>2302</v>
      </c>
    </row>
    <row r="515" spans="1:60" hidden="1" outlineLevel="1">
      <c r="A515" t="s">
        <v>3810</v>
      </c>
      <c r="B515" t="s">
        <v>2012</v>
      </c>
      <c r="C515" s="1">
        <v>9802</v>
      </c>
      <c r="E515" s="1">
        <v>6148</v>
      </c>
      <c r="F515" s="1">
        <v>3708</v>
      </c>
      <c r="G515" s="1">
        <v>3448</v>
      </c>
      <c r="H515" s="2" t="str">
        <f t="shared" si="100"/>
        <v/>
      </c>
      <c r="I515" s="2">
        <f t="shared" si="101"/>
        <v>0.56083279115159401</v>
      </c>
      <c r="J515" s="10" t="e">
        <f t="shared" si="96"/>
        <v>#N/A</v>
      </c>
      <c r="K515" s="9" t="e">
        <f t="shared" si="97"/>
        <v>#N/A</v>
      </c>
      <c r="L515" s="8" t="e">
        <f t="shared" si="98"/>
        <v>#N/A</v>
      </c>
      <c r="AZ515" t="s">
        <v>3810</v>
      </c>
      <c r="BA515" t="s">
        <v>2012</v>
      </c>
      <c r="BD515" s="44">
        <v>13</v>
      </c>
      <c r="BE515" s="45">
        <v>191</v>
      </c>
      <c r="BF515" s="46">
        <f t="shared" si="99"/>
        <v>13191</v>
      </c>
      <c r="BH515" s="7" t="s">
        <v>2302</v>
      </c>
    </row>
    <row r="516" spans="1:60" hidden="1" outlineLevel="1">
      <c r="A516" t="s">
        <v>1289</v>
      </c>
      <c r="B516" t="s">
        <v>2012</v>
      </c>
      <c r="C516" s="1">
        <v>13700</v>
      </c>
      <c r="E516" s="1">
        <v>7215</v>
      </c>
      <c r="F516" s="1">
        <v>3968</v>
      </c>
      <c r="G516" s="1">
        <v>3791</v>
      </c>
      <c r="H516" s="2" t="str">
        <f t="shared" si="100"/>
        <v/>
      </c>
      <c r="I516" s="2">
        <f t="shared" si="101"/>
        <v>0.52543312543312548</v>
      </c>
      <c r="J516" s="10" t="e">
        <f t="shared" si="96"/>
        <v>#N/A</v>
      </c>
      <c r="K516" s="9" t="e">
        <f t="shared" si="97"/>
        <v>#N/A</v>
      </c>
      <c r="L516" s="8" t="e">
        <f t="shared" si="98"/>
        <v>#N/A</v>
      </c>
      <c r="AZ516" t="s">
        <v>1289</v>
      </c>
      <c r="BA516" t="s">
        <v>2012</v>
      </c>
      <c r="BD516" s="44">
        <v>13</v>
      </c>
      <c r="BE516" s="45">
        <v>193</v>
      </c>
      <c r="BF516" s="46">
        <f t="shared" si="99"/>
        <v>13193</v>
      </c>
      <c r="BH516" s="7" t="s">
        <v>2302</v>
      </c>
    </row>
    <row r="517" spans="1:60" hidden="1" outlineLevel="1">
      <c r="A517" t="s">
        <v>1290</v>
      </c>
      <c r="B517" t="s">
        <v>2012</v>
      </c>
      <c r="C517" s="1">
        <v>24047</v>
      </c>
      <c r="E517" s="1">
        <v>11398</v>
      </c>
      <c r="F517" s="1">
        <v>7754</v>
      </c>
      <c r="G517" s="1">
        <v>7476</v>
      </c>
      <c r="H517" s="2" t="str">
        <f t="shared" si="100"/>
        <v/>
      </c>
      <c r="I517" s="2">
        <f t="shared" si="101"/>
        <v>0.65590454465695736</v>
      </c>
      <c r="J517" s="10" t="e">
        <f t="shared" ref="J517:J548" si="102">RANK(Q517,Q517:AO517)</f>
        <v>#N/A</v>
      </c>
      <c r="K517" s="9" t="e">
        <f t="shared" ref="K517:K548" si="103">RANK(R517,Q517:AO517)</f>
        <v>#N/A</v>
      </c>
      <c r="L517" s="8" t="e">
        <f t="shared" ref="L517:L548" si="104">RANK(S517,Q517:AO517)</f>
        <v>#N/A</v>
      </c>
      <c r="AZ517" t="s">
        <v>1290</v>
      </c>
      <c r="BA517" t="s">
        <v>2012</v>
      </c>
      <c r="BD517" s="44">
        <v>13</v>
      </c>
      <c r="BE517" s="45">
        <v>195</v>
      </c>
      <c r="BF517" s="46">
        <f t="shared" si="99"/>
        <v>13195</v>
      </c>
      <c r="BH517" s="7" t="s">
        <v>2302</v>
      </c>
    </row>
    <row r="518" spans="1:60" hidden="1" outlineLevel="1">
      <c r="A518" t="s">
        <v>2574</v>
      </c>
      <c r="B518" t="s">
        <v>2012</v>
      </c>
      <c r="C518" s="1">
        <v>6524</v>
      </c>
      <c r="E518" s="1">
        <v>3590</v>
      </c>
      <c r="F518" s="1">
        <v>2043</v>
      </c>
      <c r="G518" s="1">
        <v>1821</v>
      </c>
      <c r="H518" s="2" t="str">
        <f t="shared" si="100"/>
        <v/>
      </c>
      <c r="I518" s="2">
        <f t="shared" si="101"/>
        <v>0.50724233983286904</v>
      </c>
      <c r="J518" s="10" t="e">
        <f t="shared" si="102"/>
        <v>#N/A</v>
      </c>
      <c r="K518" s="9" t="e">
        <f t="shared" si="103"/>
        <v>#N/A</v>
      </c>
      <c r="L518" s="8" t="e">
        <f t="shared" si="104"/>
        <v>#N/A</v>
      </c>
      <c r="AZ518" t="s">
        <v>2574</v>
      </c>
      <c r="BA518" t="s">
        <v>2012</v>
      </c>
      <c r="BD518" s="44">
        <v>13</v>
      </c>
      <c r="BE518" s="45">
        <v>197</v>
      </c>
      <c r="BF518" s="46">
        <f t="shared" si="99"/>
        <v>13197</v>
      </c>
      <c r="BH518" s="7" t="s">
        <v>2302</v>
      </c>
    </row>
    <row r="519" spans="1:60" hidden="1" outlineLevel="1">
      <c r="A519" t="s">
        <v>3776</v>
      </c>
      <c r="B519" t="s">
        <v>2012</v>
      </c>
      <c r="C519" s="1">
        <v>22420</v>
      </c>
      <c r="E519" s="1">
        <v>11912</v>
      </c>
      <c r="F519" s="1">
        <v>6467</v>
      </c>
      <c r="G519" s="1">
        <v>6253</v>
      </c>
      <c r="H519" s="2" t="str">
        <f t="shared" si="100"/>
        <v/>
      </c>
      <c r="I519" s="2">
        <f t="shared" si="101"/>
        <v>0.5249328408327737</v>
      </c>
      <c r="J519" s="10" t="e">
        <f t="shared" si="102"/>
        <v>#N/A</v>
      </c>
      <c r="K519" s="9" t="e">
        <f t="shared" si="103"/>
        <v>#N/A</v>
      </c>
      <c r="L519" s="8" t="e">
        <f t="shared" si="104"/>
        <v>#N/A</v>
      </c>
      <c r="AZ519" t="s">
        <v>3776</v>
      </c>
      <c r="BA519" t="s">
        <v>2012</v>
      </c>
      <c r="BD519" s="44">
        <v>13</v>
      </c>
      <c r="BE519" s="45">
        <v>199</v>
      </c>
      <c r="BF519" s="46">
        <f t="shared" si="99"/>
        <v>13199</v>
      </c>
      <c r="BH519" s="7" t="s">
        <v>2302</v>
      </c>
    </row>
    <row r="520" spans="1:60" hidden="1" outlineLevel="1">
      <c r="A520" t="s">
        <v>1172</v>
      </c>
      <c r="B520" t="s">
        <v>2012</v>
      </c>
      <c r="C520" s="1">
        <v>6283</v>
      </c>
      <c r="E520" s="1">
        <v>3652</v>
      </c>
      <c r="F520" s="1">
        <v>2053</v>
      </c>
      <c r="G520" s="1">
        <v>1996</v>
      </c>
      <c r="H520" s="2" t="str">
        <f t="shared" si="100"/>
        <v/>
      </c>
      <c r="I520" s="2">
        <f t="shared" si="101"/>
        <v>0.54654983570646221</v>
      </c>
      <c r="J520" s="10" t="e">
        <f t="shared" si="102"/>
        <v>#N/A</v>
      </c>
      <c r="K520" s="9" t="e">
        <f t="shared" si="103"/>
        <v>#N/A</v>
      </c>
      <c r="L520" s="8" t="e">
        <f t="shared" si="104"/>
        <v>#N/A</v>
      </c>
      <c r="AZ520" t="s">
        <v>1172</v>
      </c>
      <c r="BA520" t="s">
        <v>2012</v>
      </c>
      <c r="BD520" s="44">
        <v>13</v>
      </c>
      <c r="BE520" s="45">
        <v>201</v>
      </c>
      <c r="BF520" s="46">
        <f t="shared" si="99"/>
        <v>13201</v>
      </c>
      <c r="BH520" s="7" t="s">
        <v>2302</v>
      </c>
    </row>
    <row r="521" spans="1:60" hidden="1" outlineLevel="1">
      <c r="A521" t="s">
        <v>1348</v>
      </c>
      <c r="B521" t="s">
        <v>2012</v>
      </c>
      <c r="C521" s="1">
        <v>22603</v>
      </c>
      <c r="E521" s="1">
        <v>10200</v>
      </c>
      <c r="F521" s="1">
        <v>6018</v>
      </c>
      <c r="G521" s="1">
        <v>5586</v>
      </c>
      <c r="H521" s="2" t="str">
        <f t="shared" si="100"/>
        <v/>
      </c>
      <c r="I521" s="2">
        <f t="shared" si="101"/>
        <v>0.54764705882352938</v>
      </c>
      <c r="J521" s="10" t="e">
        <f t="shared" si="102"/>
        <v>#N/A</v>
      </c>
      <c r="K521" s="9" t="e">
        <f t="shared" si="103"/>
        <v>#N/A</v>
      </c>
      <c r="L521" s="8" t="e">
        <f t="shared" si="104"/>
        <v>#N/A</v>
      </c>
      <c r="AZ521" t="s">
        <v>1348</v>
      </c>
      <c r="BA521" t="s">
        <v>2012</v>
      </c>
      <c r="BD521" s="44">
        <v>13</v>
      </c>
      <c r="BE521" s="45">
        <v>205</v>
      </c>
      <c r="BF521" s="46">
        <f t="shared" si="99"/>
        <v>13205</v>
      </c>
      <c r="BH521" s="7" t="s">
        <v>2302</v>
      </c>
    </row>
    <row r="522" spans="1:60" hidden="1" outlineLevel="1">
      <c r="A522" t="s">
        <v>1132</v>
      </c>
      <c r="B522" t="s">
        <v>2012</v>
      </c>
      <c r="C522" s="1">
        <v>20097</v>
      </c>
      <c r="E522" s="1">
        <v>10250</v>
      </c>
      <c r="F522" s="57">
        <v>1802</v>
      </c>
      <c r="G522" s="1">
        <v>6338</v>
      </c>
      <c r="H522" s="2" t="str">
        <f t="shared" si="100"/>
        <v/>
      </c>
      <c r="I522" s="2">
        <f t="shared" si="101"/>
        <v>0.61834146341463414</v>
      </c>
      <c r="J522" s="10" t="e">
        <f t="shared" si="102"/>
        <v>#N/A</v>
      </c>
      <c r="K522" s="9" t="e">
        <f t="shared" si="103"/>
        <v>#N/A</v>
      </c>
      <c r="L522" s="8" t="e">
        <f t="shared" si="104"/>
        <v>#N/A</v>
      </c>
      <c r="AZ522" t="s">
        <v>1132</v>
      </c>
      <c r="BA522" t="s">
        <v>2012</v>
      </c>
      <c r="BD522" s="44">
        <v>13</v>
      </c>
      <c r="BE522" s="45">
        <v>207</v>
      </c>
      <c r="BF522" s="46">
        <f t="shared" si="99"/>
        <v>13207</v>
      </c>
      <c r="BH522" s="7" t="s">
        <v>2302</v>
      </c>
    </row>
    <row r="523" spans="1:60" hidden="1" outlineLevel="1">
      <c r="A523" t="s">
        <v>2909</v>
      </c>
      <c r="B523" t="s">
        <v>2012</v>
      </c>
      <c r="C523" s="1">
        <v>7885</v>
      </c>
      <c r="E523" s="1">
        <v>4824</v>
      </c>
      <c r="F523" s="1">
        <v>2922</v>
      </c>
      <c r="G523" s="1">
        <v>2685</v>
      </c>
      <c r="H523" s="2" t="str">
        <f t="shared" si="100"/>
        <v/>
      </c>
      <c r="I523" s="2">
        <f t="shared" si="101"/>
        <v>0.55659203980099503</v>
      </c>
      <c r="J523" s="10" t="e">
        <f t="shared" si="102"/>
        <v>#N/A</v>
      </c>
      <c r="K523" s="9" t="e">
        <f t="shared" si="103"/>
        <v>#N/A</v>
      </c>
      <c r="L523" s="8" t="e">
        <f t="shared" si="104"/>
        <v>#N/A</v>
      </c>
      <c r="AZ523" t="s">
        <v>2909</v>
      </c>
      <c r="BA523" t="s">
        <v>2012</v>
      </c>
      <c r="BD523" s="44">
        <v>13</v>
      </c>
      <c r="BE523" s="45">
        <v>209</v>
      </c>
      <c r="BF523" s="46">
        <f t="shared" si="99"/>
        <v>13209</v>
      </c>
      <c r="BH523" s="7" t="s">
        <v>2302</v>
      </c>
    </row>
    <row r="524" spans="1:60" hidden="1" outlineLevel="1">
      <c r="A524" t="s">
        <v>2687</v>
      </c>
      <c r="B524" t="s">
        <v>2012</v>
      </c>
      <c r="C524" s="1">
        <v>14089</v>
      </c>
      <c r="E524" s="1">
        <v>7241</v>
      </c>
      <c r="F524" s="1">
        <v>4712</v>
      </c>
      <c r="G524" s="1">
        <v>4612</v>
      </c>
      <c r="H524" s="2" t="str">
        <f t="shared" si="100"/>
        <v/>
      </c>
      <c r="I524" s="2">
        <f t="shared" si="101"/>
        <v>0.63692860102195825</v>
      </c>
      <c r="J524" s="10" t="e">
        <f t="shared" si="102"/>
        <v>#N/A</v>
      </c>
      <c r="K524" s="9" t="e">
        <f t="shared" si="103"/>
        <v>#N/A</v>
      </c>
      <c r="L524" s="8" t="e">
        <f t="shared" si="104"/>
        <v>#N/A</v>
      </c>
      <c r="AZ524" t="s">
        <v>2687</v>
      </c>
      <c r="BA524" t="s">
        <v>2012</v>
      </c>
      <c r="BD524" s="44">
        <v>13</v>
      </c>
      <c r="BE524" s="45">
        <v>211</v>
      </c>
      <c r="BF524" s="46">
        <f t="shared" si="99"/>
        <v>13211</v>
      </c>
      <c r="BH524" s="7" t="s">
        <v>2302</v>
      </c>
    </row>
    <row r="525" spans="1:60" hidden="1" outlineLevel="1">
      <c r="A525" t="s">
        <v>3784</v>
      </c>
      <c r="B525" t="s">
        <v>2012</v>
      </c>
      <c r="C525" s="1">
        <v>31733</v>
      </c>
      <c r="E525" s="1">
        <v>12762</v>
      </c>
      <c r="F525" s="1">
        <v>7415</v>
      </c>
      <c r="G525" s="1">
        <v>7124</v>
      </c>
      <c r="H525" s="2" t="str">
        <f t="shared" si="100"/>
        <v/>
      </c>
      <c r="I525" s="2">
        <f t="shared" si="101"/>
        <v>0.55821971477824794</v>
      </c>
      <c r="J525" s="10" t="e">
        <f t="shared" si="102"/>
        <v>#N/A</v>
      </c>
      <c r="K525" s="9" t="e">
        <f t="shared" si="103"/>
        <v>#N/A</v>
      </c>
      <c r="L525" s="8" t="e">
        <f t="shared" si="104"/>
        <v>#N/A</v>
      </c>
      <c r="AZ525" t="s">
        <v>3784</v>
      </c>
      <c r="BA525" t="s">
        <v>2012</v>
      </c>
      <c r="BD525" s="44">
        <v>13</v>
      </c>
      <c r="BE525" s="45">
        <v>213</v>
      </c>
      <c r="BF525" s="46">
        <f t="shared" si="99"/>
        <v>13213</v>
      </c>
      <c r="BH525" s="7" t="s">
        <v>2302</v>
      </c>
    </row>
    <row r="526" spans="1:60" hidden="1" outlineLevel="1">
      <c r="A526" t="s">
        <v>1027</v>
      </c>
      <c r="B526" t="s">
        <v>2012</v>
      </c>
      <c r="C526" s="1">
        <v>185005</v>
      </c>
      <c r="E526" s="1">
        <v>85018</v>
      </c>
      <c r="F526" s="1">
        <v>48987</v>
      </c>
      <c r="G526" s="1">
        <v>46248</v>
      </c>
      <c r="H526" s="2" t="str">
        <f t="shared" si="100"/>
        <v/>
      </c>
      <c r="I526" s="2">
        <f t="shared" si="101"/>
        <v>0.54397892211061183</v>
      </c>
      <c r="J526" s="10" t="e">
        <f t="shared" si="102"/>
        <v>#N/A</v>
      </c>
      <c r="K526" s="9" t="e">
        <f t="shared" si="103"/>
        <v>#N/A</v>
      </c>
      <c r="L526" s="8" t="e">
        <f t="shared" si="104"/>
        <v>#N/A</v>
      </c>
      <c r="AZ526" t="s">
        <v>1027</v>
      </c>
      <c r="BA526" t="s">
        <v>2012</v>
      </c>
      <c r="BD526" s="44">
        <v>13</v>
      </c>
      <c r="BE526" s="45">
        <v>215</v>
      </c>
      <c r="BF526" s="46">
        <f t="shared" si="99"/>
        <v>13215</v>
      </c>
      <c r="BH526" s="7" t="s">
        <v>2302</v>
      </c>
    </row>
    <row r="527" spans="1:60" hidden="1" outlineLevel="1">
      <c r="A527" t="s">
        <v>2015</v>
      </c>
      <c r="B527" t="s">
        <v>2012</v>
      </c>
      <c r="C527" s="1">
        <v>52158</v>
      </c>
      <c r="E527" s="1">
        <v>25475</v>
      </c>
      <c r="F527" s="1">
        <v>16091</v>
      </c>
      <c r="G527" s="1">
        <v>15443</v>
      </c>
      <c r="H527" s="2" t="str">
        <f t="shared" si="100"/>
        <v/>
      </c>
      <c r="I527" s="2">
        <f t="shared" si="101"/>
        <v>0.60620215897939156</v>
      </c>
      <c r="J527" s="10" t="e">
        <f t="shared" si="102"/>
        <v>#N/A</v>
      </c>
      <c r="K527" s="9" t="e">
        <f t="shared" si="103"/>
        <v>#N/A</v>
      </c>
      <c r="L527" s="8" t="e">
        <f t="shared" si="104"/>
        <v>#N/A</v>
      </c>
      <c r="AZ527" t="s">
        <v>2015</v>
      </c>
      <c r="BA527" t="s">
        <v>2012</v>
      </c>
      <c r="BD527" s="44">
        <v>13</v>
      </c>
      <c r="BE527" s="45">
        <v>217</v>
      </c>
      <c r="BF527" s="46">
        <f t="shared" si="99"/>
        <v>13217</v>
      </c>
      <c r="BH527" s="7" t="s">
        <v>2302</v>
      </c>
    </row>
    <row r="528" spans="1:60" hidden="1" outlineLevel="1">
      <c r="A528" t="s">
        <v>2154</v>
      </c>
      <c r="B528" t="s">
        <v>2012</v>
      </c>
      <c r="C528" s="1">
        <v>23104</v>
      </c>
      <c r="E528" s="1">
        <v>12766</v>
      </c>
      <c r="F528" s="1">
        <v>9141</v>
      </c>
      <c r="G528" s="1">
        <v>8813</v>
      </c>
      <c r="H528" s="2" t="str">
        <f t="shared" si="100"/>
        <v/>
      </c>
      <c r="I528" s="2">
        <f t="shared" si="101"/>
        <v>0.69034936550211501</v>
      </c>
      <c r="J528" s="10" t="e">
        <f t="shared" si="102"/>
        <v>#N/A</v>
      </c>
      <c r="K528" s="9" t="e">
        <f t="shared" si="103"/>
        <v>#N/A</v>
      </c>
      <c r="L528" s="8" t="e">
        <f t="shared" si="104"/>
        <v>#N/A</v>
      </c>
      <c r="AZ528" t="s">
        <v>2154</v>
      </c>
      <c r="BA528" t="s">
        <v>2012</v>
      </c>
      <c r="BD528" s="44">
        <v>13</v>
      </c>
      <c r="BE528" s="45">
        <v>219</v>
      </c>
      <c r="BF528" s="46">
        <f t="shared" si="99"/>
        <v>13219</v>
      </c>
      <c r="BH528" s="7" t="s">
        <v>2302</v>
      </c>
    </row>
    <row r="529" spans="1:60" hidden="1" outlineLevel="1">
      <c r="A529" t="s">
        <v>1783</v>
      </c>
      <c r="B529" t="s">
        <v>2012</v>
      </c>
      <c r="C529" s="1">
        <v>11274</v>
      </c>
      <c r="E529" s="1">
        <v>5858</v>
      </c>
      <c r="F529" s="1">
        <v>3970</v>
      </c>
      <c r="G529" s="1">
        <v>3802</v>
      </c>
      <c r="H529" s="2" t="str">
        <f t="shared" si="100"/>
        <v/>
      </c>
      <c r="I529" s="2">
        <f t="shared" si="101"/>
        <v>0.64902697166268353</v>
      </c>
      <c r="J529" s="10" t="e">
        <f t="shared" si="102"/>
        <v>#N/A</v>
      </c>
      <c r="K529" s="9" t="e">
        <f t="shared" si="103"/>
        <v>#N/A</v>
      </c>
      <c r="L529" s="8" t="e">
        <f t="shared" si="104"/>
        <v>#N/A</v>
      </c>
      <c r="AZ529" t="s">
        <v>1783</v>
      </c>
      <c r="BA529" t="s">
        <v>2012</v>
      </c>
      <c r="BD529" s="44">
        <v>13</v>
      </c>
      <c r="BE529" s="45">
        <v>221</v>
      </c>
      <c r="BF529" s="46">
        <f t="shared" si="99"/>
        <v>13221</v>
      </c>
      <c r="BH529" s="7" t="s">
        <v>2302</v>
      </c>
    </row>
    <row r="530" spans="1:60" hidden="1" outlineLevel="1">
      <c r="A530" t="s">
        <v>1292</v>
      </c>
      <c r="B530" t="s">
        <v>2012</v>
      </c>
      <c r="C530" s="1">
        <v>63013</v>
      </c>
      <c r="E530" s="1">
        <v>27718</v>
      </c>
      <c r="F530" s="1">
        <v>17502</v>
      </c>
      <c r="G530" s="1">
        <v>17633</v>
      </c>
      <c r="H530" s="2" t="str">
        <f t="shared" si="100"/>
        <v/>
      </c>
      <c r="I530" s="2">
        <f t="shared" si="101"/>
        <v>0.63615700988527313</v>
      </c>
      <c r="J530" s="10" t="e">
        <f t="shared" si="102"/>
        <v>#N/A</v>
      </c>
      <c r="K530" s="9" t="e">
        <f t="shared" si="103"/>
        <v>#N/A</v>
      </c>
      <c r="L530" s="8" t="e">
        <f t="shared" si="104"/>
        <v>#N/A</v>
      </c>
      <c r="AZ530" t="s">
        <v>1292</v>
      </c>
      <c r="BA530" t="s">
        <v>2012</v>
      </c>
      <c r="BD530" s="44">
        <v>13</v>
      </c>
      <c r="BE530" s="45">
        <v>223</v>
      </c>
      <c r="BF530" s="46">
        <f t="shared" si="99"/>
        <v>13223</v>
      </c>
      <c r="BH530" s="7" t="s">
        <v>2302</v>
      </c>
    </row>
    <row r="531" spans="1:60" hidden="1" outlineLevel="1">
      <c r="A531" t="s">
        <v>1198</v>
      </c>
      <c r="B531" t="s">
        <v>2012</v>
      </c>
      <c r="C531" s="1">
        <v>22352</v>
      </c>
      <c r="E531" s="1">
        <v>10569</v>
      </c>
      <c r="F531" s="1">
        <v>6928</v>
      </c>
      <c r="G531" s="1">
        <v>6752</v>
      </c>
      <c r="H531" s="2" t="str">
        <f t="shared" si="100"/>
        <v/>
      </c>
      <c r="I531" s="2">
        <f t="shared" si="101"/>
        <v>0.63884946541773113</v>
      </c>
      <c r="J531" s="10" t="e">
        <f t="shared" si="102"/>
        <v>#N/A</v>
      </c>
      <c r="K531" s="9" t="e">
        <f t="shared" si="103"/>
        <v>#N/A</v>
      </c>
      <c r="L531" s="8" t="e">
        <f t="shared" si="104"/>
        <v>#N/A</v>
      </c>
      <c r="AZ531" t="s">
        <v>1198</v>
      </c>
      <c r="BA531" t="s">
        <v>2012</v>
      </c>
      <c r="BD531" s="44">
        <v>13</v>
      </c>
      <c r="BE531" s="45">
        <v>225</v>
      </c>
      <c r="BF531" s="46">
        <f t="shared" si="99"/>
        <v>13225</v>
      </c>
      <c r="BH531" s="7" t="s">
        <v>2302</v>
      </c>
    </row>
    <row r="532" spans="1:60" hidden="1" outlineLevel="1">
      <c r="A532" t="s">
        <v>2887</v>
      </c>
      <c r="B532" t="s">
        <v>2012</v>
      </c>
      <c r="C532" s="1">
        <v>18046</v>
      </c>
      <c r="E532" s="1">
        <v>9846</v>
      </c>
      <c r="F532" s="1">
        <v>6444</v>
      </c>
      <c r="G532" s="1">
        <v>6566</v>
      </c>
      <c r="H532" s="2" t="str">
        <f t="shared" si="100"/>
        <v/>
      </c>
      <c r="I532" s="2">
        <f t="shared" si="101"/>
        <v>0.66686979484054443</v>
      </c>
      <c r="J532" s="10" t="e">
        <f t="shared" si="102"/>
        <v>#N/A</v>
      </c>
      <c r="K532" s="9" t="e">
        <f t="shared" si="103"/>
        <v>#N/A</v>
      </c>
      <c r="L532" s="8" t="e">
        <f t="shared" si="104"/>
        <v>#N/A</v>
      </c>
      <c r="AZ532" t="s">
        <v>2887</v>
      </c>
      <c r="BA532" t="s">
        <v>2012</v>
      </c>
      <c r="BD532" s="44">
        <v>13</v>
      </c>
      <c r="BE532" s="45">
        <v>227</v>
      </c>
      <c r="BF532" s="46">
        <f t="shared" si="99"/>
        <v>13227</v>
      </c>
      <c r="BH532" s="7" t="s">
        <v>2302</v>
      </c>
    </row>
    <row r="533" spans="1:60" hidden="1" outlineLevel="1">
      <c r="A533" t="s">
        <v>1043</v>
      </c>
      <c r="B533" t="s">
        <v>2012</v>
      </c>
      <c r="C533" s="1">
        <v>14938</v>
      </c>
      <c r="E533" s="1">
        <v>7897</v>
      </c>
      <c r="F533" s="1">
        <v>4253</v>
      </c>
      <c r="G533" s="1">
        <v>4088</v>
      </c>
      <c r="H533" s="2" t="str">
        <f t="shared" si="100"/>
        <v/>
      </c>
      <c r="I533" s="2">
        <f t="shared" si="101"/>
        <v>0.51766493605166519</v>
      </c>
      <c r="J533" s="10" t="e">
        <f t="shared" si="102"/>
        <v>#N/A</v>
      </c>
      <c r="K533" s="9" t="e">
        <f t="shared" si="103"/>
        <v>#N/A</v>
      </c>
      <c r="L533" s="8" t="e">
        <f t="shared" si="104"/>
        <v>#N/A</v>
      </c>
      <c r="AZ533" t="s">
        <v>1043</v>
      </c>
      <c r="BA533" t="s">
        <v>2012</v>
      </c>
      <c r="BD533" s="44">
        <v>13</v>
      </c>
      <c r="BE533" s="45">
        <v>229</v>
      </c>
      <c r="BF533" s="46">
        <f t="shared" si="99"/>
        <v>13229</v>
      </c>
      <c r="BH533" s="7" t="s">
        <v>2302</v>
      </c>
    </row>
    <row r="534" spans="1:60" hidden="1" outlineLevel="1">
      <c r="A534" t="s">
        <v>3283</v>
      </c>
      <c r="B534" t="s">
        <v>2012</v>
      </c>
      <c r="C534" s="1">
        <v>11767</v>
      </c>
      <c r="E534" s="1">
        <v>6150</v>
      </c>
      <c r="F534" s="1">
        <v>3712</v>
      </c>
      <c r="G534" s="1">
        <v>3911</v>
      </c>
      <c r="H534" s="2" t="str">
        <f t="shared" si="100"/>
        <v/>
      </c>
      <c r="I534" s="2">
        <f t="shared" si="101"/>
        <v>0.63593495934959354</v>
      </c>
      <c r="J534" s="10" t="e">
        <f t="shared" si="102"/>
        <v>#N/A</v>
      </c>
      <c r="K534" s="9" t="e">
        <f t="shared" si="103"/>
        <v>#N/A</v>
      </c>
      <c r="L534" s="8" t="e">
        <f t="shared" si="104"/>
        <v>#N/A</v>
      </c>
      <c r="AZ534" t="s">
        <v>3283</v>
      </c>
      <c r="BA534" t="s">
        <v>2012</v>
      </c>
      <c r="BD534" s="44">
        <v>13</v>
      </c>
      <c r="BE534" s="45">
        <v>231</v>
      </c>
      <c r="BF534" s="46">
        <f t="shared" si="99"/>
        <v>13231</v>
      </c>
      <c r="BH534" s="7" t="s">
        <v>2302</v>
      </c>
    </row>
    <row r="535" spans="1:60" hidden="1" outlineLevel="1">
      <c r="A535" t="s">
        <v>2797</v>
      </c>
      <c r="B535" t="s">
        <v>2012</v>
      </c>
      <c r="C535" s="1">
        <v>36204</v>
      </c>
      <c r="E535" s="1">
        <v>17146</v>
      </c>
      <c r="F535" s="1">
        <v>9908</v>
      </c>
      <c r="G535" s="1">
        <v>9550</v>
      </c>
      <c r="H535" s="2" t="str">
        <f t="shared" si="100"/>
        <v/>
      </c>
      <c r="I535" s="2">
        <f t="shared" si="101"/>
        <v>0.55698122010964657</v>
      </c>
      <c r="J535" s="10" t="e">
        <f t="shared" si="102"/>
        <v>#N/A</v>
      </c>
      <c r="K535" s="9" t="e">
        <f t="shared" si="103"/>
        <v>#N/A</v>
      </c>
      <c r="L535" s="8" t="e">
        <f t="shared" si="104"/>
        <v>#N/A</v>
      </c>
      <c r="AZ535" t="s">
        <v>2797</v>
      </c>
      <c r="BA535" t="s">
        <v>2012</v>
      </c>
      <c r="BD535" s="44">
        <v>13</v>
      </c>
      <c r="BE535" s="45">
        <v>233</v>
      </c>
      <c r="BF535" s="46">
        <f t="shared" si="99"/>
        <v>13233</v>
      </c>
      <c r="BH535" s="7" t="s">
        <v>2302</v>
      </c>
    </row>
    <row r="536" spans="1:60" hidden="1" outlineLevel="1">
      <c r="A536" t="s">
        <v>2654</v>
      </c>
      <c r="B536" t="s">
        <v>2012</v>
      </c>
      <c r="C536" s="1">
        <v>8931</v>
      </c>
      <c r="E536" s="1">
        <v>5663</v>
      </c>
      <c r="F536" s="1">
        <v>3156</v>
      </c>
      <c r="G536" s="1">
        <v>3030</v>
      </c>
      <c r="H536" s="2" t="str">
        <f t="shared" si="100"/>
        <v/>
      </c>
      <c r="I536" s="2">
        <f t="shared" si="101"/>
        <v>0.53505209253046093</v>
      </c>
      <c r="J536" s="10" t="e">
        <f t="shared" si="102"/>
        <v>#N/A</v>
      </c>
      <c r="K536" s="9" t="e">
        <f t="shared" si="103"/>
        <v>#N/A</v>
      </c>
      <c r="L536" s="8" t="e">
        <f t="shared" si="104"/>
        <v>#N/A</v>
      </c>
      <c r="AZ536" t="s">
        <v>2654</v>
      </c>
      <c r="BA536" t="s">
        <v>2012</v>
      </c>
      <c r="BD536" s="44">
        <v>13</v>
      </c>
      <c r="BE536" s="45">
        <v>235</v>
      </c>
      <c r="BF536" s="46">
        <f t="shared" si="99"/>
        <v>13235</v>
      </c>
      <c r="BH536" s="7" t="s">
        <v>2302</v>
      </c>
    </row>
    <row r="537" spans="1:60" hidden="1" outlineLevel="1">
      <c r="A537" t="s">
        <v>2798</v>
      </c>
      <c r="B537" t="s">
        <v>2012</v>
      </c>
      <c r="C537" s="1">
        <v>16806</v>
      </c>
      <c r="E537" s="1">
        <v>8718</v>
      </c>
      <c r="F537" s="1">
        <v>5522</v>
      </c>
      <c r="G537" s="1">
        <v>5146</v>
      </c>
      <c r="H537" s="2" t="str">
        <f t="shared" si="100"/>
        <v/>
      </c>
      <c r="I537" s="2">
        <f t="shared" si="101"/>
        <v>0.59027299839412706</v>
      </c>
      <c r="J537" s="10" t="e">
        <f t="shared" si="102"/>
        <v>#N/A</v>
      </c>
      <c r="K537" s="9" t="e">
        <f t="shared" si="103"/>
        <v>#N/A</v>
      </c>
      <c r="L537" s="8" t="e">
        <f t="shared" si="104"/>
        <v>#N/A</v>
      </c>
      <c r="AZ537" t="s">
        <v>2798</v>
      </c>
      <c r="BA537" t="s">
        <v>2012</v>
      </c>
      <c r="BD537" s="44">
        <v>13</v>
      </c>
      <c r="BE537" s="45">
        <v>237</v>
      </c>
      <c r="BF537" s="46">
        <f t="shared" si="99"/>
        <v>13237</v>
      </c>
      <c r="BH537" s="7" t="s">
        <v>2302</v>
      </c>
    </row>
    <row r="538" spans="1:60" hidden="1" outlineLevel="1">
      <c r="A538" t="s">
        <v>3520</v>
      </c>
      <c r="B538" t="s">
        <v>2012</v>
      </c>
      <c r="C538" s="1">
        <v>2542</v>
      </c>
      <c r="E538" s="1">
        <v>1568</v>
      </c>
      <c r="F538" s="1">
        <v>810</v>
      </c>
      <c r="G538" s="1">
        <v>797</v>
      </c>
      <c r="H538" s="2" t="str">
        <f t="shared" si="100"/>
        <v/>
      </c>
      <c r="I538" s="2">
        <f t="shared" si="101"/>
        <v>0.50829081632653061</v>
      </c>
      <c r="J538" s="10" t="e">
        <f t="shared" si="102"/>
        <v>#N/A</v>
      </c>
      <c r="K538" s="9" t="e">
        <f t="shared" si="103"/>
        <v>#N/A</v>
      </c>
      <c r="L538" s="8" t="e">
        <f t="shared" si="104"/>
        <v>#N/A</v>
      </c>
      <c r="AZ538" t="s">
        <v>3520</v>
      </c>
      <c r="BA538" t="s">
        <v>2012</v>
      </c>
      <c r="BD538" s="44">
        <v>13</v>
      </c>
      <c r="BE538" s="45">
        <v>239</v>
      </c>
      <c r="BF538" s="46">
        <f t="shared" si="99"/>
        <v>13239</v>
      </c>
      <c r="BH538" s="7" t="s">
        <v>2302</v>
      </c>
    </row>
    <row r="539" spans="1:60" hidden="1" outlineLevel="1">
      <c r="A539" t="s">
        <v>3521</v>
      </c>
      <c r="B539" t="s">
        <v>2012</v>
      </c>
      <c r="C539" s="1">
        <v>13722</v>
      </c>
      <c r="E539" s="1">
        <v>7866</v>
      </c>
      <c r="F539" s="1">
        <v>4953</v>
      </c>
      <c r="G539" s="1">
        <v>4767</v>
      </c>
      <c r="H539" s="2" t="str">
        <f t="shared" si="100"/>
        <v/>
      </c>
      <c r="I539" s="2">
        <f t="shared" si="101"/>
        <v>0.60602593440122043</v>
      </c>
      <c r="J539" s="10" t="e">
        <f t="shared" si="102"/>
        <v>#N/A</v>
      </c>
      <c r="K539" s="9" t="e">
        <f t="shared" si="103"/>
        <v>#N/A</v>
      </c>
      <c r="L539" s="8" t="e">
        <f t="shared" si="104"/>
        <v>#N/A</v>
      </c>
      <c r="AZ539" t="s">
        <v>3521</v>
      </c>
      <c r="BA539" t="s">
        <v>2012</v>
      </c>
      <c r="BD539" s="44">
        <v>13</v>
      </c>
      <c r="BE539" s="45">
        <v>241</v>
      </c>
      <c r="BF539" s="46">
        <f t="shared" si="99"/>
        <v>13241</v>
      </c>
      <c r="BH539" s="7" t="s">
        <v>2302</v>
      </c>
    </row>
    <row r="540" spans="1:60" hidden="1" outlineLevel="1">
      <c r="A540" t="s">
        <v>3284</v>
      </c>
      <c r="B540" t="s">
        <v>2012</v>
      </c>
      <c r="C540" s="1">
        <v>7848</v>
      </c>
      <c r="E540" s="1">
        <v>4802</v>
      </c>
      <c r="F540" s="1">
        <v>2827</v>
      </c>
      <c r="G540" s="1">
        <v>2383</v>
      </c>
      <c r="H540" s="2" t="str">
        <f t="shared" si="100"/>
        <v/>
      </c>
      <c r="I540" s="2">
        <f t="shared" si="101"/>
        <v>0.49625156184922947</v>
      </c>
      <c r="J540" s="10" t="e">
        <f t="shared" si="102"/>
        <v>#N/A</v>
      </c>
      <c r="K540" s="9" t="e">
        <f t="shared" si="103"/>
        <v>#N/A</v>
      </c>
      <c r="L540" s="8" t="e">
        <f t="shared" si="104"/>
        <v>#N/A</v>
      </c>
      <c r="AZ540" t="s">
        <v>3284</v>
      </c>
      <c r="BA540" t="s">
        <v>2012</v>
      </c>
      <c r="BD540" s="44">
        <v>13</v>
      </c>
      <c r="BE540" s="45">
        <v>243</v>
      </c>
      <c r="BF540" s="46">
        <f t="shared" si="99"/>
        <v>13243</v>
      </c>
      <c r="BH540" s="7" t="s">
        <v>2302</v>
      </c>
    </row>
    <row r="541" spans="1:60" hidden="1" outlineLevel="1">
      <c r="A541" t="s">
        <v>3522</v>
      </c>
      <c r="B541" t="s">
        <v>2012</v>
      </c>
      <c r="C541" s="1">
        <v>198821</v>
      </c>
      <c r="E541" s="1">
        <v>96674</v>
      </c>
      <c r="F541" s="1">
        <v>58942</v>
      </c>
      <c r="G541" s="1">
        <v>56869</v>
      </c>
      <c r="H541" s="2" t="str">
        <f t="shared" si="100"/>
        <v/>
      </c>
      <c r="I541" s="2">
        <f t="shared" si="101"/>
        <v>0.5882553737302687</v>
      </c>
      <c r="J541" s="10" t="e">
        <f t="shared" si="102"/>
        <v>#N/A</v>
      </c>
      <c r="K541" s="9" t="e">
        <f t="shared" si="103"/>
        <v>#N/A</v>
      </c>
      <c r="L541" s="8" t="e">
        <f t="shared" si="104"/>
        <v>#N/A</v>
      </c>
      <c r="AZ541" t="s">
        <v>3522</v>
      </c>
      <c r="BA541" t="s">
        <v>2012</v>
      </c>
      <c r="BD541" s="44">
        <v>13</v>
      </c>
      <c r="BE541" s="45">
        <v>245</v>
      </c>
      <c r="BF541" s="46">
        <f t="shared" si="99"/>
        <v>13245</v>
      </c>
      <c r="BH541" s="7" t="s">
        <v>2302</v>
      </c>
    </row>
    <row r="542" spans="1:60" hidden="1" outlineLevel="1">
      <c r="A542" t="s">
        <v>3792</v>
      </c>
      <c r="B542" t="s">
        <v>2012</v>
      </c>
      <c r="C542" s="1">
        <v>65576</v>
      </c>
      <c r="E542" s="1">
        <v>34484</v>
      </c>
      <c r="F542" s="1">
        <v>22906</v>
      </c>
      <c r="G542" s="1">
        <v>22696</v>
      </c>
      <c r="H542" s="2" t="str">
        <f t="shared" si="100"/>
        <v/>
      </c>
      <c r="I542" s="2">
        <f t="shared" si="101"/>
        <v>0.65816030622897581</v>
      </c>
      <c r="J542" s="10" t="e">
        <f t="shared" si="102"/>
        <v>#N/A</v>
      </c>
      <c r="K542" s="9" t="e">
        <f t="shared" si="103"/>
        <v>#N/A</v>
      </c>
      <c r="L542" s="8" t="e">
        <f t="shared" si="104"/>
        <v>#N/A</v>
      </c>
      <c r="AZ542" t="s">
        <v>3792</v>
      </c>
      <c r="BA542" t="s">
        <v>2012</v>
      </c>
      <c r="BD542" s="44">
        <v>13</v>
      </c>
      <c r="BE542" s="45">
        <v>247</v>
      </c>
      <c r="BF542" s="46">
        <f t="shared" si="99"/>
        <v>13247</v>
      </c>
      <c r="BH542" s="7" t="s">
        <v>2302</v>
      </c>
    </row>
    <row r="543" spans="1:60" hidden="1" outlineLevel="1">
      <c r="A543" t="s">
        <v>1248</v>
      </c>
      <c r="B543" t="s">
        <v>2012</v>
      </c>
      <c r="C543" s="1">
        <v>3645</v>
      </c>
      <c r="E543" s="1">
        <v>2001</v>
      </c>
      <c r="F543" s="1">
        <v>1186</v>
      </c>
      <c r="G543" s="1">
        <v>1170</v>
      </c>
      <c r="H543" s="2" t="str">
        <f t="shared" si="100"/>
        <v/>
      </c>
      <c r="I543" s="2">
        <f t="shared" si="101"/>
        <v>0.58470764617691151</v>
      </c>
      <c r="J543" s="10" t="e">
        <f t="shared" si="102"/>
        <v>#N/A</v>
      </c>
      <c r="K543" s="9" t="e">
        <f t="shared" si="103"/>
        <v>#N/A</v>
      </c>
      <c r="L543" s="8" t="e">
        <f t="shared" si="104"/>
        <v>#N/A</v>
      </c>
      <c r="AZ543" t="s">
        <v>1248</v>
      </c>
      <c r="BA543" t="s">
        <v>2012</v>
      </c>
      <c r="BD543" s="44">
        <v>13</v>
      </c>
      <c r="BE543" s="45">
        <v>249</v>
      </c>
      <c r="BF543" s="46">
        <f t="shared" si="99"/>
        <v>13249</v>
      </c>
      <c r="BH543" s="7" t="s">
        <v>2302</v>
      </c>
    </row>
    <row r="544" spans="1:60" hidden="1" outlineLevel="1">
      <c r="A544" t="s">
        <v>1249</v>
      </c>
      <c r="B544" t="s">
        <v>2012</v>
      </c>
      <c r="C544" s="1">
        <v>14733</v>
      </c>
      <c r="E544" s="1">
        <v>8454</v>
      </c>
      <c r="F544" s="1">
        <v>4305</v>
      </c>
      <c r="G544" s="1">
        <v>4219</v>
      </c>
      <c r="H544" s="2" t="str">
        <f t="shared" si="100"/>
        <v/>
      </c>
      <c r="I544" s="2">
        <f t="shared" si="101"/>
        <v>0.49905370238940144</v>
      </c>
      <c r="J544" s="10" t="e">
        <f t="shared" si="102"/>
        <v>#N/A</v>
      </c>
      <c r="K544" s="9" t="e">
        <f t="shared" si="103"/>
        <v>#N/A</v>
      </c>
      <c r="L544" s="8" t="e">
        <f t="shared" si="104"/>
        <v>#N/A</v>
      </c>
      <c r="AZ544" t="s">
        <v>1249</v>
      </c>
      <c r="BA544" t="s">
        <v>2012</v>
      </c>
      <c r="BD544" s="44">
        <v>13</v>
      </c>
      <c r="BE544" s="45">
        <v>251</v>
      </c>
      <c r="BF544" s="46">
        <f t="shared" si="99"/>
        <v>13251</v>
      </c>
      <c r="BH544" s="7" t="s">
        <v>2302</v>
      </c>
    </row>
    <row r="545" spans="1:60" hidden="1" outlineLevel="1">
      <c r="A545" t="s">
        <v>1541</v>
      </c>
      <c r="B545" t="s">
        <v>2012</v>
      </c>
      <c r="C545" s="1">
        <v>9104</v>
      </c>
      <c r="E545" s="1">
        <v>5439</v>
      </c>
      <c r="F545" s="1">
        <v>2688</v>
      </c>
      <c r="G545" s="1">
        <v>2524</v>
      </c>
      <c r="H545" s="2" t="str">
        <f t="shared" si="100"/>
        <v/>
      </c>
      <c r="I545" s="2">
        <f t="shared" si="101"/>
        <v>0.46405589262732122</v>
      </c>
      <c r="J545" s="10" t="e">
        <f t="shared" si="102"/>
        <v>#N/A</v>
      </c>
      <c r="K545" s="9" t="e">
        <f t="shared" si="103"/>
        <v>#N/A</v>
      </c>
      <c r="L545" s="8" t="e">
        <f t="shared" si="104"/>
        <v>#N/A</v>
      </c>
      <c r="AZ545" t="s">
        <v>1541</v>
      </c>
      <c r="BA545" t="s">
        <v>2012</v>
      </c>
      <c r="BD545" s="44">
        <v>13</v>
      </c>
      <c r="BE545" s="45">
        <v>253</v>
      </c>
      <c r="BF545" s="46">
        <f t="shared" si="99"/>
        <v>13253</v>
      </c>
      <c r="BH545" s="7" t="s">
        <v>2302</v>
      </c>
    </row>
    <row r="546" spans="1:60" hidden="1" outlineLevel="1">
      <c r="A546" t="s">
        <v>1044</v>
      </c>
      <c r="B546" t="s">
        <v>2012</v>
      </c>
      <c r="C546" s="1">
        <v>57748</v>
      </c>
      <c r="E546" s="1">
        <v>25843</v>
      </c>
      <c r="F546" s="1">
        <v>14670</v>
      </c>
      <c r="G546" s="1">
        <v>14536</v>
      </c>
      <c r="H546" s="2" t="str">
        <f t="shared" si="100"/>
        <v/>
      </c>
      <c r="I546" s="2">
        <f t="shared" si="101"/>
        <v>0.56247339705142596</v>
      </c>
      <c r="J546" s="10" t="e">
        <f t="shared" si="102"/>
        <v>#N/A</v>
      </c>
      <c r="K546" s="9" t="e">
        <f t="shared" si="103"/>
        <v>#N/A</v>
      </c>
      <c r="L546" s="8" t="e">
        <f t="shared" si="104"/>
        <v>#N/A</v>
      </c>
      <c r="AZ546" t="s">
        <v>1044</v>
      </c>
      <c r="BA546" t="s">
        <v>2012</v>
      </c>
      <c r="BD546" s="44">
        <v>13</v>
      </c>
      <c r="BE546" s="45">
        <v>255</v>
      </c>
      <c r="BF546" s="46">
        <f t="shared" si="99"/>
        <v>13255</v>
      </c>
      <c r="BH546" s="7" t="s">
        <v>2302</v>
      </c>
    </row>
    <row r="547" spans="1:60" hidden="1" outlineLevel="1">
      <c r="A547" t="s">
        <v>1268</v>
      </c>
      <c r="B547" t="s">
        <v>2012</v>
      </c>
      <c r="C547" s="1">
        <v>25133</v>
      </c>
      <c r="E547" s="1">
        <v>13901</v>
      </c>
      <c r="F547" s="1">
        <v>8296</v>
      </c>
      <c r="G547" s="1">
        <v>7977</v>
      </c>
      <c r="H547" s="2" t="str">
        <f t="shared" si="100"/>
        <v/>
      </c>
      <c r="I547" s="2">
        <f t="shared" si="101"/>
        <v>0.57384360837349835</v>
      </c>
      <c r="J547" s="10" t="e">
        <f t="shared" si="102"/>
        <v>#N/A</v>
      </c>
      <c r="K547" s="9" t="e">
        <f t="shared" si="103"/>
        <v>#N/A</v>
      </c>
      <c r="L547" s="8" t="e">
        <f t="shared" si="104"/>
        <v>#N/A</v>
      </c>
      <c r="AZ547" t="s">
        <v>1268</v>
      </c>
      <c r="BA547" t="s">
        <v>2012</v>
      </c>
      <c r="BD547" s="44">
        <v>13</v>
      </c>
      <c r="BE547" s="45">
        <v>257</v>
      </c>
      <c r="BF547" s="46">
        <f t="shared" si="99"/>
        <v>13257</v>
      </c>
      <c r="BH547" s="7" t="s">
        <v>2302</v>
      </c>
    </row>
    <row r="548" spans="1:60" hidden="1" outlineLevel="1">
      <c r="A548" t="s">
        <v>1157</v>
      </c>
      <c r="B548" t="s">
        <v>2012</v>
      </c>
      <c r="C548" s="1">
        <v>5403</v>
      </c>
      <c r="E548" s="1">
        <v>3666</v>
      </c>
      <c r="F548" s="1">
        <v>2303</v>
      </c>
      <c r="G548" s="1">
        <v>2218</v>
      </c>
      <c r="H548" s="2" t="str">
        <f t="shared" si="100"/>
        <v/>
      </c>
      <c r="I548" s="2">
        <f t="shared" si="101"/>
        <v>0.60501909438079648</v>
      </c>
      <c r="J548" s="10" t="e">
        <f t="shared" si="102"/>
        <v>#N/A</v>
      </c>
      <c r="K548" s="9" t="e">
        <f t="shared" si="103"/>
        <v>#N/A</v>
      </c>
      <c r="L548" s="8" t="e">
        <f t="shared" si="104"/>
        <v>#N/A</v>
      </c>
      <c r="AZ548" t="s">
        <v>1157</v>
      </c>
      <c r="BA548" t="s">
        <v>2012</v>
      </c>
      <c r="BD548" s="44">
        <v>13</v>
      </c>
      <c r="BE548" s="45">
        <v>259</v>
      </c>
      <c r="BF548" s="46">
        <f t="shared" si="99"/>
        <v>13259</v>
      </c>
      <c r="BH548" s="7" t="s">
        <v>2302</v>
      </c>
    </row>
    <row r="549" spans="1:60" hidden="1" outlineLevel="1">
      <c r="A549" t="s">
        <v>4688</v>
      </c>
      <c r="B549" t="s">
        <v>2012</v>
      </c>
      <c r="C549" s="1">
        <v>32605</v>
      </c>
      <c r="E549" s="1">
        <v>15560</v>
      </c>
      <c r="F549" s="1">
        <v>8477</v>
      </c>
      <c r="G549" s="1">
        <v>8064</v>
      </c>
      <c r="H549" s="2" t="str">
        <f t="shared" si="100"/>
        <v/>
      </c>
      <c r="I549" s="2">
        <f t="shared" si="101"/>
        <v>0.51825192802056552</v>
      </c>
      <c r="J549" s="10" t="e">
        <f t="shared" ref="J549:J580" si="105">RANK(Q549,Q549:AO549)</f>
        <v>#N/A</v>
      </c>
      <c r="K549" s="9" t="e">
        <f t="shared" ref="K549:K580" si="106">RANK(R549,Q549:AO549)</f>
        <v>#N/A</v>
      </c>
      <c r="L549" s="8" t="e">
        <f t="shared" ref="L549:L580" si="107">RANK(S549,Q549:AO549)</f>
        <v>#N/A</v>
      </c>
      <c r="AZ549" t="s">
        <v>4688</v>
      </c>
      <c r="BA549" t="s">
        <v>2012</v>
      </c>
      <c r="BD549" s="44">
        <v>13</v>
      </c>
      <c r="BE549" s="45">
        <v>261</v>
      </c>
      <c r="BF549" s="46">
        <f t="shared" ref="BF549:BF579" si="108">BD549*1000+BE549</f>
        <v>13261</v>
      </c>
      <c r="BH549" s="7" t="s">
        <v>2302</v>
      </c>
    </row>
    <row r="550" spans="1:60" hidden="1" outlineLevel="1">
      <c r="A550" t="s">
        <v>3791</v>
      </c>
      <c r="B550" t="s">
        <v>2012</v>
      </c>
      <c r="C550" s="1">
        <v>6444</v>
      </c>
      <c r="E550" s="1">
        <v>4323</v>
      </c>
      <c r="F550" s="1">
        <v>2356</v>
      </c>
      <c r="G550" s="1">
        <v>2346</v>
      </c>
      <c r="H550" s="2" t="str">
        <f t="shared" si="100"/>
        <v/>
      </c>
      <c r="I550" s="2">
        <f t="shared" si="101"/>
        <v>0.5426786953504511</v>
      </c>
      <c r="J550" s="10" t="e">
        <f t="shared" si="105"/>
        <v>#N/A</v>
      </c>
      <c r="K550" s="9" t="e">
        <f t="shared" si="106"/>
        <v>#N/A</v>
      </c>
      <c r="L550" s="8" t="e">
        <f t="shared" si="107"/>
        <v>#N/A</v>
      </c>
      <c r="AZ550" t="s">
        <v>3791</v>
      </c>
      <c r="BA550" t="s">
        <v>2012</v>
      </c>
      <c r="BD550" s="44">
        <v>13</v>
      </c>
      <c r="BE550" s="45">
        <v>263</v>
      </c>
      <c r="BF550" s="46">
        <f t="shared" si="108"/>
        <v>13263</v>
      </c>
      <c r="BH550" s="7" t="s">
        <v>2302</v>
      </c>
    </row>
    <row r="551" spans="1:60" hidden="1" outlineLevel="1">
      <c r="A551" t="s">
        <v>3418</v>
      </c>
      <c r="B551" t="s">
        <v>2012</v>
      </c>
      <c r="C551" s="1">
        <v>1991</v>
      </c>
      <c r="E551" s="1">
        <v>1628</v>
      </c>
      <c r="F551" s="1">
        <v>926</v>
      </c>
      <c r="G551" s="1">
        <v>886</v>
      </c>
      <c r="H551" s="2" t="str">
        <f t="shared" si="100"/>
        <v/>
      </c>
      <c r="I551" s="2">
        <f t="shared" si="101"/>
        <v>0.54422604422604426</v>
      </c>
      <c r="J551" s="10" t="e">
        <f t="shared" si="105"/>
        <v>#N/A</v>
      </c>
      <c r="K551" s="9" t="e">
        <f t="shared" si="106"/>
        <v>#N/A</v>
      </c>
      <c r="L551" s="8" t="e">
        <f t="shared" si="107"/>
        <v>#N/A</v>
      </c>
      <c r="AZ551" t="s">
        <v>3418</v>
      </c>
      <c r="BA551" t="s">
        <v>2012</v>
      </c>
      <c r="BD551" s="44">
        <v>13</v>
      </c>
      <c r="BE551" s="45">
        <v>265</v>
      </c>
      <c r="BF551" s="46">
        <f t="shared" si="108"/>
        <v>13265</v>
      </c>
      <c r="BH551" s="7" t="s">
        <v>2302</v>
      </c>
    </row>
    <row r="552" spans="1:60" hidden="1" outlineLevel="1">
      <c r="A552" t="s">
        <v>3413</v>
      </c>
      <c r="B552" t="s">
        <v>2012</v>
      </c>
      <c r="C552" s="1">
        <v>20606</v>
      </c>
      <c r="E552" s="1">
        <v>10246</v>
      </c>
      <c r="F552" s="1">
        <v>5617</v>
      </c>
      <c r="G552" s="1">
        <v>5447</v>
      </c>
      <c r="H552" s="2" t="str">
        <f t="shared" si="100"/>
        <v/>
      </c>
      <c r="I552" s="2">
        <f t="shared" si="101"/>
        <v>0.53162209642787428</v>
      </c>
      <c r="J552" s="10" t="e">
        <f t="shared" si="105"/>
        <v>#N/A</v>
      </c>
      <c r="K552" s="9" t="e">
        <f t="shared" si="106"/>
        <v>#N/A</v>
      </c>
      <c r="L552" s="8" t="e">
        <f t="shared" si="107"/>
        <v>#N/A</v>
      </c>
      <c r="AZ552" t="s">
        <v>3413</v>
      </c>
      <c r="BA552" t="s">
        <v>2012</v>
      </c>
      <c r="BD552" s="44">
        <v>13</v>
      </c>
      <c r="BE552" s="45">
        <v>267</v>
      </c>
      <c r="BF552" s="46">
        <f t="shared" si="108"/>
        <v>13267</v>
      </c>
      <c r="BH552" s="7" t="s">
        <v>2302</v>
      </c>
    </row>
    <row r="553" spans="1:60" hidden="1" outlineLevel="1">
      <c r="A553" t="s">
        <v>2377</v>
      </c>
      <c r="B553" t="s">
        <v>2012</v>
      </c>
      <c r="C553" s="1">
        <v>8510</v>
      </c>
      <c r="E553" s="1">
        <v>5076</v>
      </c>
      <c r="F553" s="1">
        <v>2768</v>
      </c>
      <c r="G553" s="1">
        <v>2653</v>
      </c>
      <c r="H553" s="2" t="str">
        <f t="shared" si="100"/>
        <v/>
      </c>
      <c r="I553" s="2">
        <f t="shared" si="101"/>
        <v>0.52265563435776197</v>
      </c>
      <c r="J553" s="10" t="e">
        <f t="shared" si="105"/>
        <v>#N/A</v>
      </c>
      <c r="K553" s="9" t="e">
        <f t="shared" si="106"/>
        <v>#N/A</v>
      </c>
      <c r="L553" s="8" t="e">
        <f t="shared" si="107"/>
        <v>#N/A</v>
      </c>
      <c r="AZ553" t="s">
        <v>2377</v>
      </c>
      <c r="BA553" t="s">
        <v>2012</v>
      </c>
      <c r="BD553" s="44">
        <v>13</v>
      </c>
      <c r="BE553" s="45">
        <v>269</v>
      </c>
      <c r="BF553" s="46">
        <f t="shared" si="108"/>
        <v>13269</v>
      </c>
      <c r="BH553" s="7" t="s">
        <v>2302</v>
      </c>
    </row>
    <row r="554" spans="1:60" hidden="1" outlineLevel="1">
      <c r="A554" t="s">
        <v>2743</v>
      </c>
      <c r="B554" t="s">
        <v>2012</v>
      </c>
      <c r="C554" s="1">
        <v>11797</v>
      </c>
      <c r="E554" s="1">
        <v>6513</v>
      </c>
      <c r="F554" s="1">
        <v>3449</v>
      </c>
      <c r="G554" s="1">
        <v>3332</v>
      </c>
      <c r="H554" s="2" t="str">
        <f t="shared" si="100"/>
        <v/>
      </c>
      <c r="I554" s="2">
        <f t="shared" si="101"/>
        <v>0.51159220021495466</v>
      </c>
      <c r="J554" s="10" t="e">
        <f t="shared" si="105"/>
        <v>#N/A</v>
      </c>
      <c r="K554" s="9" t="e">
        <f t="shared" si="106"/>
        <v>#N/A</v>
      </c>
      <c r="L554" s="8" t="e">
        <f t="shared" si="107"/>
        <v>#N/A</v>
      </c>
      <c r="AZ554" t="s">
        <v>2743</v>
      </c>
      <c r="BA554" t="s">
        <v>2012</v>
      </c>
      <c r="BD554" s="44">
        <v>13</v>
      </c>
      <c r="BE554" s="45">
        <v>271</v>
      </c>
      <c r="BF554" s="46">
        <f t="shared" si="108"/>
        <v>13271</v>
      </c>
      <c r="BH554" s="7" t="s">
        <v>2302</v>
      </c>
    </row>
    <row r="555" spans="1:60" hidden="1" outlineLevel="1">
      <c r="A555" t="s">
        <v>2147</v>
      </c>
      <c r="B555" t="s">
        <v>2012</v>
      </c>
      <c r="C555" s="1">
        <v>10909</v>
      </c>
      <c r="E555" s="1">
        <v>6113</v>
      </c>
      <c r="F555" s="1">
        <v>3018</v>
      </c>
      <c r="G555" s="1">
        <v>2755</v>
      </c>
      <c r="H555" s="2" t="str">
        <f t="shared" si="100"/>
        <v/>
      </c>
      <c r="I555" s="2">
        <f t="shared" si="101"/>
        <v>0.45067888107312287</v>
      </c>
      <c r="J555" s="10" t="e">
        <f t="shared" si="105"/>
        <v>#N/A</v>
      </c>
      <c r="K555" s="9" t="e">
        <f t="shared" si="106"/>
        <v>#N/A</v>
      </c>
      <c r="L555" s="8" t="e">
        <f t="shared" si="107"/>
        <v>#N/A</v>
      </c>
      <c r="AZ555" t="s">
        <v>2147</v>
      </c>
      <c r="BA555" t="s">
        <v>2012</v>
      </c>
      <c r="BD555" s="44">
        <v>13</v>
      </c>
      <c r="BE555" s="45">
        <v>273</v>
      </c>
      <c r="BF555" s="46">
        <f t="shared" si="108"/>
        <v>13273</v>
      </c>
      <c r="BH555" s="7" t="s">
        <v>2302</v>
      </c>
    </row>
    <row r="556" spans="1:60" hidden="1" outlineLevel="1">
      <c r="A556" t="s">
        <v>2272</v>
      </c>
      <c r="B556" t="s">
        <v>2012</v>
      </c>
      <c r="C556" s="1">
        <v>41387</v>
      </c>
      <c r="E556" s="1">
        <v>21584</v>
      </c>
      <c r="F556" s="1">
        <v>11928</v>
      </c>
      <c r="G556" s="1">
        <v>11518</v>
      </c>
      <c r="H556" s="2" t="str">
        <f t="shared" si="100"/>
        <v/>
      </c>
      <c r="I556" s="2">
        <f t="shared" si="101"/>
        <v>0.53363602668643439</v>
      </c>
      <c r="J556" s="10" t="e">
        <f t="shared" si="105"/>
        <v>#N/A</v>
      </c>
      <c r="K556" s="9" t="e">
        <f t="shared" si="106"/>
        <v>#N/A</v>
      </c>
      <c r="L556" s="8" t="e">
        <f t="shared" si="107"/>
        <v>#N/A</v>
      </c>
      <c r="AZ556" t="s">
        <v>2272</v>
      </c>
      <c r="BA556" t="s">
        <v>2012</v>
      </c>
      <c r="BD556" s="44">
        <v>13</v>
      </c>
      <c r="BE556" s="45">
        <v>275</v>
      </c>
      <c r="BF556" s="46">
        <f t="shared" si="108"/>
        <v>13275</v>
      </c>
      <c r="BH556" s="7" t="s">
        <v>2302</v>
      </c>
    </row>
    <row r="557" spans="1:60" hidden="1" outlineLevel="1">
      <c r="A557" t="s">
        <v>1807</v>
      </c>
      <c r="B557" t="s">
        <v>2012</v>
      </c>
      <c r="C557" s="1">
        <v>37370</v>
      </c>
      <c r="E557" s="1">
        <v>15775</v>
      </c>
      <c r="F557" s="1">
        <v>10997</v>
      </c>
      <c r="G557" s="1">
        <v>10577</v>
      </c>
      <c r="H557" s="2" t="str">
        <f t="shared" si="100"/>
        <v/>
      </c>
      <c r="I557" s="2">
        <f t="shared" si="101"/>
        <v>0.67049128367670363</v>
      </c>
      <c r="J557" s="10" t="e">
        <f t="shared" si="105"/>
        <v>#N/A</v>
      </c>
      <c r="K557" s="9" t="e">
        <f t="shared" si="106"/>
        <v>#N/A</v>
      </c>
      <c r="L557" s="8" t="e">
        <f t="shared" si="107"/>
        <v>#N/A</v>
      </c>
      <c r="AZ557" t="s">
        <v>1807</v>
      </c>
      <c r="BA557" t="s">
        <v>2012</v>
      </c>
      <c r="BD557" s="44">
        <v>13</v>
      </c>
      <c r="BE557" s="45">
        <v>277</v>
      </c>
      <c r="BF557" s="46">
        <f t="shared" si="108"/>
        <v>13277</v>
      </c>
      <c r="BH557" s="7" t="s">
        <v>2302</v>
      </c>
    </row>
    <row r="558" spans="1:60" hidden="1" outlineLevel="1">
      <c r="A558" t="s">
        <v>3143</v>
      </c>
      <c r="B558" t="s">
        <v>2012</v>
      </c>
      <c r="C558" s="1">
        <v>25565</v>
      </c>
      <c r="E558" s="1">
        <v>12278</v>
      </c>
      <c r="F558" s="1">
        <v>7544</v>
      </c>
      <c r="G558" s="1">
        <v>7037</v>
      </c>
      <c r="H558" s="2" t="str">
        <f t="shared" si="100"/>
        <v/>
      </c>
      <c r="I558" s="2">
        <f t="shared" si="101"/>
        <v>0.57313894771135365</v>
      </c>
      <c r="J558" s="10" t="e">
        <f t="shared" si="105"/>
        <v>#N/A</v>
      </c>
      <c r="K558" s="9" t="e">
        <f t="shared" si="106"/>
        <v>#N/A</v>
      </c>
      <c r="L558" s="8" t="e">
        <f t="shared" si="107"/>
        <v>#N/A</v>
      </c>
      <c r="AZ558" t="s">
        <v>3143</v>
      </c>
      <c r="BA558" t="s">
        <v>2012</v>
      </c>
      <c r="BD558" s="44">
        <v>13</v>
      </c>
      <c r="BE558" s="45">
        <v>279</v>
      </c>
      <c r="BF558" s="46">
        <f t="shared" si="108"/>
        <v>13279</v>
      </c>
      <c r="BH558" s="7" t="s">
        <v>2302</v>
      </c>
    </row>
    <row r="559" spans="1:60" hidden="1" outlineLevel="1">
      <c r="A559" t="s">
        <v>1771</v>
      </c>
      <c r="B559" t="s">
        <v>2012</v>
      </c>
      <c r="C559" s="1">
        <v>8199</v>
      </c>
      <c r="E559" s="1">
        <v>5872</v>
      </c>
      <c r="F559" s="1">
        <v>4286</v>
      </c>
      <c r="G559" s="1">
        <v>4179</v>
      </c>
      <c r="H559" s="2" t="str">
        <f t="shared" si="100"/>
        <v/>
      </c>
      <c r="I559" s="2">
        <f t="shared" si="101"/>
        <v>0.71168256130790186</v>
      </c>
      <c r="J559" s="10" t="e">
        <f t="shared" si="105"/>
        <v>#N/A</v>
      </c>
      <c r="K559" s="9" t="e">
        <f t="shared" si="106"/>
        <v>#N/A</v>
      </c>
      <c r="L559" s="8" t="e">
        <f t="shared" si="107"/>
        <v>#N/A</v>
      </c>
      <c r="AZ559" t="s">
        <v>1771</v>
      </c>
      <c r="BA559" t="s">
        <v>2012</v>
      </c>
      <c r="BD559" s="44">
        <v>13</v>
      </c>
      <c r="BE559" s="45">
        <v>281</v>
      </c>
      <c r="BF559" s="46">
        <f t="shared" si="108"/>
        <v>13281</v>
      </c>
      <c r="BH559" s="7" t="s">
        <v>2302</v>
      </c>
    </row>
    <row r="560" spans="1:60" hidden="1" outlineLevel="1">
      <c r="A560" t="s">
        <v>3310</v>
      </c>
      <c r="B560" t="s">
        <v>2012</v>
      </c>
      <c r="C560" s="1">
        <v>6429</v>
      </c>
      <c r="E560" s="1">
        <v>4110</v>
      </c>
      <c r="F560" s="1">
        <v>1997</v>
      </c>
      <c r="G560" s="1">
        <v>1759</v>
      </c>
      <c r="H560" s="2" t="str">
        <f t="shared" si="100"/>
        <v/>
      </c>
      <c r="I560" s="2">
        <f t="shared" si="101"/>
        <v>0.42798053527980534</v>
      </c>
      <c r="J560" s="10" t="e">
        <f t="shared" si="105"/>
        <v>#N/A</v>
      </c>
      <c r="K560" s="9" t="e">
        <f t="shared" si="106"/>
        <v>#N/A</v>
      </c>
      <c r="L560" s="8" t="e">
        <f t="shared" si="107"/>
        <v>#N/A</v>
      </c>
      <c r="AZ560" t="s">
        <v>3310</v>
      </c>
      <c r="BA560" t="s">
        <v>2012</v>
      </c>
      <c r="BD560" s="44">
        <v>13</v>
      </c>
      <c r="BE560" s="45">
        <v>283</v>
      </c>
      <c r="BF560" s="46">
        <f t="shared" si="108"/>
        <v>13283</v>
      </c>
      <c r="BH560" s="7" t="s">
        <v>2302</v>
      </c>
    </row>
    <row r="561" spans="1:60" hidden="1" outlineLevel="1">
      <c r="A561" t="s">
        <v>4618</v>
      </c>
      <c r="B561" t="s">
        <v>2012</v>
      </c>
      <c r="C561" s="1">
        <v>58000</v>
      </c>
      <c r="E561" s="1">
        <v>27809</v>
      </c>
      <c r="F561" s="1">
        <v>16296</v>
      </c>
      <c r="G561" s="1">
        <v>15831</v>
      </c>
      <c r="H561" s="2" t="str">
        <f t="shared" si="100"/>
        <v/>
      </c>
      <c r="I561" s="2">
        <f t="shared" si="101"/>
        <v>0.56927613362580465</v>
      </c>
      <c r="J561" s="10" t="e">
        <f t="shared" si="105"/>
        <v>#N/A</v>
      </c>
      <c r="K561" s="9" t="e">
        <f t="shared" si="106"/>
        <v>#N/A</v>
      </c>
      <c r="L561" s="8" t="e">
        <f t="shared" si="107"/>
        <v>#N/A</v>
      </c>
      <c r="AZ561" t="s">
        <v>4618</v>
      </c>
      <c r="BA561" t="s">
        <v>2012</v>
      </c>
      <c r="BD561" s="44">
        <v>13</v>
      </c>
      <c r="BE561" s="45">
        <v>285</v>
      </c>
      <c r="BF561" s="46">
        <f t="shared" si="108"/>
        <v>13285</v>
      </c>
      <c r="BH561" s="7" t="s">
        <v>2302</v>
      </c>
    </row>
    <row r="562" spans="1:60" hidden="1" outlineLevel="1">
      <c r="A562" t="s">
        <v>4619</v>
      </c>
      <c r="B562" t="s">
        <v>2012</v>
      </c>
      <c r="C562" s="1">
        <v>9230</v>
      </c>
      <c r="E562" s="1">
        <v>4683</v>
      </c>
      <c r="F562" s="1">
        <v>2676</v>
      </c>
      <c r="G562" s="1">
        <v>2455</v>
      </c>
      <c r="H562" s="2" t="str">
        <f t="shared" si="100"/>
        <v/>
      </c>
      <c r="I562" s="2">
        <f t="shared" si="101"/>
        <v>0.52423660046978438</v>
      </c>
      <c r="J562" s="10" t="e">
        <f t="shared" si="105"/>
        <v>#N/A</v>
      </c>
      <c r="K562" s="9" t="e">
        <f t="shared" si="106"/>
        <v>#N/A</v>
      </c>
      <c r="L562" s="8" t="e">
        <f t="shared" si="107"/>
        <v>#N/A</v>
      </c>
      <c r="AZ562" t="s">
        <v>4619</v>
      </c>
      <c r="BA562" t="s">
        <v>2012</v>
      </c>
      <c r="BD562" s="44">
        <v>13</v>
      </c>
      <c r="BE562" s="45">
        <v>287</v>
      </c>
      <c r="BF562" s="46">
        <f t="shared" si="108"/>
        <v>13287</v>
      </c>
      <c r="BH562" s="7" t="s">
        <v>2302</v>
      </c>
    </row>
    <row r="563" spans="1:60" hidden="1" outlineLevel="1">
      <c r="A563" t="s">
        <v>3523</v>
      </c>
      <c r="B563" t="s">
        <v>2012</v>
      </c>
      <c r="C563" s="1">
        <v>10064</v>
      </c>
      <c r="E563" s="1">
        <v>5356</v>
      </c>
      <c r="F563" s="1">
        <v>3300</v>
      </c>
      <c r="G563" s="1">
        <v>3110</v>
      </c>
      <c r="H563" s="2" t="str">
        <f t="shared" si="100"/>
        <v/>
      </c>
      <c r="I563" s="2">
        <f t="shared" si="101"/>
        <v>0.58065720687079914</v>
      </c>
      <c r="J563" s="10" t="e">
        <f t="shared" si="105"/>
        <v>#N/A</v>
      </c>
      <c r="K563" s="9" t="e">
        <f t="shared" si="106"/>
        <v>#N/A</v>
      </c>
      <c r="L563" s="8" t="e">
        <f t="shared" si="107"/>
        <v>#N/A</v>
      </c>
      <c r="AZ563" t="s">
        <v>3523</v>
      </c>
      <c r="BA563" t="s">
        <v>2012</v>
      </c>
      <c r="BD563" s="44">
        <v>13</v>
      </c>
      <c r="BE563" s="45">
        <v>289</v>
      </c>
      <c r="BF563" s="46">
        <f t="shared" si="108"/>
        <v>13289</v>
      </c>
      <c r="BH563" s="7" t="s">
        <v>2302</v>
      </c>
    </row>
    <row r="564" spans="1:60" hidden="1" outlineLevel="1">
      <c r="A564" t="s">
        <v>2378</v>
      </c>
      <c r="B564" t="s">
        <v>2012</v>
      </c>
      <c r="C564" s="1">
        <v>14811</v>
      </c>
      <c r="E564" s="1">
        <v>8919</v>
      </c>
      <c r="F564" s="1">
        <v>5798</v>
      </c>
      <c r="G564" s="1">
        <v>5513</v>
      </c>
      <c r="H564" s="2" t="str">
        <f t="shared" si="100"/>
        <v/>
      </c>
      <c r="I564" s="2">
        <f t="shared" si="101"/>
        <v>0.61811862316403188</v>
      </c>
      <c r="J564" s="10" t="e">
        <f t="shared" si="105"/>
        <v>#N/A</v>
      </c>
      <c r="K564" s="9" t="e">
        <f t="shared" si="106"/>
        <v>#N/A</v>
      </c>
      <c r="L564" s="8" t="e">
        <f t="shared" si="107"/>
        <v>#N/A</v>
      </c>
      <c r="AZ564" t="s">
        <v>2378</v>
      </c>
      <c r="BA564" t="s">
        <v>2012</v>
      </c>
      <c r="BD564" s="44">
        <v>13</v>
      </c>
      <c r="BE564" s="45">
        <v>291</v>
      </c>
      <c r="BF564" s="46">
        <f t="shared" si="108"/>
        <v>13291</v>
      </c>
      <c r="BH564" s="7" t="s">
        <v>2302</v>
      </c>
    </row>
    <row r="565" spans="1:60" hidden="1" outlineLevel="1">
      <c r="A565" t="s">
        <v>297</v>
      </c>
      <c r="B565" t="s">
        <v>2012</v>
      </c>
      <c r="C565" s="1">
        <v>27171</v>
      </c>
      <c r="E565" s="1">
        <v>14820</v>
      </c>
      <c r="F565" s="1">
        <v>8504</v>
      </c>
      <c r="G565" s="1">
        <v>8035</v>
      </c>
      <c r="H565" s="2" t="str">
        <f t="shared" si="100"/>
        <v/>
      </c>
      <c r="I565" s="2">
        <f t="shared" si="101"/>
        <v>0.54217273954116063</v>
      </c>
      <c r="J565" s="10" t="e">
        <f t="shared" si="105"/>
        <v>#N/A</v>
      </c>
      <c r="K565" s="9" t="e">
        <f t="shared" si="106"/>
        <v>#N/A</v>
      </c>
      <c r="L565" s="8" t="e">
        <f t="shared" si="107"/>
        <v>#N/A</v>
      </c>
      <c r="AZ565" t="s">
        <v>297</v>
      </c>
      <c r="BA565" t="s">
        <v>2012</v>
      </c>
      <c r="BD565" s="44">
        <v>13</v>
      </c>
      <c r="BE565" s="45">
        <v>293</v>
      </c>
      <c r="BF565" s="46">
        <f t="shared" si="108"/>
        <v>13293</v>
      </c>
      <c r="BH565" s="7" t="s">
        <v>2302</v>
      </c>
    </row>
    <row r="566" spans="1:60" hidden="1" outlineLevel="1">
      <c r="A566" t="s">
        <v>842</v>
      </c>
      <c r="B566" t="s">
        <v>2012</v>
      </c>
      <c r="C566" s="1">
        <v>59956</v>
      </c>
      <c r="E566" s="1">
        <v>28853</v>
      </c>
      <c r="F566" s="1">
        <v>17447</v>
      </c>
      <c r="G566" s="1">
        <v>17598</v>
      </c>
      <c r="H566" s="2" t="str">
        <f t="shared" si="100"/>
        <v/>
      </c>
      <c r="I566" s="2">
        <f t="shared" si="101"/>
        <v>0.60991924583232249</v>
      </c>
      <c r="J566" s="10" t="e">
        <f t="shared" si="105"/>
        <v>#N/A</v>
      </c>
      <c r="K566" s="9" t="e">
        <f t="shared" si="106"/>
        <v>#N/A</v>
      </c>
      <c r="L566" s="8" t="e">
        <f t="shared" si="107"/>
        <v>#N/A</v>
      </c>
      <c r="AZ566" t="s">
        <v>842</v>
      </c>
      <c r="BA566" t="s">
        <v>2012</v>
      </c>
      <c r="BD566" s="44">
        <v>13</v>
      </c>
      <c r="BE566" s="45">
        <v>295</v>
      </c>
      <c r="BF566" s="46">
        <f t="shared" si="108"/>
        <v>13295</v>
      </c>
      <c r="BH566" s="7" t="s">
        <v>2302</v>
      </c>
    </row>
    <row r="567" spans="1:60" hidden="1" outlineLevel="1">
      <c r="A567" t="s">
        <v>358</v>
      </c>
      <c r="B567" t="s">
        <v>2012</v>
      </c>
      <c r="C567" s="1">
        <v>49117</v>
      </c>
      <c r="E567" s="1">
        <v>23760</v>
      </c>
      <c r="F567" s="1">
        <v>15354</v>
      </c>
      <c r="G567" s="1">
        <v>15020</v>
      </c>
      <c r="H567" s="2" t="str">
        <f t="shared" si="100"/>
        <v/>
      </c>
      <c r="I567" s="2">
        <f t="shared" si="101"/>
        <v>0.63215488215488214</v>
      </c>
      <c r="J567" s="10" t="e">
        <f t="shared" si="105"/>
        <v>#N/A</v>
      </c>
      <c r="K567" s="9" t="e">
        <f t="shared" si="106"/>
        <v>#N/A</v>
      </c>
      <c r="L567" s="8" t="e">
        <f t="shared" si="107"/>
        <v>#N/A</v>
      </c>
      <c r="AZ567" t="s">
        <v>358</v>
      </c>
      <c r="BA567" t="s">
        <v>2012</v>
      </c>
      <c r="BD567" s="44">
        <v>13</v>
      </c>
      <c r="BE567" s="45">
        <v>297</v>
      </c>
      <c r="BF567" s="46">
        <f t="shared" si="108"/>
        <v>13297</v>
      </c>
      <c r="BH567" s="7" t="s">
        <v>2302</v>
      </c>
    </row>
    <row r="568" spans="1:60" hidden="1" outlineLevel="1">
      <c r="A568" t="s">
        <v>2623</v>
      </c>
      <c r="B568" t="s">
        <v>2012</v>
      </c>
      <c r="C568" s="1">
        <v>35592</v>
      </c>
      <c r="E568" s="1">
        <v>17273</v>
      </c>
      <c r="F568" s="1">
        <v>10007</v>
      </c>
      <c r="G568" s="1">
        <v>9579</v>
      </c>
      <c r="H568" s="2" t="str">
        <f t="shared" si="100"/>
        <v/>
      </c>
      <c r="I568" s="2">
        <f t="shared" si="101"/>
        <v>0.5545649279221907</v>
      </c>
      <c r="J568" s="10" t="e">
        <f t="shared" si="105"/>
        <v>#N/A</v>
      </c>
      <c r="K568" s="9" t="e">
        <f t="shared" si="106"/>
        <v>#N/A</v>
      </c>
      <c r="L568" s="8" t="e">
        <f t="shared" si="107"/>
        <v>#N/A</v>
      </c>
      <c r="AZ568" t="s">
        <v>2623</v>
      </c>
      <c r="BA568" t="s">
        <v>2012</v>
      </c>
      <c r="BD568" s="44">
        <v>13</v>
      </c>
      <c r="BE568" s="45">
        <v>299</v>
      </c>
      <c r="BF568" s="46">
        <f t="shared" si="108"/>
        <v>13299</v>
      </c>
      <c r="BH568" s="7" t="s">
        <v>2302</v>
      </c>
    </row>
    <row r="569" spans="1:60" hidden="1" outlineLevel="1">
      <c r="A569" t="s">
        <v>2624</v>
      </c>
      <c r="B569" t="s">
        <v>2012</v>
      </c>
      <c r="C569" s="1">
        <v>6188</v>
      </c>
      <c r="E569" s="1">
        <v>3528</v>
      </c>
      <c r="F569" s="1">
        <v>2088</v>
      </c>
      <c r="G569" s="1">
        <v>2052</v>
      </c>
      <c r="H569" s="2" t="str">
        <f t="shared" si="100"/>
        <v/>
      </c>
      <c r="I569" s="2">
        <f t="shared" si="101"/>
        <v>0.58163265306122447</v>
      </c>
      <c r="J569" s="10" t="e">
        <f t="shared" si="105"/>
        <v>#N/A</v>
      </c>
      <c r="K569" s="9" t="e">
        <f t="shared" si="106"/>
        <v>#N/A</v>
      </c>
      <c r="L569" s="8" t="e">
        <f t="shared" si="107"/>
        <v>#N/A</v>
      </c>
      <c r="AZ569" t="s">
        <v>2624</v>
      </c>
      <c r="BA569" t="s">
        <v>2012</v>
      </c>
      <c r="BD569" s="44">
        <v>13</v>
      </c>
      <c r="BE569" s="45">
        <v>301</v>
      </c>
      <c r="BF569" s="46">
        <f t="shared" si="108"/>
        <v>13301</v>
      </c>
      <c r="BH569" s="7" t="s">
        <v>2302</v>
      </c>
    </row>
    <row r="570" spans="1:60" hidden="1" outlineLevel="1">
      <c r="A570" t="s">
        <v>218</v>
      </c>
      <c r="B570" t="s">
        <v>2012</v>
      </c>
      <c r="C570" s="1">
        <v>20429</v>
      </c>
      <c r="E570" s="1">
        <v>11406</v>
      </c>
      <c r="F570" s="1">
        <v>7082</v>
      </c>
      <c r="G570" s="1">
        <v>6919</v>
      </c>
      <c r="H570" s="2" t="str">
        <f t="shared" si="100"/>
        <v/>
      </c>
      <c r="I570" s="2">
        <f t="shared" si="101"/>
        <v>0.60661055584779944</v>
      </c>
      <c r="J570" s="10" t="e">
        <f t="shared" si="105"/>
        <v>#N/A</v>
      </c>
      <c r="K570" s="9" t="e">
        <f t="shared" si="106"/>
        <v>#N/A</v>
      </c>
      <c r="L570" s="8" t="e">
        <f t="shared" si="107"/>
        <v>#N/A</v>
      </c>
      <c r="AZ570" t="s">
        <v>218</v>
      </c>
      <c r="BA570" t="s">
        <v>2012</v>
      </c>
      <c r="BD570" s="44">
        <v>13</v>
      </c>
      <c r="BE570" s="45">
        <v>303</v>
      </c>
      <c r="BF570" s="46">
        <f t="shared" si="108"/>
        <v>13303</v>
      </c>
      <c r="BH570" s="7" t="s">
        <v>2302</v>
      </c>
    </row>
    <row r="571" spans="1:60" hidden="1" outlineLevel="1">
      <c r="A571" t="s">
        <v>3147</v>
      </c>
      <c r="B571" t="s">
        <v>2012</v>
      </c>
      <c r="C571" s="1">
        <v>25067</v>
      </c>
      <c r="E571" s="1">
        <v>12422</v>
      </c>
      <c r="F571" s="1">
        <v>7576</v>
      </c>
      <c r="G571" s="1">
        <v>7126</v>
      </c>
      <c r="H571" s="2" t="str">
        <f t="shared" si="100"/>
        <v/>
      </c>
      <c r="I571" s="2">
        <f t="shared" si="101"/>
        <v>0.5736596361294477</v>
      </c>
      <c r="J571" s="10" t="e">
        <f t="shared" si="105"/>
        <v>#N/A</v>
      </c>
      <c r="K571" s="9" t="e">
        <f t="shared" si="106"/>
        <v>#N/A</v>
      </c>
      <c r="L571" s="8" t="e">
        <f t="shared" si="107"/>
        <v>#N/A</v>
      </c>
      <c r="AZ571" t="s">
        <v>3147</v>
      </c>
      <c r="BA571" t="s">
        <v>2012</v>
      </c>
      <c r="BD571" s="44">
        <v>13</v>
      </c>
      <c r="BE571" s="45">
        <v>305</v>
      </c>
      <c r="BF571" s="46">
        <f t="shared" si="108"/>
        <v>13305</v>
      </c>
      <c r="BH571" s="7" t="s">
        <v>2302</v>
      </c>
    </row>
    <row r="572" spans="1:60" hidden="1" outlineLevel="1">
      <c r="A572" t="s">
        <v>2563</v>
      </c>
      <c r="B572" t="s">
        <v>2012</v>
      </c>
      <c r="C572" s="1">
        <v>2316</v>
      </c>
      <c r="E572" s="1">
        <v>1338</v>
      </c>
      <c r="F572" s="1">
        <v>845</v>
      </c>
      <c r="G572" s="1">
        <v>823</v>
      </c>
      <c r="H572" s="2" t="str">
        <f t="shared" si="100"/>
        <v/>
      </c>
      <c r="I572" s="2">
        <f t="shared" si="101"/>
        <v>0.6150971599402093</v>
      </c>
      <c r="J572" s="10" t="e">
        <f t="shared" si="105"/>
        <v>#N/A</v>
      </c>
      <c r="K572" s="9" t="e">
        <f t="shared" si="106"/>
        <v>#N/A</v>
      </c>
      <c r="L572" s="8" t="e">
        <f t="shared" si="107"/>
        <v>#N/A</v>
      </c>
      <c r="AZ572" t="s">
        <v>2563</v>
      </c>
      <c r="BA572" t="s">
        <v>2012</v>
      </c>
      <c r="BD572" s="44">
        <v>13</v>
      </c>
      <c r="BE572" s="45">
        <v>307</v>
      </c>
      <c r="BF572" s="46">
        <f t="shared" si="108"/>
        <v>13307</v>
      </c>
      <c r="BH572" s="7" t="s">
        <v>2302</v>
      </c>
    </row>
    <row r="573" spans="1:60" hidden="1" outlineLevel="1">
      <c r="A573" t="s">
        <v>3097</v>
      </c>
      <c r="B573" t="s">
        <v>2012</v>
      </c>
      <c r="C573" s="1">
        <v>5748</v>
      </c>
      <c r="E573" s="1">
        <v>3344</v>
      </c>
      <c r="F573" s="1">
        <v>1580</v>
      </c>
      <c r="G573" s="1">
        <v>1357</v>
      </c>
      <c r="H573" s="2" t="str">
        <f t="shared" si="100"/>
        <v/>
      </c>
      <c r="I573" s="2">
        <f t="shared" si="101"/>
        <v>0.40580143540669855</v>
      </c>
      <c r="J573" s="10" t="e">
        <f t="shared" si="105"/>
        <v>#N/A</v>
      </c>
      <c r="K573" s="9" t="e">
        <f t="shared" si="106"/>
        <v>#N/A</v>
      </c>
      <c r="L573" s="8" t="e">
        <f t="shared" si="107"/>
        <v>#N/A</v>
      </c>
      <c r="AZ573" t="s">
        <v>3097</v>
      </c>
      <c r="BA573" t="s">
        <v>2012</v>
      </c>
      <c r="BD573" s="44">
        <v>13</v>
      </c>
      <c r="BE573" s="45">
        <v>309</v>
      </c>
      <c r="BF573" s="46">
        <f t="shared" si="108"/>
        <v>13309</v>
      </c>
      <c r="BH573" s="7" t="s">
        <v>2302</v>
      </c>
    </row>
    <row r="574" spans="1:60" hidden="1" outlineLevel="1">
      <c r="A574" t="s">
        <v>4322</v>
      </c>
      <c r="B574" t="s">
        <v>2012</v>
      </c>
      <c r="C574" s="1">
        <v>16788</v>
      </c>
      <c r="E574" s="1">
        <v>8870</v>
      </c>
      <c r="F574" s="1">
        <v>5495</v>
      </c>
      <c r="G574" s="1">
        <v>5420</v>
      </c>
      <c r="H574" s="2" t="str">
        <f t="shared" si="100"/>
        <v/>
      </c>
      <c r="I574" s="2">
        <f t="shared" si="101"/>
        <v>0.61104847801578355</v>
      </c>
      <c r="J574" s="10" t="e">
        <f t="shared" si="105"/>
        <v>#N/A</v>
      </c>
      <c r="K574" s="9" t="e">
        <f t="shared" si="106"/>
        <v>#N/A</v>
      </c>
      <c r="L574" s="8" t="e">
        <f t="shared" si="107"/>
        <v>#N/A</v>
      </c>
      <c r="AZ574" t="s">
        <v>4322</v>
      </c>
      <c r="BA574" t="s">
        <v>2012</v>
      </c>
      <c r="BD574" s="44">
        <v>13</v>
      </c>
      <c r="BE574" s="45">
        <v>311</v>
      </c>
      <c r="BF574" s="46">
        <f t="shared" si="108"/>
        <v>13311</v>
      </c>
      <c r="BH574" s="7" t="s">
        <v>2302</v>
      </c>
    </row>
    <row r="575" spans="1:60" hidden="1" outlineLevel="1">
      <c r="A575" t="s">
        <v>2716</v>
      </c>
      <c r="B575" t="s">
        <v>2012</v>
      </c>
      <c r="C575" s="1">
        <v>79338</v>
      </c>
      <c r="E575" s="1">
        <v>35043</v>
      </c>
      <c r="F575" s="1">
        <v>22735</v>
      </c>
      <c r="G575" s="1">
        <v>21817</v>
      </c>
      <c r="H575" s="2" t="str">
        <f t="shared" si="100"/>
        <v/>
      </c>
      <c r="I575" s="2">
        <f t="shared" si="101"/>
        <v>0.62257797562994033</v>
      </c>
      <c r="J575" s="10" t="e">
        <f t="shared" si="105"/>
        <v>#N/A</v>
      </c>
      <c r="K575" s="9" t="e">
        <f t="shared" si="106"/>
        <v>#N/A</v>
      </c>
      <c r="L575" s="8" t="e">
        <f t="shared" si="107"/>
        <v>#N/A</v>
      </c>
      <c r="AZ575" t="s">
        <v>2716</v>
      </c>
      <c r="BA575" t="s">
        <v>2012</v>
      </c>
      <c r="BD575" s="44">
        <v>13</v>
      </c>
      <c r="BE575" s="45">
        <v>313</v>
      </c>
      <c r="BF575" s="46">
        <f t="shared" si="108"/>
        <v>13313</v>
      </c>
      <c r="BH575" s="7" t="s">
        <v>2302</v>
      </c>
    </row>
    <row r="576" spans="1:60" hidden="1" outlineLevel="1">
      <c r="A576" t="s">
        <v>219</v>
      </c>
      <c r="B576" t="s">
        <v>2012</v>
      </c>
      <c r="C576" s="1">
        <v>7965</v>
      </c>
      <c r="E576" s="1">
        <v>4836</v>
      </c>
      <c r="F576" s="1">
        <v>2131</v>
      </c>
      <c r="G576" s="1">
        <v>2122</v>
      </c>
      <c r="H576" s="2" t="str">
        <f t="shared" si="100"/>
        <v/>
      </c>
      <c r="I576" s="2">
        <f t="shared" si="101"/>
        <v>0.43879239040529361</v>
      </c>
      <c r="J576" s="10" t="e">
        <f t="shared" si="105"/>
        <v>#N/A</v>
      </c>
      <c r="K576" s="9" t="e">
        <f t="shared" si="106"/>
        <v>#N/A</v>
      </c>
      <c r="L576" s="8" t="e">
        <f t="shared" si="107"/>
        <v>#N/A</v>
      </c>
      <c r="AZ576" t="s">
        <v>219</v>
      </c>
      <c r="BA576" t="s">
        <v>2012</v>
      </c>
      <c r="BD576" s="44">
        <v>13</v>
      </c>
      <c r="BE576" s="45">
        <v>315</v>
      </c>
      <c r="BF576" s="46">
        <f t="shared" si="108"/>
        <v>13315</v>
      </c>
      <c r="BH576" s="7" t="s">
        <v>2302</v>
      </c>
    </row>
    <row r="577" spans="1:60" hidden="1" outlineLevel="1">
      <c r="A577" t="s">
        <v>579</v>
      </c>
      <c r="B577" t="s">
        <v>2012</v>
      </c>
      <c r="C577" s="1">
        <v>10709</v>
      </c>
      <c r="E577" s="1">
        <v>6170</v>
      </c>
      <c r="F577" s="1">
        <v>3719</v>
      </c>
      <c r="G577" s="1">
        <v>3586</v>
      </c>
      <c r="H577" s="2" t="str">
        <f t="shared" si="100"/>
        <v/>
      </c>
      <c r="I577" s="2">
        <f t="shared" si="101"/>
        <v>0.58119935170178283</v>
      </c>
      <c r="J577" s="10" t="e">
        <f t="shared" si="105"/>
        <v>#N/A</v>
      </c>
      <c r="K577" s="9" t="e">
        <f t="shared" si="106"/>
        <v>#N/A</v>
      </c>
      <c r="L577" s="8" t="e">
        <f t="shared" si="107"/>
        <v>#N/A</v>
      </c>
      <c r="AZ577" t="s">
        <v>579</v>
      </c>
      <c r="BA577" t="s">
        <v>2012</v>
      </c>
      <c r="BD577" s="44">
        <v>13</v>
      </c>
      <c r="BE577" s="45">
        <v>317</v>
      </c>
      <c r="BF577" s="46">
        <f t="shared" si="108"/>
        <v>13317</v>
      </c>
      <c r="BH577" s="7" t="s">
        <v>2302</v>
      </c>
    </row>
    <row r="578" spans="1:60" hidden="1" outlineLevel="1">
      <c r="A578" t="s">
        <v>569</v>
      </c>
      <c r="B578" t="s">
        <v>2012</v>
      </c>
      <c r="C578" s="1">
        <v>10253</v>
      </c>
      <c r="E578" s="1">
        <v>6122</v>
      </c>
      <c r="F578" s="1">
        <v>3771</v>
      </c>
      <c r="G578" s="1">
        <v>3909</v>
      </c>
      <c r="H578" s="2" t="str">
        <f t="shared" ref="H578:H641" si="109">IF(D578&gt;0,G578/D578,"")</f>
        <v/>
      </c>
      <c r="I578" s="2">
        <f t="shared" ref="I578:I641" si="110">IF(E578&gt;0,G578/E578,"")</f>
        <v>0.63851682456713488</v>
      </c>
      <c r="J578" s="10" t="e">
        <f t="shared" si="105"/>
        <v>#N/A</v>
      </c>
      <c r="K578" s="9" t="e">
        <f t="shared" si="106"/>
        <v>#N/A</v>
      </c>
      <c r="L578" s="8" t="e">
        <f t="shared" si="107"/>
        <v>#N/A</v>
      </c>
      <c r="AZ578" t="s">
        <v>569</v>
      </c>
      <c r="BA578" t="s">
        <v>2012</v>
      </c>
      <c r="BD578" s="44">
        <v>13</v>
      </c>
      <c r="BE578" s="45">
        <v>319</v>
      </c>
      <c r="BF578" s="46">
        <f t="shared" si="108"/>
        <v>13319</v>
      </c>
      <c r="BH578" s="7" t="s">
        <v>2302</v>
      </c>
    </row>
    <row r="579" spans="1:60" hidden="1" outlineLevel="1">
      <c r="A579" t="s">
        <v>927</v>
      </c>
      <c r="B579" t="s">
        <v>2012</v>
      </c>
      <c r="C579" s="1">
        <v>21692</v>
      </c>
      <c r="E579" s="1">
        <v>9798</v>
      </c>
      <c r="F579" s="1">
        <v>5608</v>
      </c>
      <c r="G579" s="1">
        <v>5725</v>
      </c>
      <c r="H579" s="2" t="str">
        <f t="shared" si="109"/>
        <v/>
      </c>
      <c r="I579" s="2">
        <f t="shared" si="110"/>
        <v>0.58430291896305364</v>
      </c>
      <c r="J579" s="10" t="e">
        <f t="shared" si="105"/>
        <v>#N/A</v>
      </c>
      <c r="K579" s="9" t="e">
        <f t="shared" si="106"/>
        <v>#N/A</v>
      </c>
      <c r="L579" s="8" t="e">
        <f t="shared" si="107"/>
        <v>#N/A</v>
      </c>
      <c r="AZ579" t="s">
        <v>927</v>
      </c>
      <c r="BA579" t="s">
        <v>2012</v>
      </c>
      <c r="BD579" s="44">
        <v>13</v>
      </c>
      <c r="BE579" s="45">
        <v>321</v>
      </c>
      <c r="BF579" s="46">
        <f t="shared" si="108"/>
        <v>13321</v>
      </c>
      <c r="BH579" s="7" t="s">
        <v>2302</v>
      </c>
    </row>
    <row r="580" spans="1:60" collapsed="1">
      <c r="A580" t="s">
        <v>1604</v>
      </c>
      <c r="B580" t="s">
        <v>221</v>
      </c>
      <c r="C580" s="1">
        <v>7501069</v>
      </c>
      <c r="D580" s="63">
        <v>5420000</v>
      </c>
      <c r="E580" s="1">
        <f>SUM(E421:E579)</f>
        <v>3810028</v>
      </c>
      <c r="F580" s="1">
        <f>SUM(F421:F579)</f>
        <v>2341821</v>
      </c>
      <c r="G580" s="1">
        <v>2299071</v>
      </c>
      <c r="H580" s="2">
        <f t="shared" si="109"/>
        <v>0.42418284132841327</v>
      </c>
      <c r="I580" s="2">
        <f t="shared" si="110"/>
        <v>0.60342627403263183</v>
      </c>
      <c r="J580" s="10" t="e">
        <f t="shared" si="105"/>
        <v>#N/A</v>
      </c>
      <c r="K580" s="9" t="e">
        <f t="shared" si="106"/>
        <v>#N/A</v>
      </c>
      <c r="L580" s="8" t="e">
        <f t="shared" si="107"/>
        <v>#N/A</v>
      </c>
      <c r="AZ580" t="s">
        <v>1604</v>
      </c>
      <c r="BA580" t="s">
        <v>221</v>
      </c>
      <c r="BD580" s="44">
        <v>13</v>
      </c>
      <c r="BE580" s="45"/>
      <c r="BF580" s="44">
        <v>13</v>
      </c>
      <c r="BH580" s="7" t="s">
        <v>4546</v>
      </c>
    </row>
    <row r="581" spans="1:60">
      <c r="H581" s="2"/>
      <c r="I581" s="2"/>
      <c r="L581" s="8"/>
      <c r="BD581" s="44"/>
      <c r="BE581" s="45"/>
    </row>
    <row r="582" spans="1:60" hidden="1" outlineLevel="1">
      <c r="A582" t="s">
        <v>928</v>
      </c>
      <c r="B582" t="s">
        <v>1663</v>
      </c>
      <c r="C582" s="1">
        <v>141935</v>
      </c>
      <c r="E582" s="1">
        <v>71270</v>
      </c>
      <c r="F582" s="1">
        <v>50464</v>
      </c>
      <c r="G582" s="1">
        <v>48977</v>
      </c>
      <c r="H582" s="2" t="str">
        <f t="shared" si="109"/>
        <v/>
      </c>
      <c r="I582" s="2">
        <f t="shared" si="110"/>
        <v>0.68720359197418268</v>
      </c>
      <c r="J582" s="10" t="e">
        <f>RANK(Q582,Q582:AO582)</f>
        <v>#N/A</v>
      </c>
      <c r="K582" s="9" t="e">
        <f>RANK(R582,Q582:AO582)</f>
        <v>#N/A</v>
      </c>
      <c r="L582" s="8" t="e">
        <f>RANK(S582,Q582:AO582)</f>
        <v>#N/A</v>
      </c>
      <c r="AZ582" t="s">
        <v>928</v>
      </c>
      <c r="BA582" t="s">
        <v>1663</v>
      </c>
      <c r="BD582" s="44">
        <v>15</v>
      </c>
      <c r="BE582" s="45">
        <v>1</v>
      </c>
      <c r="BF582" s="46">
        <f>BD582*1000+BE582</f>
        <v>15001</v>
      </c>
      <c r="BH582" s="7" t="s">
        <v>2302</v>
      </c>
    </row>
    <row r="583" spans="1:60" hidden="1" outlineLevel="1">
      <c r="A583" t="s">
        <v>1282</v>
      </c>
      <c r="B583" t="s">
        <v>1663</v>
      </c>
      <c r="C583" s="1">
        <v>883443</v>
      </c>
      <c r="E583" s="1">
        <v>386546</v>
      </c>
      <c r="F583" s="1">
        <v>261781</v>
      </c>
      <c r="G583" s="1">
        <v>255256</v>
      </c>
      <c r="H583" s="2" t="str">
        <f t="shared" si="109"/>
        <v/>
      </c>
      <c r="I583" s="2">
        <f t="shared" si="110"/>
        <v>0.66035090260926255</v>
      </c>
      <c r="J583" s="10" t="e">
        <f>RANK(Q583,Q583:AO583)</f>
        <v>#N/A</v>
      </c>
      <c r="K583" s="9" t="e">
        <f>RANK(R583,Q583:AO583)</f>
        <v>#N/A</v>
      </c>
      <c r="L583" s="8" t="e">
        <f>RANK(S583,Q583:AO583)</f>
        <v>#N/A</v>
      </c>
      <c r="AZ583" t="s">
        <v>1282</v>
      </c>
      <c r="BA583" t="s">
        <v>1663</v>
      </c>
      <c r="BD583" s="44">
        <v>15</v>
      </c>
      <c r="BE583" s="45">
        <v>3</v>
      </c>
      <c r="BF583" s="46">
        <f>BD583*1000+BE583</f>
        <v>15003</v>
      </c>
      <c r="BH583" s="7" t="s">
        <v>2302</v>
      </c>
    </row>
    <row r="584" spans="1:60" hidden="1" outlineLevel="1">
      <c r="A584" t="s">
        <v>1188</v>
      </c>
      <c r="B584" t="s">
        <v>1663</v>
      </c>
      <c r="C584" s="1">
        <v>57688</v>
      </c>
      <c r="E584" s="1">
        <v>30009</v>
      </c>
      <c r="F584" s="1">
        <v>21816</v>
      </c>
      <c r="G584" s="1">
        <v>21020</v>
      </c>
      <c r="H584" s="2" t="str">
        <f t="shared" si="109"/>
        <v/>
      </c>
      <c r="I584" s="2">
        <f t="shared" si="110"/>
        <v>0.70045652970775429</v>
      </c>
      <c r="J584" s="10" t="e">
        <f>RANK(Q584,Q584:AO584)</f>
        <v>#N/A</v>
      </c>
      <c r="K584" s="9" t="e">
        <f>RANK(R584,Q584:AO584)</f>
        <v>#N/A</v>
      </c>
      <c r="L584" s="8" t="e">
        <f>RANK(S584,Q584:AO584)</f>
        <v>#N/A</v>
      </c>
      <c r="AZ584" t="s">
        <v>1188</v>
      </c>
      <c r="BA584" t="s">
        <v>1663</v>
      </c>
      <c r="BD584" s="44">
        <v>15</v>
      </c>
      <c r="BE584" s="45">
        <v>7</v>
      </c>
      <c r="BF584" s="46">
        <f>BD584*1000+BE584</f>
        <v>15007</v>
      </c>
      <c r="BH584" s="7" t="s">
        <v>2302</v>
      </c>
    </row>
    <row r="585" spans="1:60" hidden="1" outlineLevel="1">
      <c r="A585" t="s">
        <v>3876</v>
      </c>
      <c r="B585" t="s">
        <v>1663</v>
      </c>
      <c r="C585" s="1">
        <f>163+120526</f>
        <v>120689</v>
      </c>
      <c r="E585" s="1">
        <v>57091</v>
      </c>
      <c r="F585" s="1">
        <v>36169</v>
      </c>
      <c r="G585" s="1">
        <v>34867</v>
      </c>
      <c r="H585" s="2" t="str">
        <f t="shared" si="109"/>
        <v/>
      </c>
      <c r="I585" s="2">
        <f t="shared" si="110"/>
        <v>0.61072673451156922</v>
      </c>
      <c r="J585" s="10" t="e">
        <f>RANK(Q585,Q585:AO585)</f>
        <v>#N/A</v>
      </c>
      <c r="K585" s="9" t="e">
        <f>RANK(R585,Q585:AO585)</f>
        <v>#N/A</v>
      </c>
      <c r="L585" s="8" t="e">
        <f>RANK(S585,Q585:AO585)</f>
        <v>#N/A</v>
      </c>
      <c r="AZ585" t="s">
        <v>3876</v>
      </c>
      <c r="BA585" t="s">
        <v>1663</v>
      </c>
      <c r="BD585" s="44">
        <v>15</v>
      </c>
      <c r="BE585" s="45">
        <v>9</v>
      </c>
      <c r="BF585" s="46">
        <f>BD585*1000+BE585</f>
        <v>15009</v>
      </c>
      <c r="BH585" s="7" t="s">
        <v>2302</v>
      </c>
    </row>
    <row r="586" spans="1:60" collapsed="1">
      <c r="A586" t="s">
        <v>928</v>
      </c>
      <c r="B586" t="s">
        <v>221</v>
      </c>
      <c r="C586" s="1">
        <v>1203755</v>
      </c>
      <c r="D586" s="63">
        <v>886000</v>
      </c>
      <c r="E586" s="1">
        <f>SUM(E582:E585)</f>
        <v>544916</v>
      </c>
      <c r="F586" s="1">
        <f>SUM(F582:F585)</f>
        <v>370230</v>
      </c>
      <c r="G586" s="1">
        <v>360120</v>
      </c>
      <c r="H586" s="2">
        <f t="shared" si="109"/>
        <v>0.40645598194130927</v>
      </c>
      <c r="I586" s="2">
        <f t="shared" si="110"/>
        <v>0.66087250144976473</v>
      </c>
      <c r="J586" s="10" t="e">
        <f>RANK(Q586,Q586:AO586)</f>
        <v>#N/A</v>
      </c>
      <c r="K586" s="9" t="e">
        <f>RANK(R586,Q586:AO586)</f>
        <v>#N/A</v>
      </c>
      <c r="L586" s="8" t="e">
        <f>RANK(S586,Q586:AO586)</f>
        <v>#N/A</v>
      </c>
      <c r="AZ586" t="s">
        <v>928</v>
      </c>
      <c r="BA586" t="s">
        <v>221</v>
      </c>
      <c r="BD586" s="44">
        <v>15</v>
      </c>
      <c r="BE586" s="45"/>
      <c r="BF586" s="44">
        <v>15</v>
      </c>
      <c r="BH586" s="7" t="s">
        <v>4546</v>
      </c>
    </row>
    <row r="587" spans="1:60">
      <c r="H587" s="2"/>
      <c r="I587" s="2"/>
      <c r="L587" s="8"/>
      <c r="BD587" s="44"/>
      <c r="BE587" s="45"/>
    </row>
    <row r="588" spans="1:60" hidden="1" outlineLevel="1">
      <c r="A588" t="s">
        <v>1935</v>
      </c>
      <c r="B588" t="s">
        <v>2745</v>
      </c>
      <c r="C588" s="1">
        <v>266290</v>
      </c>
      <c r="E588" s="1">
        <v>172224</v>
      </c>
      <c r="F588" s="1">
        <v>120739</v>
      </c>
      <c r="G588" s="1">
        <v>117743</v>
      </c>
      <c r="H588" s="2" t="str">
        <f t="shared" si="109"/>
        <v/>
      </c>
      <c r="I588" s="2">
        <f t="shared" si="110"/>
        <v>0.68366197510219251</v>
      </c>
      <c r="J588" s="10" t="e">
        <f t="shared" ref="J588:J632" si="111">RANK(Q588,Q588:AO588)</f>
        <v>#N/A</v>
      </c>
      <c r="K588" s="9" t="e">
        <f t="shared" ref="K588:K632" si="112">RANK(R588,Q588:AO588)</f>
        <v>#N/A</v>
      </c>
      <c r="L588" s="8" t="e">
        <f t="shared" ref="L588:L632" si="113">RANK(S588,Q588:AO588)</f>
        <v>#N/A</v>
      </c>
      <c r="AZ588" t="s">
        <v>1935</v>
      </c>
      <c r="BA588" t="s">
        <v>2745</v>
      </c>
      <c r="BD588" s="44">
        <v>16</v>
      </c>
      <c r="BE588" s="45">
        <v>1</v>
      </c>
      <c r="BF588" s="46">
        <f t="shared" ref="BF588:BF631" si="114">BD588*1000+BE588</f>
        <v>16001</v>
      </c>
      <c r="BH588" s="7" t="s">
        <v>2302</v>
      </c>
    </row>
    <row r="589" spans="1:60" hidden="1" outlineLevel="1">
      <c r="A589" t="s">
        <v>2888</v>
      </c>
      <c r="B589" t="s">
        <v>2745</v>
      </c>
      <c r="C589" s="1">
        <v>3693</v>
      </c>
      <c r="E589" s="1">
        <v>2614</v>
      </c>
      <c r="F589" s="1">
        <v>2009</v>
      </c>
      <c r="G589" s="1">
        <v>1949</v>
      </c>
      <c r="H589" s="2" t="str">
        <f t="shared" si="109"/>
        <v/>
      </c>
      <c r="I589" s="2">
        <f t="shared" si="110"/>
        <v>0.74560061208875283</v>
      </c>
      <c r="J589" s="10" t="e">
        <f t="shared" si="111"/>
        <v>#N/A</v>
      </c>
      <c r="K589" s="9" t="e">
        <f t="shared" si="112"/>
        <v>#N/A</v>
      </c>
      <c r="L589" s="8" t="e">
        <f t="shared" si="113"/>
        <v>#N/A</v>
      </c>
      <c r="AZ589" t="s">
        <v>2888</v>
      </c>
      <c r="BA589" t="s">
        <v>2745</v>
      </c>
      <c r="BD589" s="44">
        <v>16</v>
      </c>
      <c r="BE589" s="45">
        <v>3</v>
      </c>
      <c r="BF589" s="46">
        <f t="shared" si="114"/>
        <v>16003</v>
      </c>
      <c r="BH589" s="7" t="s">
        <v>2302</v>
      </c>
    </row>
    <row r="590" spans="1:60" hidden="1" outlineLevel="1">
      <c r="A590" t="s">
        <v>1699</v>
      </c>
      <c r="B590" t="s">
        <v>2745</v>
      </c>
      <c r="C590" s="1">
        <v>74026</v>
      </c>
      <c r="E590" s="1">
        <v>43198</v>
      </c>
      <c r="F590" s="1">
        <v>32579</v>
      </c>
      <c r="G590" s="1">
        <v>31377</v>
      </c>
      <c r="H590" s="2" t="str">
        <f t="shared" si="109"/>
        <v/>
      </c>
      <c r="I590" s="2">
        <f t="shared" si="110"/>
        <v>0.72635307190147691</v>
      </c>
      <c r="J590" s="10" t="e">
        <f t="shared" si="111"/>
        <v>#N/A</v>
      </c>
      <c r="K590" s="9" t="e">
        <f t="shared" si="112"/>
        <v>#N/A</v>
      </c>
      <c r="L590" s="8" t="e">
        <f t="shared" si="113"/>
        <v>#N/A</v>
      </c>
      <c r="AZ590" t="s">
        <v>1699</v>
      </c>
      <c r="BA590" t="s">
        <v>2745</v>
      </c>
      <c r="BD590" s="44">
        <v>16</v>
      </c>
      <c r="BE590" s="45">
        <v>5</v>
      </c>
      <c r="BF590" s="46">
        <f t="shared" si="114"/>
        <v>16005</v>
      </c>
      <c r="BH590" s="7" t="s">
        <v>2302</v>
      </c>
    </row>
    <row r="591" spans="1:60" hidden="1" outlineLevel="1">
      <c r="A591" t="s">
        <v>363</v>
      </c>
      <c r="B591" t="s">
        <v>2745</v>
      </c>
      <c r="C591" s="1">
        <v>6375</v>
      </c>
      <c r="E591" s="1">
        <v>4017</v>
      </c>
      <c r="F591" s="1">
        <v>2914</v>
      </c>
      <c r="G591" s="1">
        <v>2808</v>
      </c>
      <c r="H591" s="2" t="str">
        <f t="shared" si="109"/>
        <v/>
      </c>
      <c r="I591" s="2">
        <f t="shared" si="110"/>
        <v>0.69902912621359226</v>
      </c>
      <c r="J591" s="10" t="e">
        <f t="shared" si="111"/>
        <v>#N/A</v>
      </c>
      <c r="K591" s="9" t="e">
        <f t="shared" si="112"/>
        <v>#N/A</v>
      </c>
      <c r="L591" s="8" t="e">
        <f t="shared" si="113"/>
        <v>#N/A</v>
      </c>
      <c r="AZ591" t="s">
        <v>363</v>
      </c>
      <c r="BA591" t="s">
        <v>2745</v>
      </c>
      <c r="BD591" s="44">
        <v>16</v>
      </c>
      <c r="BE591" s="45">
        <v>7</v>
      </c>
      <c r="BF591" s="46">
        <f t="shared" si="114"/>
        <v>16007</v>
      </c>
      <c r="BH591" s="7" t="s">
        <v>2302</v>
      </c>
    </row>
    <row r="592" spans="1:60" hidden="1" outlineLevel="1">
      <c r="A592" t="s">
        <v>535</v>
      </c>
      <c r="B592" t="s">
        <v>2745</v>
      </c>
      <c r="C592" s="1">
        <v>8943</v>
      </c>
      <c r="E592" s="1">
        <v>5117</v>
      </c>
      <c r="F592" s="1">
        <v>4064</v>
      </c>
      <c r="G592" s="1">
        <v>3919</v>
      </c>
      <c r="H592" s="2" t="str">
        <f t="shared" si="109"/>
        <v/>
      </c>
      <c r="I592" s="2">
        <f t="shared" si="110"/>
        <v>0.76587844440101627</v>
      </c>
      <c r="J592" s="10" t="e">
        <f t="shared" si="111"/>
        <v>#N/A</v>
      </c>
      <c r="K592" s="9" t="e">
        <f t="shared" si="112"/>
        <v>#N/A</v>
      </c>
      <c r="L592" s="8" t="e">
        <f t="shared" si="113"/>
        <v>#N/A</v>
      </c>
      <c r="AZ592" t="s">
        <v>535</v>
      </c>
      <c r="BA592" t="s">
        <v>2745</v>
      </c>
      <c r="BD592" s="44">
        <v>16</v>
      </c>
      <c r="BE592" s="45">
        <v>9</v>
      </c>
      <c r="BF592" s="46">
        <f t="shared" si="114"/>
        <v>16009</v>
      </c>
      <c r="BH592" s="7" t="s">
        <v>2302</v>
      </c>
    </row>
    <row r="593" spans="1:60" hidden="1" outlineLevel="1">
      <c r="A593" t="s">
        <v>536</v>
      </c>
      <c r="B593" t="s">
        <v>2745</v>
      </c>
      <c r="C593" s="1">
        <v>40852</v>
      </c>
      <c r="E593" s="1">
        <v>20186</v>
      </c>
      <c r="F593" s="1">
        <v>15363</v>
      </c>
      <c r="G593" s="1">
        <v>14881</v>
      </c>
      <c r="H593" s="2" t="str">
        <f t="shared" si="109"/>
        <v/>
      </c>
      <c r="I593" s="2">
        <f t="shared" si="110"/>
        <v>0.73719409491726939</v>
      </c>
      <c r="J593" s="10" t="e">
        <f t="shared" si="111"/>
        <v>#N/A</v>
      </c>
      <c r="K593" s="9" t="e">
        <f t="shared" si="112"/>
        <v>#N/A</v>
      </c>
      <c r="L593" s="8" t="e">
        <f t="shared" si="113"/>
        <v>#N/A</v>
      </c>
      <c r="AZ593" t="s">
        <v>536</v>
      </c>
      <c r="BA593" t="s">
        <v>2745</v>
      </c>
      <c r="BD593" s="44">
        <v>16</v>
      </c>
      <c r="BE593" s="45">
        <v>11</v>
      </c>
      <c r="BF593" s="46">
        <f t="shared" si="114"/>
        <v>16011</v>
      </c>
      <c r="BH593" s="7" t="s">
        <v>2302</v>
      </c>
    </row>
    <row r="594" spans="1:60" hidden="1" outlineLevel="1">
      <c r="A594" t="s">
        <v>1645</v>
      </c>
      <c r="B594" t="s">
        <v>2745</v>
      </c>
      <c r="C594" s="1">
        <v>17707</v>
      </c>
      <c r="E594" s="1">
        <v>12151</v>
      </c>
      <c r="F594" s="1">
        <v>8384</v>
      </c>
      <c r="G594" s="1">
        <v>8217</v>
      </c>
      <c r="H594" s="2" t="str">
        <f t="shared" si="109"/>
        <v/>
      </c>
      <c r="I594" s="2">
        <f t="shared" si="110"/>
        <v>0.67624063863056538</v>
      </c>
      <c r="J594" s="10" t="e">
        <f t="shared" si="111"/>
        <v>#N/A</v>
      </c>
      <c r="K594" s="9" t="e">
        <f t="shared" si="112"/>
        <v>#N/A</v>
      </c>
      <c r="L594" s="8" t="e">
        <f t="shared" si="113"/>
        <v>#N/A</v>
      </c>
      <c r="AZ594" t="s">
        <v>1645</v>
      </c>
      <c r="BA594" t="s">
        <v>2745</v>
      </c>
      <c r="BD594" s="44">
        <v>16</v>
      </c>
      <c r="BE594" s="45">
        <v>13</v>
      </c>
      <c r="BF594" s="46">
        <f t="shared" si="114"/>
        <v>16013</v>
      </c>
      <c r="BH594" s="7" t="s">
        <v>2302</v>
      </c>
    </row>
    <row r="595" spans="1:60" hidden="1" outlineLevel="1">
      <c r="A595" t="s">
        <v>2352</v>
      </c>
      <c r="B595" t="s">
        <v>2745</v>
      </c>
      <c r="C595" s="1">
        <v>5543</v>
      </c>
      <c r="E595" s="1">
        <v>4087</v>
      </c>
      <c r="F595" s="1">
        <v>3052</v>
      </c>
      <c r="G595" s="1">
        <v>2959</v>
      </c>
      <c r="H595" s="2" t="str">
        <f t="shared" si="109"/>
        <v/>
      </c>
      <c r="I595" s="2">
        <f t="shared" si="110"/>
        <v>0.72400293613897726</v>
      </c>
      <c r="J595" s="10" t="e">
        <f t="shared" si="111"/>
        <v>#N/A</v>
      </c>
      <c r="K595" s="9" t="e">
        <f t="shared" si="112"/>
        <v>#N/A</v>
      </c>
      <c r="L595" s="8" t="e">
        <f t="shared" si="113"/>
        <v>#N/A</v>
      </c>
      <c r="AZ595" t="s">
        <v>2352</v>
      </c>
      <c r="BA595" t="s">
        <v>2745</v>
      </c>
      <c r="BD595" s="44">
        <v>16</v>
      </c>
      <c r="BE595" s="45">
        <v>15</v>
      </c>
      <c r="BF595" s="46">
        <f t="shared" si="114"/>
        <v>16015</v>
      </c>
      <c r="BH595" s="7" t="s">
        <v>2302</v>
      </c>
    </row>
    <row r="596" spans="1:60" hidden="1" outlineLevel="1">
      <c r="A596" t="s">
        <v>2907</v>
      </c>
      <c r="B596" t="s">
        <v>2745</v>
      </c>
      <c r="C596" s="1">
        <v>34179</v>
      </c>
      <c r="E596" s="1">
        <v>18957</v>
      </c>
      <c r="F596" s="1">
        <v>15070</v>
      </c>
      <c r="G596" s="1">
        <v>14436</v>
      </c>
      <c r="H596" s="2" t="str">
        <f t="shared" si="109"/>
        <v/>
      </c>
      <c r="I596" s="2">
        <f t="shared" si="110"/>
        <v>0.76151289761038143</v>
      </c>
      <c r="J596" s="10" t="e">
        <f t="shared" si="111"/>
        <v>#N/A</v>
      </c>
      <c r="K596" s="9" t="e">
        <f t="shared" si="112"/>
        <v>#N/A</v>
      </c>
      <c r="L596" s="8" t="e">
        <f t="shared" si="113"/>
        <v>#N/A</v>
      </c>
      <c r="AZ596" t="s">
        <v>2907</v>
      </c>
      <c r="BA596" t="s">
        <v>2745</v>
      </c>
      <c r="BD596" s="44">
        <v>16</v>
      </c>
      <c r="BE596" s="45">
        <v>17</v>
      </c>
      <c r="BF596" s="46">
        <f t="shared" si="114"/>
        <v>16017</v>
      </c>
      <c r="BH596" s="7" t="s">
        <v>2302</v>
      </c>
    </row>
    <row r="597" spans="1:60" hidden="1" outlineLevel="1">
      <c r="A597" t="s">
        <v>2908</v>
      </c>
      <c r="B597" t="s">
        <v>2745</v>
      </c>
      <c r="C597" s="1">
        <v>79459</v>
      </c>
      <c r="E597" s="1">
        <v>46737</v>
      </c>
      <c r="F597" s="1">
        <v>34172</v>
      </c>
      <c r="G597" s="1">
        <v>33350</v>
      </c>
      <c r="H597" s="2" t="str">
        <f t="shared" si="109"/>
        <v/>
      </c>
      <c r="I597" s="2">
        <f t="shared" si="110"/>
        <v>0.71356740911911332</v>
      </c>
      <c r="J597" s="10" t="e">
        <f t="shared" si="111"/>
        <v>#N/A</v>
      </c>
      <c r="K597" s="9" t="e">
        <f t="shared" si="112"/>
        <v>#N/A</v>
      </c>
      <c r="L597" s="8" t="e">
        <f t="shared" si="113"/>
        <v>#N/A</v>
      </c>
      <c r="AZ597" t="s">
        <v>2908</v>
      </c>
      <c r="BA597" t="s">
        <v>2745</v>
      </c>
      <c r="BD597" s="44">
        <v>16</v>
      </c>
      <c r="BE597" s="45">
        <v>19</v>
      </c>
      <c r="BF597" s="46">
        <f t="shared" si="114"/>
        <v>16019</v>
      </c>
      <c r="BH597" s="7" t="s">
        <v>2302</v>
      </c>
    </row>
    <row r="598" spans="1:60" hidden="1" outlineLevel="1">
      <c r="A598" t="s">
        <v>2799</v>
      </c>
      <c r="B598" t="s">
        <v>2745</v>
      </c>
      <c r="C598" s="1">
        <v>9596</v>
      </c>
      <c r="E598" s="1">
        <v>5665</v>
      </c>
      <c r="F598" s="1">
        <v>4012</v>
      </c>
      <c r="G598" s="1">
        <v>3870</v>
      </c>
      <c r="H598" s="2" t="str">
        <f t="shared" si="109"/>
        <v/>
      </c>
      <c r="I598" s="2">
        <f t="shared" si="110"/>
        <v>0.68314210061782876</v>
      </c>
      <c r="J598" s="10" t="e">
        <f t="shared" si="111"/>
        <v>#N/A</v>
      </c>
      <c r="K598" s="9" t="e">
        <f t="shared" si="112"/>
        <v>#N/A</v>
      </c>
      <c r="L598" s="8" t="e">
        <f t="shared" si="113"/>
        <v>#N/A</v>
      </c>
      <c r="AZ598" t="s">
        <v>2799</v>
      </c>
      <c r="BA598" t="s">
        <v>2745</v>
      </c>
      <c r="BD598" s="44">
        <v>16</v>
      </c>
      <c r="BE598" s="45">
        <v>21</v>
      </c>
      <c r="BF598" s="46">
        <f t="shared" si="114"/>
        <v>16021</v>
      </c>
      <c r="BH598" s="7" t="s">
        <v>2302</v>
      </c>
    </row>
    <row r="599" spans="1:60" hidden="1" outlineLevel="1">
      <c r="A599" t="s">
        <v>1186</v>
      </c>
      <c r="B599" t="s">
        <v>2745</v>
      </c>
      <c r="C599" s="1">
        <v>3023</v>
      </c>
      <c r="E599" s="1">
        <v>2007</v>
      </c>
      <c r="F599" s="1">
        <v>1554</v>
      </c>
      <c r="G599" s="1">
        <v>1491</v>
      </c>
      <c r="H599" s="2" t="str">
        <f t="shared" si="109"/>
        <v/>
      </c>
      <c r="I599" s="2">
        <f t="shared" si="110"/>
        <v>0.74289985052316887</v>
      </c>
      <c r="J599" s="10" t="e">
        <f t="shared" si="111"/>
        <v>#N/A</v>
      </c>
      <c r="K599" s="9" t="e">
        <f t="shared" si="112"/>
        <v>#N/A</v>
      </c>
      <c r="L599" s="8" t="e">
        <f t="shared" si="113"/>
        <v>#N/A</v>
      </c>
      <c r="AZ599" t="s">
        <v>1186</v>
      </c>
      <c r="BA599" t="s">
        <v>2745</v>
      </c>
      <c r="BD599" s="44">
        <v>16</v>
      </c>
      <c r="BE599" s="45">
        <v>23</v>
      </c>
      <c r="BF599" s="46">
        <f t="shared" si="114"/>
        <v>16023</v>
      </c>
      <c r="BH599" s="7" t="s">
        <v>2302</v>
      </c>
    </row>
    <row r="600" spans="1:60" hidden="1" outlineLevel="1">
      <c r="A600" t="s">
        <v>1153</v>
      </c>
      <c r="B600" t="s">
        <v>2745</v>
      </c>
      <c r="C600" s="1">
        <v>953</v>
      </c>
      <c r="E600" s="1">
        <v>708</v>
      </c>
      <c r="F600" s="1">
        <v>561</v>
      </c>
      <c r="G600" s="1">
        <v>544</v>
      </c>
      <c r="H600" s="2" t="str">
        <f t="shared" si="109"/>
        <v/>
      </c>
      <c r="I600" s="2">
        <f t="shared" si="110"/>
        <v>0.76836158192090398</v>
      </c>
      <c r="J600" s="10" t="e">
        <f t="shared" si="111"/>
        <v>#N/A</v>
      </c>
      <c r="K600" s="9" t="e">
        <f t="shared" si="112"/>
        <v>#N/A</v>
      </c>
      <c r="L600" s="8" t="e">
        <f t="shared" si="113"/>
        <v>#N/A</v>
      </c>
      <c r="AZ600" t="s">
        <v>1153</v>
      </c>
      <c r="BA600" t="s">
        <v>2745</v>
      </c>
      <c r="BD600" s="44">
        <v>16</v>
      </c>
      <c r="BE600" s="45">
        <v>25</v>
      </c>
      <c r="BF600" s="46">
        <f t="shared" si="114"/>
        <v>16025</v>
      </c>
      <c r="BH600" s="7" t="s">
        <v>2302</v>
      </c>
    </row>
    <row r="601" spans="1:60" hidden="1" outlineLevel="1">
      <c r="A601" t="s">
        <v>1154</v>
      </c>
      <c r="B601" t="s">
        <v>2745</v>
      </c>
      <c r="C601" s="1">
        <v>113744</v>
      </c>
      <c r="E601" s="1">
        <v>56145</v>
      </c>
      <c r="F601" s="1">
        <v>41658</v>
      </c>
      <c r="G601" s="1">
        <v>40328</v>
      </c>
      <c r="H601" s="2" t="str">
        <f t="shared" si="109"/>
        <v/>
      </c>
      <c r="I601" s="2">
        <f t="shared" si="110"/>
        <v>0.71828301718763909</v>
      </c>
      <c r="J601" s="10" t="e">
        <f t="shared" si="111"/>
        <v>#N/A</v>
      </c>
      <c r="K601" s="9" t="e">
        <f t="shared" si="112"/>
        <v>#N/A</v>
      </c>
      <c r="L601" s="8" t="e">
        <f t="shared" si="113"/>
        <v>#N/A</v>
      </c>
      <c r="AZ601" t="s">
        <v>1154</v>
      </c>
      <c r="BA601" t="s">
        <v>2745</v>
      </c>
      <c r="BD601" s="44">
        <v>16</v>
      </c>
      <c r="BE601" s="45">
        <v>27</v>
      </c>
      <c r="BF601" s="46">
        <f t="shared" si="114"/>
        <v>16027</v>
      </c>
      <c r="BH601" s="7" t="s">
        <v>2302</v>
      </c>
    </row>
    <row r="602" spans="1:60" hidden="1" outlineLevel="1">
      <c r="A602" t="s">
        <v>2469</v>
      </c>
      <c r="B602" t="s">
        <v>2745</v>
      </c>
      <c r="C602" s="1">
        <v>7371</v>
      </c>
      <c r="E602" s="1">
        <v>4192</v>
      </c>
      <c r="F602" s="1">
        <v>2969</v>
      </c>
      <c r="G602" s="1">
        <v>3120</v>
      </c>
      <c r="H602" s="2" t="str">
        <f t="shared" si="109"/>
        <v/>
      </c>
      <c r="I602" s="2">
        <f t="shared" si="110"/>
        <v>0.74427480916030531</v>
      </c>
      <c r="J602" s="10" t="e">
        <f t="shared" si="111"/>
        <v>#N/A</v>
      </c>
      <c r="K602" s="9" t="e">
        <f t="shared" si="112"/>
        <v>#N/A</v>
      </c>
      <c r="L602" s="8" t="e">
        <f t="shared" si="113"/>
        <v>#N/A</v>
      </c>
      <c r="AZ602" t="s">
        <v>2469</v>
      </c>
      <c r="BA602" t="s">
        <v>2745</v>
      </c>
      <c r="BD602" s="44">
        <v>16</v>
      </c>
      <c r="BE602" s="45">
        <v>29</v>
      </c>
      <c r="BF602" s="46">
        <f t="shared" si="114"/>
        <v>16029</v>
      </c>
      <c r="BH602" s="7" t="s">
        <v>2302</v>
      </c>
    </row>
    <row r="603" spans="1:60" hidden="1" outlineLevel="1">
      <c r="A603" t="s">
        <v>3305</v>
      </c>
      <c r="B603" t="s">
        <v>2745</v>
      </c>
      <c r="C603" s="1">
        <v>21190</v>
      </c>
      <c r="E603" s="1">
        <v>10752</v>
      </c>
      <c r="F603" s="1">
        <v>7599</v>
      </c>
      <c r="G603" s="1">
        <v>7326</v>
      </c>
      <c r="H603" s="2" t="str">
        <f t="shared" si="109"/>
        <v/>
      </c>
      <c r="I603" s="2">
        <f t="shared" si="110"/>
        <v>0.6813616071428571</v>
      </c>
      <c r="J603" s="10" t="e">
        <f t="shared" si="111"/>
        <v>#N/A</v>
      </c>
      <c r="K603" s="9" t="e">
        <f t="shared" si="112"/>
        <v>#N/A</v>
      </c>
      <c r="L603" s="8" t="e">
        <f t="shared" si="113"/>
        <v>#N/A</v>
      </c>
      <c r="AZ603" t="s">
        <v>3305</v>
      </c>
      <c r="BA603" t="s">
        <v>2745</v>
      </c>
      <c r="BD603" s="44">
        <v>16</v>
      </c>
      <c r="BE603" s="45">
        <v>31</v>
      </c>
      <c r="BF603" s="46">
        <f t="shared" si="114"/>
        <v>16031</v>
      </c>
      <c r="BH603" s="7" t="s">
        <v>2302</v>
      </c>
    </row>
    <row r="604" spans="1:60" hidden="1" outlineLevel="1">
      <c r="A604" t="s">
        <v>3306</v>
      </c>
      <c r="B604" t="s">
        <v>2745</v>
      </c>
      <c r="C604" s="1">
        <v>858</v>
      </c>
      <c r="E604" s="1">
        <v>614</v>
      </c>
      <c r="F604" s="1">
        <v>455</v>
      </c>
      <c r="G604" s="1">
        <v>434</v>
      </c>
      <c r="H604" s="2" t="str">
        <f t="shared" si="109"/>
        <v/>
      </c>
      <c r="I604" s="2">
        <f t="shared" si="110"/>
        <v>0.70684039087947881</v>
      </c>
      <c r="J604" s="10" t="e">
        <f t="shared" si="111"/>
        <v>#N/A</v>
      </c>
      <c r="K604" s="9" t="e">
        <f t="shared" si="112"/>
        <v>#N/A</v>
      </c>
      <c r="L604" s="8" t="e">
        <f t="shared" si="113"/>
        <v>#N/A</v>
      </c>
      <c r="AZ604" t="s">
        <v>3306</v>
      </c>
      <c r="BA604" t="s">
        <v>2745</v>
      </c>
      <c r="BD604" s="44">
        <v>16</v>
      </c>
      <c r="BE604" s="45">
        <v>33</v>
      </c>
      <c r="BF604" s="46">
        <f t="shared" si="114"/>
        <v>16033</v>
      </c>
      <c r="BH604" s="7" t="s">
        <v>2302</v>
      </c>
    </row>
    <row r="605" spans="1:60" hidden="1" outlineLevel="1">
      <c r="A605" t="s">
        <v>2688</v>
      </c>
      <c r="B605" t="s">
        <v>2745</v>
      </c>
      <c r="C605" s="1">
        <v>9173</v>
      </c>
      <c r="E605" s="1">
        <v>5508</v>
      </c>
      <c r="F605" s="1">
        <v>4051</v>
      </c>
      <c r="G605" s="1">
        <v>3883</v>
      </c>
      <c r="H605" s="2" t="str">
        <f t="shared" si="109"/>
        <v/>
      </c>
      <c r="I605" s="2">
        <f t="shared" si="110"/>
        <v>0.70497458242556277</v>
      </c>
      <c r="J605" s="10" t="e">
        <f t="shared" si="111"/>
        <v>#N/A</v>
      </c>
      <c r="K605" s="9" t="e">
        <f t="shared" si="112"/>
        <v>#N/A</v>
      </c>
      <c r="L605" s="8" t="e">
        <f t="shared" si="113"/>
        <v>#N/A</v>
      </c>
      <c r="AZ605" t="s">
        <v>2688</v>
      </c>
      <c r="BA605" t="s">
        <v>2745</v>
      </c>
      <c r="BD605" s="44">
        <v>16</v>
      </c>
      <c r="BE605" s="45">
        <v>35</v>
      </c>
      <c r="BF605" s="46">
        <f t="shared" si="114"/>
        <v>16035</v>
      </c>
      <c r="BH605" s="7" t="s">
        <v>2302</v>
      </c>
    </row>
    <row r="606" spans="1:60" hidden="1" outlineLevel="1">
      <c r="A606" t="s">
        <v>4494</v>
      </c>
      <c r="B606" t="s">
        <v>2745</v>
      </c>
      <c r="C606" s="1">
        <v>4552</v>
      </c>
      <c r="E606" s="1">
        <v>3212</v>
      </c>
      <c r="F606" s="1">
        <v>2381</v>
      </c>
      <c r="G606" s="1">
        <v>2316</v>
      </c>
      <c r="H606" s="2" t="str">
        <f t="shared" si="109"/>
        <v/>
      </c>
      <c r="I606" s="2">
        <f t="shared" si="110"/>
        <v>0.72104607721046077</v>
      </c>
      <c r="J606" s="10" t="e">
        <f t="shared" si="111"/>
        <v>#N/A</v>
      </c>
      <c r="K606" s="9" t="e">
        <f t="shared" si="112"/>
        <v>#N/A</v>
      </c>
      <c r="L606" s="8" t="e">
        <f t="shared" si="113"/>
        <v>#N/A</v>
      </c>
      <c r="AZ606" t="s">
        <v>4494</v>
      </c>
      <c r="BA606" t="s">
        <v>2745</v>
      </c>
      <c r="BD606" s="44">
        <v>16</v>
      </c>
      <c r="BE606" s="45">
        <v>37</v>
      </c>
      <c r="BF606" s="46">
        <f t="shared" si="114"/>
        <v>16037</v>
      </c>
      <c r="BH606" s="7" t="s">
        <v>2302</v>
      </c>
    </row>
    <row r="607" spans="1:60" hidden="1" outlineLevel="1">
      <c r="A607" t="s">
        <v>2576</v>
      </c>
      <c r="B607" t="s">
        <v>2745</v>
      </c>
      <c r="C607" s="1">
        <v>25647</v>
      </c>
      <c r="E607" s="1">
        <v>10820</v>
      </c>
      <c r="F607" s="1">
        <v>7153</v>
      </c>
      <c r="G607" s="1">
        <v>6904</v>
      </c>
      <c r="H607" s="2" t="str">
        <f t="shared" si="109"/>
        <v/>
      </c>
      <c r="I607" s="2">
        <f t="shared" si="110"/>
        <v>0.63807763401109052</v>
      </c>
      <c r="J607" s="10" t="e">
        <f t="shared" si="111"/>
        <v>#N/A</v>
      </c>
      <c r="K607" s="9" t="e">
        <f t="shared" si="112"/>
        <v>#N/A</v>
      </c>
      <c r="L607" s="8" t="e">
        <f t="shared" si="113"/>
        <v>#N/A</v>
      </c>
      <c r="AZ607" t="s">
        <v>2576</v>
      </c>
      <c r="BA607" t="s">
        <v>2745</v>
      </c>
      <c r="BD607" s="44">
        <v>16</v>
      </c>
      <c r="BE607" s="45">
        <v>39</v>
      </c>
      <c r="BF607" s="46">
        <f t="shared" si="114"/>
        <v>16039</v>
      </c>
      <c r="BH607" s="7" t="s">
        <v>2302</v>
      </c>
    </row>
    <row r="608" spans="1:60" hidden="1" outlineLevel="1">
      <c r="A608" t="s">
        <v>2747</v>
      </c>
      <c r="B608" t="s">
        <v>2745</v>
      </c>
      <c r="C608" s="1">
        <v>10481</v>
      </c>
      <c r="E608" s="1">
        <v>5577</v>
      </c>
      <c r="F608" s="1">
        <v>4086</v>
      </c>
      <c r="G608" s="1">
        <v>3892</v>
      </c>
      <c r="H608" s="2" t="str">
        <f t="shared" si="109"/>
        <v/>
      </c>
      <c r="I608" s="2">
        <f t="shared" si="110"/>
        <v>0.69786623632777478</v>
      </c>
      <c r="J608" s="10" t="e">
        <f t="shared" si="111"/>
        <v>#N/A</v>
      </c>
      <c r="K608" s="9" t="e">
        <f t="shared" si="112"/>
        <v>#N/A</v>
      </c>
      <c r="L608" s="8" t="e">
        <f t="shared" si="113"/>
        <v>#N/A</v>
      </c>
      <c r="AZ608" t="s">
        <v>2747</v>
      </c>
      <c r="BA608" t="s">
        <v>2745</v>
      </c>
      <c r="BD608" s="44">
        <v>16</v>
      </c>
      <c r="BE608" s="45">
        <v>41</v>
      </c>
      <c r="BF608" s="46">
        <f t="shared" si="114"/>
        <v>16041</v>
      </c>
      <c r="BH608" s="7" t="s">
        <v>2302</v>
      </c>
    </row>
    <row r="609" spans="1:60" hidden="1" outlineLevel="1">
      <c r="A609" t="s">
        <v>1847</v>
      </c>
      <c r="B609" t="s">
        <v>2745</v>
      </c>
      <c r="C609" s="1">
        <v>11502</v>
      </c>
      <c r="E609" s="1">
        <v>6897</v>
      </c>
      <c r="F609" s="1">
        <v>5029</v>
      </c>
      <c r="G609" s="1">
        <v>4835</v>
      </c>
      <c r="H609" s="2" t="str">
        <f t="shared" si="109"/>
        <v/>
      </c>
      <c r="I609" s="2">
        <f t="shared" si="110"/>
        <v>0.7010294330868494</v>
      </c>
      <c r="J609" s="10" t="e">
        <f t="shared" si="111"/>
        <v>#N/A</v>
      </c>
      <c r="K609" s="9" t="e">
        <f t="shared" si="112"/>
        <v>#N/A</v>
      </c>
      <c r="L609" s="8" t="e">
        <f t="shared" si="113"/>
        <v>#N/A</v>
      </c>
      <c r="AZ609" t="s">
        <v>1847</v>
      </c>
      <c r="BA609" t="s">
        <v>2745</v>
      </c>
      <c r="BD609" s="44">
        <v>16</v>
      </c>
      <c r="BE609" s="45">
        <v>43</v>
      </c>
      <c r="BF609" s="46">
        <f t="shared" si="114"/>
        <v>16043</v>
      </c>
      <c r="BH609" s="7" t="s">
        <v>2302</v>
      </c>
    </row>
    <row r="610" spans="1:60" hidden="1" outlineLevel="1">
      <c r="A610" t="s">
        <v>2689</v>
      </c>
      <c r="B610" t="s">
        <v>2745</v>
      </c>
      <c r="C610" s="1">
        <v>14052</v>
      </c>
      <c r="E610" s="1">
        <v>7710</v>
      </c>
      <c r="F610" s="1">
        <v>6468</v>
      </c>
      <c r="G610" s="1">
        <v>6231</v>
      </c>
      <c r="H610" s="2" t="str">
        <f t="shared" si="109"/>
        <v/>
      </c>
      <c r="I610" s="2">
        <f t="shared" si="110"/>
        <v>0.80817120622568095</v>
      </c>
      <c r="J610" s="10" t="e">
        <f t="shared" si="111"/>
        <v>#N/A</v>
      </c>
      <c r="K610" s="9" t="e">
        <f t="shared" si="112"/>
        <v>#N/A</v>
      </c>
      <c r="L610" s="8" t="e">
        <f t="shared" si="113"/>
        <v>#N/A</v>
      </c>
      <c r="AZ610" t="s">
        <v>2689</v>
      </c>
      <c r="BA610" t="s">
        <v>2745</v>
      </c>
      <c r="BD610" s="44">
        <v>16</v>
      </c>
      <c r="BE610" s="45">
        <v>45</v>
      </c>
      <c r="BF610" s="46">
        <f t="shared" si="114"/>
        <v>16045</v>
      </c>
      <c r="BH610" s="7" t="s">
        <v>2302</v>
      </c>
    </row>
    <row r="611" spans="1:60" hidden="1" outlineLevel="1">
      <c r="A611" t="s">
        <v>2690</v>
      </c>
      <c r="B611" t="s">
        <v>2745</v>
      </c>
      <c r="C611" s="1">
        <v>13392</v>
      </c>
      <c r="E611" s="1">
        <v>7603</v>
      </c>
      <c r="F611" s="1">
        <v>5416</v>
      </c>
      <c r="G611" s="1">
        <v>5166</v>
      </c>
      <c r="H611" s="2" t="str">
        <f t="shared" si="109"/>
        <v/>
      </c>
      <c r="I611" s="2">
        <f t="shared" si="110"/>
        <v>0.67946863080363018</v>
      </c>
      <c r="J611" s="10" t="e">
        <f t="shared" si="111"/>
        <v>#N/A</v>
      </c>
      <c r="K611" s="9" t="e">
        <f t="shared" si="112"/>
        <v>#N/A</v>
      </c>
      <c r="L611" s="8" t="e">
        <f t="shared" si="113"/>
        <v>#N/A</v>
      </c>
      <c r="AZ611" t="s">
        <v>2690</v>
      </c>
      <c r="BA611" t="s">
        <v>2745</v>
      </c>
      <c r="BD611" s="44">
        <v>16</v>
      </c>
      <c r="BE611" s="45">
        <v>47</v>
      </c>
      <c r="BF611" s="46">
        <f t="shared" si="114"/>
        <v>16047</v>
      </c>
      <c r="BH611" s="7" t="s">
        <v>2302</v>
      </c>
    </row>
    <row r="612" spans="1:60" hidden="1" outlineLevel="1">
      <c r="A612" t="s">
        <v>2744</v>
      </c>
      <c r="B612" t="s">
        <v>2745</v>
      </c>
      <c r="C612" s="1">
        <v>15187</v>
      </c>
      <c r="E612" s="1">
        <v>9977</v>
      </c>
      <c r="F612" s="1">
        <v>7389</v>
      </c>
      <c r="G612" s="1">
        <v>7098</v>
      </c>
      <c r="H612" s="2" t="str">
        <f t="shared" si="109"/>
        <v/>
      </c>
      <c r="I612" s="2">
        <f t="shared" si="110"/>
        <v>0.71143630349804554</v>
      </c>
      <c r="J612" s="10" t="e">
        <f t="shared" si="111"/>
        <v>#N/A</v>
      </c>
      <c r="K612" s="9" t="e">
        <f t="shared" si="112"/>
        <v>#N/A</v>
      </c>
      <c r="L612" s="8" t="e">
        <f t="shared" si="113"/>
        <v>#N/A</v>
      </c>
      <c r="AZ612" t="s">
        <v>2744</v>
      </c>
      <c r="BA612" t="s">
        <v>2745</v>
      </c>
      <c r="BD612" s="44">
        <v>16</v>
      </c>
      <c r="BE612" s="45">
        <v>49</v>
      </c>
      <c r="BF612" s="46">
        <f t="shared" si="114"/>
        <v>16049</v>
      </c>
      <c r="BH612" s="7" t="s">
        <v>2302</v>
      </c>
    </row>
    <row r="613" spans="1:60" hidden="1" outlineLevel="1">
      <c r="A613" t="s">
        <v>2714</v>
      </c>
      <c r="B613" t="s">
        <v>2745</v>
      </c>
      <c r="C613" s="1">
        <v>18327</v>
      </c>
      <c r="E613" s="1">
        <v>9863</v>
      </c>
      <c r="F613" s="1">
        <v>7620</v>
      </c>
      <c r="G613" s="1">
        <v>7403</v>
      </c>
      <c r="H613" s="2" t="str">
        <f t="shared" si="109"/>
        <v/>
      </c>
      <c r="I613" s="2">
        <f t="shared" si="110"/>
        <v>0.75058298692081515</v>
      </c>
      <c r="J613" s="10" t="e">
        <f t="shared" si="111"/>
        <v>#N/A</v>
      </c>
      <c r="K613" s="9" t="e">
        <f t="shared" si="112"/>
        <v>#N/A</v>
      </c>
      <c r="L613" s="8" t="e">
        <f t="shared" si="113"/>
        <v>#N/A</v>
      </c>
      <c r="AZ613" t="s">
        <v>2714</v>
      </c>
      <c r="BA613" t="s">
        <v>2745</v>
      </c>
      <c r="BD613" s="44">
        <v>16</v>
      </c>
      <c r="BE613" s="45">
        <v>51</v>
      </c>
      <c r="BF613" s="46">
        <f t="shared" si="114"/>
        <v>16051</v>
      </c>
      <c r="BH613" s="7" t="s">
        <v>2302</v>
      </c>
    </row>
    <row r="614" spans="1:60" hidden="1" outlineLevel="1">
      <c r="A614" t="s">
        <v>3307</v>
      </c>
      <c r="B614" t="s">
        <v>2745</v>
      </c>
      <c r="C614" s="1">
        <v>17294</v>
      </c>
      <c r="E614" s="1">
        <v>9085</v>
      </c>
      <c r="F614" s="1">
        <v>6531</v>
      </c>
      <c r="G614" s="1">
        <v>6125</v>
      </c>
      <c r="H614" s="2" t="str">
        <f t="shared" si="109"/>
        <v/>
      </c>
      <c r="I614" s="2">
        <f t="shared" si="110"/>
        <v>0.67418822234452391</v>
      </c>
      <c r="J614" s="10" t="e">
        <f t="shared" si="111"/>
        <v>#N/A</v>
      </c>
      <c r="K614" s="9" t="e">
        <f t="shared" si="112"/>
        <v>#N/A</v>
      </c>
      <c r="L614" s="8" t="e">
        <f t="shared" si="113"/>
        <v>#N/A</v>
      </c>
      <c r="AZ614" t="s">
        <v>3307</v>
      </c>
      <c r="BA614" t="s">
        <v>2745</v>
      </c>
      <c r="BD614" s="44">
        <v>16</v>
      </c>
      <c r="BE614" s="45">
        <v>53</v>
      </c>
      <c r="BF614" s="46">
        <f t="shared" si="114"/>
        <v>16053</v>
      </c>
      <c r="BH614" s="7" t="s">
        <v>2302</v>
      </c>
    </row>
    <row r="615" spans="1:60" hidden="1" outlineLevel="1">
      <c r="A615" t="s">
        <v>2910</v>
      </c>
      <c r="B615" t="s">
        <v>2745</v>
      </c>
      <c r="C615" s="1">
        <v>96590</v>
      </c>
      <c r="E615" s="1">
        <v>58570</v>
      </c>
      <c r="F615" s="1">
        <v>40679</v>
      </c>
      <c r="G615" s="1">
        <v>39186</v>
      </c>
      <c r="H615" s="2" t="str">
        <f t="shared" si="109"/>
        <v/>
      </c>
      <c r="I615" s="2">
        <f t="shared" si="110"/>
        <v>0.66904558647771895</v>
      </c>
      <c r="J615" s="10" t="e">
        <f t="shared" si="111"/>
        <v>#N/A</v>
      </c>
      <c r="K615" s="9" t="e">
        <f t="shared" si="112"/>
        <v>#N/A</v>
      </c>
      <c r="L615" s="8" t="e">
        <f t="shared" si="113"/>
        <v>#N/A</v>
      </c>
      <c r="AZ615" t="s">
        <v>2910</v>
      </c>
      <c r="BA615" t="s">
        <v>2745</v>
      </c>
      <c r="BD615" s="44">
        <v>16</v>
      </c>
      <c r="BE615" s="45">
        <v>55</v>
      </c>
      <c r="BF615" s="46">
        <f t="shared" si="114"/>
        <v>16055</v>
      </c>
      <c r="BH615" s="7" t="s">
        <v>2302</v>
      </c>
    </row>
    <row r="616" spans="1:60" hidden="1" outlineLevel="1">
      <c r="A616" t="s">
        <v>2911</v>
      </c>
      <c r="B616" t="s">
        <v>2745</v>
      </c>
      <c r="C616" s="1">
        <v>34808</v>
      </c>
      <c r="E616" s="1">
        <v>22501</v>
      </c>
      <c r="F616" s="1">
        <v>16918</v>
      </c>
      <c r="G616" s="1">
        <v>16290</v>
      </c>
      <c r="H616" s="2" t="str">
        <f t="shared" si="109"/>
        <v/>
      </c>
      <c r="I616" s="2">
        <f t="shared" si="110"/>
        <v>0.72396782365228207</v>
      </c>
      <c r="J616" s="10" t="e">
        <f t="shared" si="111"/>
        <v>#N/A</v>
      </c>
      <c r="K616" s="9" t="e">
        <f t="shared" si="112"/>
        <v>#N/A</v>
      </c>
      <c r="L616" s="8" t="e">
        <f t="shared" si="113"/>
        <v>#N/A</v>
      </c>
      <c r="AZ616" t="s">
        <v>2911</v>
      </c>
      <c r="BA616" t="s">
        <v>2745</v>
      </c>
      <c r="BD616" s="44">
        <v>16</v>
      </c>
      <c r="BE616" s="45">
        <v>57</v>
      </c>
      <c r="BF616" s="46">
        <f t="shared" si="114"/>
        <v>16057</v>
      </c>
      <c r="BH616" s="7" t="s">
        <v>2302</v>
      </c>
    </row>
    <row r="617" spans="1:60" hidden="1" outlineLevel="1">
      <c r="A617" t="s">
        <v>3662</v>
      </c>
      <c r="B617" t="s">
        <v>2745</v>
      </c>
      <c r="C617" s="1">
        <v>8084</v>
      </c>
      <c r="E617" s="1">
        <v>4922</v>
      </c>
      <c r="F617" s="1">
        <v>3954</v>
      </c>
      <c r="G617" s="1">
        <v>3868</v>
      </c>
      <c r="H617" s="2" t="str">
        <f t="shared" si="109"/>
        <v/>
      </c>
      <c r="I617" s="2">
        <f t="shared" si="110"/>
        <v>0.78585940674522547</v>
      </c>
      <c r="J617" s="10" t="e">
        <f t="shared" si="111"/>
        <v>#N/A</v>
      </c>
      <c r="K617" s="9" t="e">
        <f t="shared" si="112"/>
        <v>#N/A</v>
      </c>
      <c r="L617" s="8" t="e">
        <f t="shared" si="113"/>
        <v>#N/A</v>
      </c>
      <c r="AZ617" t="s">
        <v>3662</v>
      </c>
      <c r="BA617" t="s">
        <v>2745</v>
      </c>
      <c r="BD617" s="44">
        <v>16</v>
      </c>
      <c r="BE617" s="45">
        <v>59</v>
      </c>
      <c r="BF617" s="46">
        <f t="shared" si="114"/>
        <v>16059</v>
      </c>
      <c r="BH617" s="7" t="s">
        <v>2302</v>
      </c>
    </row>
    <row r="618" spans="1:60" hidden="1" outlineLevel="1">
      <c r="A618" t="s">
        <v>4098</v>
      </c>
      <c r="B618" t="s">
        <v>2745</v>
      </c>
      <c r="C618" s="1">
        <v>3854</v>
      </c>
      <c r="E618" s="1">
        <v>2538</v>
      </c>
      <c r="F618" s="1">
        <v>1945</v>
      </c>
      <c r="G618" s="1">
        <v>1880</v>
      </c>
      <c r="H618" s="2" t="str">
        <f t="shared" si="109"/>
        <v/>
      </c>
      <c r="I618" s="2">
        <f t="shared" si="110"/>
        <v>0.7407407407407407</v>
      </c>
      <c r="J618" s="10" t="e">
        <f t="shared" si="111"/>
        <v>#N/A</v>
      </c>
      <c r="K618" s="9" t="e">
        <f t="shared" si="112"/>
        <v>#N/A</v>
      </c>
      <c r="L618" s="8" t="e">
        <f t="shared" si="113"/>
        <v>#N/A</v>
      </c>
      <c r="AZ618" t="s">
        <v>4098</v>
      </c>
      <c r="BA618" t="s">
        <v>2745</v>
      </c>
      <c r="BD618" s="44">
        <v>16</v>
      </c>
      <c r="BE618" s="45">
        <v>61</v>
      </c>
      <c r="BF618" s="46">
        <f t="shared" si="114"/>
        <v>16061</v>
      </c>
      <c r="BH618" s="7" t="s">
        <v>2302</v>
      </c>
    </row>
    <row r="619" spans="1:60" hidden="1" outlineLevel="1">
      <c r="A619" t="s">
        <v>1061</v>
      </c>
      <c r="B619" t="s">
        <v>2745</v>
      </c>
      <c r="C619" s="1">
        <v>3860</v>
      </c>
      <c r="E619" s="1">
        <v>2280</v>
      </c>
      <c r="F619" s="1">
        <v>1625</v>
      </c>
      <c r="G619" s="1">
        <v>1562</v>
      </c>
      <c r="H619" s="2" t="str">
        <f t="shared" si="109"/>
        <v/>
      </c>
      <c r="I619" s="2">
        <f t="shared" si="110"/>
        <v>0.68508771929824563</v>
      </c>
      <c r="J619" s="10" t="e">
        <f t="shared" si="111"/>
        <v>#N/A</v>
      </c>
      <c r="K619" s="9" t="e">
        <f t="shared" si="112"/>
        <v>#N/A</v>
      </c>
      <c r="L619" s="8" t="e">
        <f t="shared" si="113"/>
        <v>#N/A</v>
      </c>
      <c r="AZ619" t="s">
        <v>1061</v>
      </c>
      <c r="BA619" t="s">
        <v>2745</v>
      </c>
      <c r="BD619" s="44">
        <v>16</v>
      </c>
      <c r="BE619" s="45">
        <v>63</v>
      </c>
      <c r="BF619" s="46">
        <f t="shared" si="114"/>
        <v>16063</v>
      </c>
      <c r="BH619" s="7" t="s">
        <v>2302</v>
      </c>
    </row>
    <row r="620" spans="1:60" hidden="1" outlineLevel="1">
      <c r="A620" t="s">
        <v>1290</v>
      </c>
      <c r="B620" t="s">
        <v>2745</v>
      </c>
      <c r="C620" s="1">
        <v>26271</v>
      </c>
      <c r="E620" s="1">
        <v>11392</v>
      </c>
      <c r="F620" s="1">
        <v>8007</v>
      </c>
      <c r="G620" s="1">
        <v>7728</v>
      </c>
      <c r="H620" s="2" t="str">
        <f t="shared" si="109"/>
        <v/>
      </c>
      <c r="I620" s="2">
        <f t="shared" si="110"/>
        <v>0.6783707865168539</v>
      </c>
      <c r="J620" s="10" t="e">
        <f t="shared" si="111"/>
        <v>#N/A</v>
      </c>
      <c r="K620" s="9" t="e">
        <f t="shared" si="112"/>
        <v>#N/A</v>
      </c>
      <c r="L620" s="8" t="e">
        <f t="shared" si="113"/>
        <v>#N/A</v>
      </c>
      <c r="AZ620" t="s">
        <v>1290</v>
      </c>
      <c r="BA620" t="s">
        <v>2745</v>
      </c>
      <c r="BD620" s="44">
        <v>16</v>
      </c>
      <c r="BE620" s="45">
        <v>65</v>
      </c>
      <c r="BF620" s="46">
        <f t="shared" si="114"/>
        <v>16065</v>
      </c>
      <c r="BH620" s="7" t="s">
        <v>2302</v>
      </c>
    </row>
    <row r="621" spans="1:60" hidden="1" outlineLevel="1">
      <c r="A621" t="s">
        <v>4099</v>
      </c>
      <c r="B621" t="s">
        <v>2745</v>
      </c>
      <c r="C621" s="1">
        <v>20559</v>
      </c>
      <c r="E621" s="1">
        <v>9927</v>
      </c>
      <c r="F621" s="1">
        <v>7325</v>
      </c>
      <c r="G621" s="1">
        <v>7055</v>
      </c>
      <c r="H621" s="2" t="str">
        <f t="shared" si="109"/>
        <v/>
      </c>
      <c r="I621" s="2">
        <f t="shared" si="110"/>
        <v>0.71068802256472252</v>
      </c>
      <c r="J621" s="10" t="e">
        <f t="shared" si="111"/>
        <v>#N/A</v>
      </c>
      <c r="K621" s="9" t="e">
        <f t="shared" si="112"/>
        <v>#N/A</v>
      </c>
      <c r="L621" s="8" t="e">
        <f t="shared" si="113"/>
        <v>#N/A</v>
      </c>
      <c r="AZ621" t="s">
        <v>4099</v>
      </c>
      <c r="BA621" t="s">
        <v>2745</v>
      </c>
      <c r="BD621" s="44">
        <v>16</v>
      </c>
      <c r="BE621" s="45">
        <v>67</v>
      </c>
      <c r="BF621" s="46">
        <f t="shared" si="114"/>
        <v>16067</v>
      </c>
      <c r="BH621" s="7" t="s">
        <v>2302</v>
      </c>
    </row>
    <row r="622" spans="1:60" hidden="1" outlineLevel="1">
      <c r="A622" t="s">
        <v>4100</v>
      </c>
      <c r="B622" t="s">
        <v>2745</v>
      </c>
      <c r="C622" s="1">
        <v>37052</v>
      </c>
      <c r="E622" s="1">
        <v>23325</v>
      </c>
      <c r="F622" s="1">
        <v>17268</v>
      </c>
      <c r="G622" s="1">
        <v>16696</v>
      </c>
      <c r="H622" s="2" t="str">
        <f t="shared" si="109"/>
        <v/>
      </c>
      <c r="I622" s="2">
        <f t="shared" si="110"/>
        <v>0.71579849946409435</v>
      </c>
      <c r="J622" s="10" t="e">
        <f t="shared" si="111"/>
        <v>#N/A</v>
      </c>
      <c r="K622" s="9" t="e">
        <f t="shared" si="112"/>
        <v>#N/A</v>
      </c>
      <c r="L622" s="8" t="e">
        <f t="shared" si="113"/>
        <v>#N/A</v>
      </c>
      <c r="AZ622" t="s">
        <v>4100</v>
      </c>
      <c r="BA622" t="s">
        <v>2745</v>
      </c>
      <c r="BD622" s="44">
        <v>16</v>
      </c>
      <c r="BE622" s="45">
        <v>69</v>
      </c>
      <c r="BF622" s="46">
        <f t="shared" si="114"/>
        <v>16069</v>
      </c>
      <c r="BH622" s="7" t="s">
        <v>2302</v>
      </c>
    </row>
    <row r="623" spans="1:60" hidden="1" outlineLevel="1">
      <c r="A623" t="s">
        <v>3548</v>
      </c>
      <c r="B623" t="s">
        <v>2745</v>
      </c>
      <c r="C623" s="1">
        <v>3901</v>
      </c>
      <c r="E623" s="1">
        <v>2501</v>
      </c>
      <c r="F623" s="1">
        <v>1781</v>
      </c>
      <c r="G623" s="1">
        <v>1726</v>
      </c>
      <c r="H623" s="2" t="str">
        <f t="shared" si="109"/>
        <v/>
      </c>
      <c r="I623" s="2">
        <f t="shared" si="110"/>
        <v>0.6901239504198321</v>
      </c>
      <c r="J623" s="10" t="e">
        <f t="shared" si="111"/>
        <v>#N/A</v>
      </c>
      <c r="K623" s="9" t="e">
        <f t="shared" si="112"/>
        <v>#N/A</v>
      </c>
      <c r="L623" s="8" t="e">
        <f t="shared" si="113"/>
        <v>#N/A</v>
      </c>
      <c r="AZ623" t="s">
        <v>3548</v>
      </c>
      <c r="BA623" t="s">
        <v>2745</v>
      </c>
      <c r="BD623" s="44">
        <v>16</v>
      </c>
      <c r="BE623" s="45">
        <v>71</v>
      </c>
      <c r="BF623" s="46">
        <f t="shared" si="114"/>
        <v>16071</v>
      </c>
      <c r="BH623" s="7" t="s">
        <v>2302</v>
      </c>
    </row>
    <row r="624" spans="1:60" hidden="1" outlineLevel="1">
      <c r="A624" t="s">
        <v>1072</v>
      </c>
      <c r="B624" t="s">
        <v>2745</v>
      </c>
      <c r="C624" s="1">
        <v>9842</v>
      </c>
      <c r="E624" s="1">
        <v>4960</v>
      </c>
      <c r="F624" s="1">
        <v>3439</v>
      </c>
      <c r="G624" s="1">
        <v>3323</v>
      </c>
      <c r="H624" s="2" t="str">
        <f t="shared" si="109"/>
        <v/>
      </c>
      <c r="I624" s="2">
        <f t="shared" si="110"/>
        <v>0.6699596774193548</v>
      </c>
      <c r="J624" s="10" t="e">
        <f t="shared" si="111"/>
        <v>#N/A</v>
      </c>
      <c r="K624" s="9" t="e">
        <f t="shared" si="112"/>
        <v>#N/A</v>
      </c>
      <c r="L624" s="8" t="e">
        <f t="shared" si="113"/>
        <v>#N/A</v>
      </c>
      <c r="AZ624" t="s">
        <v>1072</v>
      </c>
      <c r="BA624" t="s">
        <v>2745</v>
      </c>
      <c r="BD624" s="44">
        <v>16</v>
      </c>
      <c r="BE624" s="45">
        <v>73</v>
      </c>
      <c r="BF624" s="46">
        <f t="shared" si="114"/>
        <v>16073</v>
      </c>
      <c r="BH624" s="7" t="s">
        <v>2302</v>
      </c>
    </row>
    <row r="625" spans="1:60" hidden="1" outlineLevel="1">
      <c r="A625" t="s">
        <v>1561</v>
      </c>
      <c r="B625" t="s">
        <v>2745</v>
      </c>
      <c r="C625" s="1">
        <v>19531</v>
      </c>
      <c r="E625" s="1">
        <v>10442</v>
      </c>
      <c r="F625" s="1">
        <v>7292</v>
      </c>
      <c r="G625" s="1">
        <v>7018</v>
      </c>
      <c r="H625" s="2" t="str">
        <f t="shared" si="109"/>
        <v/>
      </c>
      <c r="I625" s="2">
        <f t="shared" si="110"/>
        <v>0.67209346868416009</v>
      </c>
      <c r="J625" s="10" t="e">
        <f t="shared" si="111"/>
        <v>#N/A</v>
      </c>
      <c r="K625" s="9" t="e">
        <f t="shared" si="112"/>
        <v>#N/A</v>
      </c>
      <c r="L625" s="8" t="e">
        <f t="shared" si="113"/>
        <v>#N/A</v>
      </c>
      <c r="AZ625" t="s">
        <v>1561</v>
      </c>
      <c r="BA625" t="s">
        <v>2745</v>
      </c>
      <c r="BD625" s="44">
        <v>16</v>
      </c>
      <c r="BE625" s="45">
        <v>75</v>
      </c>
      <c r="BF625" s="46">
        <f t="shared" si="114"/>
        <v>16075</v>
      </c>
      <c r="BH625" s="7" t="s">
        <v>2302</v>
      </c>
    </row>
    <row r="626" spans="1:60" hidden="1" outlineLevel="1">
      <c r="A626" t="s">
        <v>2257</v>
      </c>
      <c r="B626" t="s">
        <v>2745</v>
      </c>
      <c r="C626" s="1">
        <v>7695</v>
      </c>
      <c r="E626" s="1">
        <v>4063</v>
      </c>
      <c r="F626" s="1">
        <v>3033</v>
      </c>
      <c r="G626" s="1">
        <v>2936</v>
      </c>
      <c r="H626" s="2" t="str">
        <f t="shared" si="109"/>
        <v/>
      </c>
      <c r="I626" s="2">
        <f t="shared" si="110"/>
        <v>0.72261875461481662</v>
      </c>
      <c r="J626" s="10" t="e">
        <f t="shared" si="111"/>
        <v>#N/A</v>
      </c>
      <c r="K626" s="9" t="e">
        <f t="shared" si="112"/>
        <v>#N/A</v>
      </c>
      <c r="L626" s="8" t="e">
        <f t="shared" si="113"/>
        <v>#N/A</v>
      </c>
      <c r="AZ626" t="s">
        <v>2257</v>
      </c>
      <c r="BA626" t="s">
        <v>2745</v>
      </c>
      <c r="BD626" s="44">
        <v>16</v>
      </c>
      <c r="BE626" s="45">
        <v>77</v>
      </c>
      <c r="BF626" s="46">
        <f t="shared" si="114"/>
        <v>16077</v>
      </c>
      <c r="BH626" s="7" t="s">
        <v>2302</v>
      </c>
    </row>
    <row r="627" spans="1:60" hidden="1" outlineLevel="1">
      <c r="A627" t="s">
        <v>4097</v>
      </c>
      <c r="B627" t="s">
        <v>2745</v>
      </c>
      <c r="C627" s="1">
        <v>14058</v>
      </c>
      <c r="E627" s="1">
        <v>8499</v>
      </c>
      <c r="F627" s="1">
        <v>6200</v>
      </c>
      <c r="G627" s="1">
        <v>5954</v>
      </c>
      <c r="H627" s="2" t="str">
        <f t="shared" si="109"/>
        <v/>
      </c>
      <c r="I627" s="2">
        <f t="shared" si="110"/>
        <v>0.70055300623602779</v>
      </c>
      <c r="J627" s="10" t="e">
        <f t="shared" si="111"/>
        <v>#N/A</v>
      </c>
      <c r="K627" s="9" t="e">
        <f t="shared" si="112"/>
        <v>#N/A</v>
      </c>
      <c r="L627" s="8" t="e">
        <f t="shared" si="113"/>
        <v>#N/A</v>
      </c>
      <c r="AZ627" t="s">
        <v>4097</v>
      </c>
      <c r="BA627" t="s">
        <v>2745</v>
      </c>
      <c r="BD627" s="44">
        <v>16</v>
      </c>
      <c r="BE627" s="45">
        <v>79</v>
      </c>
      <c r="BF627" s="46">
        <f t="shared" si="114"/>
        <v>16079</v>
      </c>
      <c r="BH627" s="7" t="s">
        <v>2302</v>
      </c>
    </row>
    <row r="628" spans="1:60" hidden="1" outlineLevel="1">
      <c r="A628" t="s">
        <v>3785</v>
      </c>
      <c r="B628" t="s">
        <v>2745</v>
      </c>
      <c r="C628" s="1">
        <v>5116</v>
      </c>
      <c r="E628" s="1">
        <v>3515</v>
      </c>
      <c r="F628" s="1">
        <v>2581</v>
      </c>
      <c r="G628" s="1">
        <v>2488</v>
      </c>
      <c r="H628" s="2" t="str">
        <f t="shared" si="109"/>
        <v/>
      </c>
      <c r="I628" s="2">
        <f t="shared" si="110"/>
        <v>0.707823613086771</v>
      </c>
      <c r="J628" s="10" t="e">
        <f t="shared" si="111"/>
        <v>#N/A</v>
      </c>
      <c r="K628" s="9" t="e">
        <f t="shared" si="112"/>
        <v>#N/A</v>
      </c>
      <c r="L628" s="8" t="e">
        <f t="shared" si="113"/>
        <v>#N/A</v>
      </c>
      <c r="AZ628" t="s">
        <v>3785</v>
      </c>
      <c r="BA628" t="s">
        <v>2745</v>
      </c>
      <c r="BD628" s="44">
        <v>16</v>
      </c>
      <c r="BE628" s="45">
        <v>81</v>
      </c>
      <c r="BF628" s="46">
        <f t="shared" si="114"/>
        <v>16081</v>
      </c>
      <c r="BH628" s="7" t="s">
        <v>2302</v>
      </c>
    </row>
    <row r="629" spans="1:60" hidden="1" outlineLevel="1">
      <c r="A629" t="s">
        <v>3875</v>
      </c>
      <c r="B629" t="s">
        <v>2745</v>
      </c>
      <c r="C629" s="1">
        <v>60998</v>
      </c>
      <c r="E629" s="1">
        <v>34258</v>
      </c>
      <c r="F629" s="1">
        <v>23953</v>
      </c>
      <c r="G629" s="1">
        <v>22896</v>
      </c>
      <c r="H629" s="2" t="str">
        <f t="shared" si="109"/>
        <v/>
      </c>
      <c r="I629" s="2">
        <f t="shared" si="110"/>
        <v>0.66834024169537043</v>
      </c>
      <c r="J629" s="10" t="e">
        <f t="shared" si="111"/>
        <v>#N/A</v>
      </c>
      <c r="K629" s="9" t="e">
        <f t="shared" si="112"/>
        <v>#N/A</v>
      </c>
      <c r="L629" s="8" t="e">
        <f t="shared" si="113"/>
        <v>#N/A</v>
      </c>
      <c r="AZ629" t="s">
        <v>3875</v>
      </c>
      <c r="BA629" t="s">
        <v>2745</v>
      </c>
      <c r="BD629" s="44">
        <v>16</v>
      </c>
      <c r="BE629" s="45">
        <v>83</v>
      </c>
      <c r="BF629" s="46">
        <f t="shared" si="114"/>
        <v>16083</v>
      </c>
      <c r="BH629" s="7" t="s">
        <v>2302</v>
      </c>
    </row>
    <row r="630" spans="1:60" hidden="1" outlineLevel="1">
      <c r="A630" t="s">
        <v>1535</v>
      </c>
      <c r="B630" t="s">
        <v>2745</v>
      </c>
      <c r="C630" s="1">
        <v>7804</v>
      </c>
      <c r="E630" s="1">
        <v>5811</v>
      </c>
      <c r="F630" s="1">
        <v>4419</v>
      </c>
      <c r="G630" s="1">
        <v>4278</v>
      </c>
      <c r="H630" s="2" t="str">
        <f t="shared" si="109"/>
        <v/>
      </c>
      <c r="I630" s="2">
        <f t="shared" si="110"/>
        <v>0.73618998451213213</v>
      </c>
      <c r="J630" s="10" t="e">
        <f t="shared" si="111"/>
        <v>#N/A</v>
      </c>
      <c r="K630" s="9" t="e">
        <f t="shared" si="112"/>
        <v>#N/A</v>
      </c>
      <c r="L630" s="8" t="e">
        <f t="shared" si="113"/>
        <v>#N/A</v>
      </c>
      <c r="AZ630" t="s">
        <v>1535</v>
      </c>
      <c r="BA630" t="s">
        <v>2745</v>
      </c>
      <c r="BD630" s="44">
        <v>16</v>
      </c>
      <c r="BE630" s="45">
        <v>85</v>
      </c>
      <c r="BF630" s="46">
        <f t="shared" si="114"/>
        <v>16085</v>
      </c>
      <c r="BH630" s="7" t="s">
        <v>2302</v>
      </c>
    </row>
    <row r="631" spans="1:60" hidden="1" outlineLevel="1">
      <c r="A631" t="s">
        <v>218</v>
      </c>
      <c r="B631" t="s">
        <v>2745</v>
      </c>
      <c r="C631" s="1">
        <v>9651</v>
      </c>
      <c r="E631" s="1">
        <v>5303</v>
      </c>
      <c r="F631" s="1">
        <v>4333</v>
      </c>
      <c r="G631" s="1">
        <v>4222</v>
      </c>
      <c r="H631" s="2" t="str">
        <f t="shared" si="109"/>
        <v/>
      </c>
      <c r="I631" s="2">
        <f t="shared" si="110"/>
        <v>0.79615312087497647</v>
      </c>
      <c r="J631" s="10" t="e">
        <f t="shared" si="111"/>
        <v>#N/A</v>
      </c>
      <c r="K631" s="9" t="e">
        <f t="shared" si="112"/>
        <v>#N/A</v>
      </c>
      <c r="L631" s="8" t="e">
        <f t="shared" si="113"/>
        <v>#N/A</v>
      </c>
      <c r="AZ631" t="s">
        <v>218</v>
      </c>
      <c r="BA631" t="s">
        <v>2745</v>
      </c>
      <c r="BD631" s="44">
        <v>16</v>
      </c>
      <c r="BE631" s="45">
        <v>87</v>
      </c>
      <c r="BF631" s="46">
        <f t="shared" si="114"/>
        <v>16087</v>
      </c>
      <c r="BH631" s="7" t="s">
        <v>2302</v>
      </c>
    </row>
    <row r="632" spans="1:60" collapsed="1">
      <c r="A632" t="s">
        <v>2744</v>
      </c>
      <c r="B632" t="s">
        <v>221</v>
      </c>
      <c r="C632" s="1">
        <v>1203083</v>
      </c>
      <c r="D632" s="63">
        <v>845000</v>
      </c>
      <c r="E632" s="1">
        <f>SUM(E588:E631)</f>
        <v>700430</v>
      </c>
      <c r="F632" s="1">
        <f>SUM(F588:F631)</f>
        <v>508030</v>
      </c>
      <c r="G632" s="1">
        <v>491719</v>
      </c>
      <c r="H632" s="2">
        <f t="shared" si="109"/>
        <v>0.58191597633136094</v>
      </c>
      <c r="I632" s="2">
        <f t="shared" si="110"/>
        <v>0.70202447068229512</v>
      </c>
      <c r="J632" s="10" t="e">
        <f t="shared" si="111"/>
        <v>#N/A</v>
      </c>
      <c r="K632" s="9" t="e">
        <f t="shared" si="112"/>
        <v>#N/A</v>
      </c>
      <c r="L632" s="8" t="e">
        <f t="shared" si="113"/>
        <v>#N/A</v>
      </c>
      <c r="AZ632" t="s">
        <v>2744</v>
      </c>
      <c r="BA632" t="s">
        <v>221</v>
      </c>
      <c r="BD632" s="44">
        <v>16</v>
      </c>
      <c r="BE632" s="45"/>
      <c r="BF632" s="44">
        <v>16</v>
      </c>
      <c r="BH632" s="7" t="s">
        <v>4546</v>
      </c>
    </row>
    <row r="633" spans="1:60">
      <c r="H633" s="2"/>
      <c r="I633" s="2"/>
      <c r="L633" s="8"/>
      <c r="BD633" s="44"/>
      <c r="BE633" s="45"/>
    </row>
    <row r="634" spans="1:60" hidden="1" outlineLevel="1">
      <c r="A634" t="s">
        <v>2888</v>
      </c>
      <c r="B634" t="s">
        <v>191</v>
      </c>
      <c r="C634" s="1">
        <v>68680</v>
      </c>
      <c r="E634" s="1">
        <v>44795</v>
      </c>
      <c r="F634" s="1">
        <v>29104</v>
      </c>
      <c r="G634" s="1">
        <v>28411</v>
      </c>
      <c r="H634" s="2" t="str">
        <f t="shared" si="109"/>
        <v/>
      </c>
      <c r="I634" s="2">
        <f t="shared" si="110"/>
        <v>0.63424489340328161</v>
      </c>
      <c r="J634" s="10" t="e">
        <f t="shared" ref="J634:J665" si="115">RANK(Q634,Q634:AO634)</f>
        <v>#N/A</v>
      </c>
      <c r="K634" s="9" t="e">
        <f t="shared" ref="K634:K665" si="116">RANK(R634,Q634:AO634)</f>
        <v>#N/A</v>
      </c>
      <c r="L634" s="8" t="e">
        <f t="shared" ref="L634:L665" si="117">RANK(S634,Q634:AO634)</f>
        <v>#N/A</v>
      </c>
      <c r="AZ634" t="s">
        <v>2888</v>
      </c>
      <c r="BA634" t="s">
        <v>191</v>
      </c>
      <c r="BD634" s="44">
        <v>17</v>
      </c>
      <c r="BE634" s="45">
        <v>1</v>
      </c>
      <c r="BF634" s="46">
        <f t="shared" ref="BF634:BF697" si="118">BD634*1000+BE634</f>
        <v>17001</v>
      </c>
      <c r="BH634" s="7" t="s">
        <v>2302</v>
      </c>
    </row>
    <row r="635" spans="1:60" hidden="1" outlineLevel="1">
      <c r="A635" t="s">
        <v>4339</v>
      </c>
      <c r="B635" t="s">
        <v>191</v>
      </c>
      <c r="C635" s="1">
        <v>9889</v>
      </c>
      <c r="E635" s="1">
        <v>7003</v>
      </c>
      <c r="F635" s="1">
        <v>4466</v>
      </c>
      <c r="G635" s="1">
        <v>4304</v>
      </c>
      <c r="H635" s="2" t="str">
        <f t="shared" si="109"/>
        <v/>
      </c>
      <c r="I635" s="2">
        <f t="shared" si="110"/>
        <v>0.61459374553762669</v>
      </c>
      <c r="J635" s="10" t="e">
        <f t="shared" si="115"/>
        <v>#N/A</v>
      </c>
      <c r="K635" s="9" t="e">
        <f t="shared" si="116"/>
        <v>#N/A</v>
      </c>
      <c r="L635" s="8" t="e">
        <f t="shared" si="117"/>
        <v>#N/A</v>
      </c>
      <c r="AZ635" t="s">
        <v>4339</v>
      </c>
      <c r="BA635" t="s">
        <v>191</v>
      </c>
      <c r="BD635" s="44">
        <v>17</v>
      </c>
      <c r="BE635" s="45">
        <v>3</v>
      </c>
      <c r="BF635" s="46">
        <f t="shared" si="118"/>
        <v>17003</v>
      </c>
      <c r="BH635" s="7" t="s">
        <v>2302</v>
      </c>
    </row>
    <row r="636" spans="1:60" hidden="1" outlineLevel="1">
      <c r="A636" t="s">
        <v>2222</v>
      </c>
      <c r="B636" t="s">
        <v>191</v>
      </c>
      <c r="C636" s="1">
        <v>17267</v>
      </c>
      <c r="E636" s="1">
        <v>10748</v>
      </c>
      <c r="F636" s="1">
        <v>7257</v>
      </c>
      <c r="G636" s="1">
        <v>6970</v>
      </c>
      <c r="H636" s="2" t="str">
        <f t="shared" si="109"/>
        <v/>
      </c>
      <c r="I636" s="2">
        <f t="shared" si="110"/>
        <v>0.64849274283587643</v>
      </c>
      <c r="J636" s="10" t="e">
        <f t="shared" si="115"/>
        <v>#N/A</v>
      </c>
      <c r="K636" s="9" t="e">
        <f t="shared" si="116"/>
        <v>#N/A</v>
      </c>
      <c r="L636" s="8" t="e">
        <f t="shared" si="117"/>
        <v>#N/A</v>
      </c>
      <c r="AZ636" t="s">
        <v>2222</v>
      </c>
      <c r="BA636" t="s">
        <v>191</v>
      </c>
      <c r="BD636" s="44">
        <v>17</v>
      </c>
      <c r="BE636" s="45">
        <v>5</v>
      </c>
      <c r="BF636" s="46">
        <f t="shared" si="118"/>
        <v>17005</v>
      </c>
      <c r="BH636" s="7" t="s">
        <v>2302</v>
      </c>
    </row>
    <row r="637" spans="1:60" hidden="1" outlineLevel="1">
      <c r="A637" t="s">
        <v>2629</v>
      </c>
      <c r="B637" t="s">
        <v>191</v>
      </c>
      <c r="C637" s="1">
        <v>37956</v>
      </c>
      <c r="E637" s="1">
        <v>19800</v>
      </c>
      <c r="F637" s="1">
        <v>13345</v>
      </c>
      <c r="G637" s="1">
        <v>13009</v>
      </c>
      <c r="H637" s="2" t="str">
        <f t="shared" si="109"/>
        <v/>
      </c>
      <c r="I637" s="2">
        <f t="shared" si="110"/>
        <v>0.65702020202020206</v>
      </c>
      <c r="J637" s="10" t="e">
        <f t="shared" si="115"/>
        <v>#N/A</v>
      </c>
      <c r="K637" s="9" t="e">
        <f t="shared" si="116"/>
        <v>#N/A</v>
      </c>
      <c r="L637" s="8" t="e">
        <f t="shared" si="117"/>
        <v>#N/A</v>
      </c>
      <c r="AZ637" t="s">
        <v>2629</v>
      </c>
      <c r="BA637" t="s">
        <v>191</v>
      </c>
      <c r="BD637" s="44">
        <v>17</v>
      </c>
      <c r="BE637" s="45">
        <v>7</v>
      </c>
      <c r="BF637" s="46">
        <f t="shared" si="118"/>
        <v>17007</v>
      </c>
      <c r="BH637" s="7" t="s">
        <v>2302</v>
      </c>
    </row>
    <row r="638" spans="1:60" hidden="1" outlineLevel="1">
      <c r="A638" t="s">
        <v>4482</v>
      </c>
      <c r="B638" t="s">
        <v>191</v>
      </c>
      <c r="C638" s="1">
        <v>6765</v>
      </c>
      <c r="E638" s="1">
        <v>3400</v>
      </c>
      <c r="F638" s="1">
        <v>2348</v>
      </c>
      <c r="G638" s="1">
        <v>2297</v>
      </c>
      <c r="H638" s="2" t="str">
        <f t="shared" si="109"/>
        <v/>
      </c>
      <c r="I638" s="2">
        <f t="shared" si="110"/>
        <v>0.6755882352941176</v>
      </c>
      <c r="J638" s="10" t="e">
        <f t="shared" si="115"/>
        <v>#N/A</v>
      </c>
      <c r="K638" s="9" t="e">
        <f t="shared" si="116"/>
        <v>#N/A</v>
      </c>
      <c r="L638" s="8" t="e">
        <f t="shared" si="117"/>
        <v>#N/A</v>
      </c>
      <c r="AZ638" t="s">
        <v>4482</v>
      </c>
      <c r="BA638" t="s">
        <v>191</v>
      </c>
      <c r="BD638" s="44">
        <v>17</v>
      </c>
      <c r="BE638" s="45">
        <v>9</v>
      </c>
      <c r="BF638" s="46">
        <f t="shared" si="118"/>
        <v>17009</v>
      </c>
      <c r="BH638" s="7" t="s">
        <v>2302</v>
      </c>
    </row>
    <row r="639" spans="1:60" hidden="1" outlineLevel="1">
      <c r="A639" t="s">
        <v>2223</v>
      </c>
      <c r="B639" t="s">
        <v>191</v>
      </c>
      <c r="C639" s="1">
        <v>35814</v>
      </c>
      <c r="E639" s="1">
        <v>24274</v>
      </c>
      <c r="F639" s="1">
        <v>16497</v>
      </c>
      <c r="G639" s="1">
        <v>16073</v>
      </c>
      <c r="H639" s="2" t="str">
        <f t="shared" si="109"/>
        <v/>
      </c>
      <c r="I639" s="2">
        <f t="shared" si="110"/>
        <v>0.66214880118645469</v>
      </c>
      <c r="J639" s="10" t="e">
        <f t="shared" si="115"/>
        <v>#N/A</v>
      </c>
      <c r="K639" s="9" t="e">
        <f t="shared" si="116"/>
        <v>#N/A</v>
      </c>
      <c r="L639" s="8" t="e">
        <f t="shared" si="117"/>
        <v>#N/A</v>
      </c>
      <c r="AZ639" t="s">
        <v>2223</v>
      </c>
      <c r="BA639" t="s">
        <v>191</v>
      </c>
      <c r="BD639" s="44">
        <v>17</v>
      </c>
      <c r="BE639" s="45">
        <v>11</v>
      </c>
      <c r="BF639" s="46">
        <f t="shared" si="118"/>
        <v>17011</v>
      </c>
      <c r="BH639" s="7" t="s">
        <v>2302</v>
      </c>
    </row>
    <row r="640" spans="1:60" hidden="1" outlineLevel="1">
      <c r="A640" t="s">
        <v>2972</v>
      </c>
      <c r="B640" t="s">
        <v>191</v>
      </c>
      <c r="C640" s="1">
        <v>5146</v>
      </c>
      <c r="E640" s="1">
        <v>3788</v>
      </c>
      <c r="F640" s="1">
        <v>3139</v>
      </c>
      <c r="G640" s="1">
        <v>3013</v>
      </c>
      <c r="H640" s="2" t="str">
        <f t="shared" si="109"/>
        <v/>
      </c>
      <c r="I640" s="2">
        <f t="shared" si="110"/>
        <v>0.79540654699049629</v>
      </c>
      <c r="J640" s="10" t="e">
        <f t="shared" si="115"/>
        <v>#N/A</v>
      </c>
      <c r="K640" s="9" t="e">
        <f t="shared" si="116"/>
        <v>#N/A</v>
      </c>
      <c r="L640" s="8" t="e">
        <f t="shared" si="117"/>
        <v>#N/A</v>
      </c>
      <c r="AZ640" t="s">
        <v>2972</v>
      </c>
      <c r="BA640" t="s">
        <v>191</v>
      </c>
      <c r="BD640" s="44">
        <v>17</v>
      </c>
      <c r="BE640" s="45">
        <v>13</v>
      </c>
      <c r="BF640" s="46">
        <f t="shared" si="118"/>
        <v>17013</v>
      </c>
      <c r="BH640" s="7" t="s">
        <v>2302</v>
      </c>
    </row>
    <row r="641" spans="1:60" hidden="1" outlineLevel="1">
      <c r="A641" t="s">
        <v>2267</v>
      </c>
      <c r="B641" t="s">
        <v>191</v>
      </c>
      <c r="C641" s="1">
        <v>16925</v>
      </c>
      <c r="E641" s="1">
        <v>11094</v>
      </c>
      <c r="F641" s="1">
        <v>7040</v>
      </c>
      <c r="G641" s="1">
        <v>6799</v>
      </c>
      <c r="H641" s="2" t="str">
        <f t="shared" si="109"/>
        <v/>
      </c>
      <c r="I641" s="2">
        <f t="shared" si="110"/>
        <v>0.61285379484405988</v>
      </c>
      <c r="J641" s="10" t="e">
        <f t="shared" si="115"/>
        <v>#N/A</v>
      </c>
      <c r="K641" s="9" t="e">
        <f t="shared" si="116"/>
        <v>#N/A</v>
      </c>
      <c r="L641" s="8" t="e">
        <f t="shared" si="117"/>
        <v>#N/A</v>
      </c>
      <c r="AZ641" t="s">
        <v>2267</v>
      </c>
      <c r="BA641" t="s">
        <v>191</v>
      </c>
      <c r="BD641" s="44">
        <v>17</v>
      </c>
      <c r="BE641" s="45">
        <v>15</v>
      </c>
      <c r="BF641" s="46">
        <f t="shared" si="118"/>
        <v>17015</v>
      </c>
      <c r="BH641" s="7" t="s">
        <v>2302</v>
      </c>
    </row>
    <row r="642" spans="1:60" hidden="1" outlineLevel="1">
      <c r="A642" t="s">
        <v>2518</v>
      </c>
      <c r="B642" t="s">
        <v>191</v>
      </c>
      <c r="C642" s="1">
        <v>13612</v>
      </c>
      <c r="E642" s="1">
        <v>9097</v>
      </c>
      <c r="F642" s="1">
        <v>5830</v>
      </c>
      <c r="G642" s="1">
        <v>5667</v>
      </c>
      <c r="H642" s="2" t="str">
        <f t="shared" ref="H642:H705" si="119">IF(D642&gt;0,G642/D642,"")</f>
        <v/>
      </c>
      <c r="I642" s="2">
        <f t="shared" ref="I642:I705" si="120">IF(E642&gt;0,G642/E642,"")</f>
        <v>0.62295262174343191</v>
      </c>
      <c r="J642" s="10" t="e">
        <f t="shared" si="115"/>
        <v>#N/A</v>
      </c>
      <c r="K642" s="9" t="e">
        <f t="shared" si="116"/>
        <v>#N/A</v>
      </c>
      <c r="L642" s="8" t="e">
        <f t="shared" si="117"/>
        <v>#N/A</v>
      </c>
      <c r="AZ642" t="s">
        <v>2518</v>
      </c>
      <c r="BA642" t="s">
        <v>191</v>
      </c>
      <c r="BD642" s="44">
        <v>17</v>
      </c>
      <c r="BE642" s="45">
        <v>17</v>
      </c>
      <c r="BF642" s="46">
        <f t="shared" si="118"/>
        <v>17017</v>
      </c>
      <c r="BH642" s="7" t="s">
        <v>2302</v>
      </c>
    </row>
    <row r="643" spans="1:60" hidden="1" outlineLevel="1">
      <c r="A643" t="s">
        <v>1526</v>
      </c>
      <c r="B643" t="s">
        <v>191</v>
      </c>
      <c r="C643" s="1">
        <v>175018</v>
      </c>
      <c r="E643" s="1">
        <v>116165</v>
      </c>
      <c r="F643" s="1">
        <v>68090</v>
      </c>
      <c r="G643" s="1">
        <v>66429</v>
      </c>
      <c r="H643" s="2" t="str">
        <f t="shared" si="119"/>
        <v/>
      </c>
      <c r="I643" s="2">
        <f t="shared" si="120"/>
        <v>0.57185038522790854</v>
      </c>
      <c r="J643" s="10" t="e">
        <f t="shared" si="115"/>
        <v>#N/A</v>
      </c>
      <c r="K643" s="9" t="e">
        <f t="shared" si="116"/>
        <v>#N/A</v>
      </c>
      <c r="L643" s="8" t="e">
        <f t="shared" si="117"/>
        <v>#N/A</v>
      </c>
      <c r="AZ643" t="s">
        <v>1526</v>
      </c>
      <c r="BA643" t="s">
        <v>191</v>
      </c>
      <c r="BD643" s="44">
        <v>17</v>
      </c>
      <c r="BE643" s="45">
        <v>19</v>
      </c>
      <c r="BF643" s="46">
        <f t="shared" si="118"/>
        <v>17019</v>
      </c>
      <c r="BH643" s="7" t="s">
        <v>2302</v>
      </c>
    </row>
    <row r="644" spans="1:60" hidden="1" outlineLevel="1">
      <c r="A644" t="s">
        <v>4683</v>
      </c>
      <c r="B644" t="s">
        <v>191</v>
      </c>
      <c r="C644" s="1">
        <v>35664</v>
      </c>
      <c r="E644" s="1">
        <v>22272</v>
      </c>
      <c r="F644" s="1">
        <v>15190</v>
      </c>
      <c r="G644" s="1">
        <v>14837</v>
      </c>
      <c r="H644" s="2" t="str">
        <f t="shared" si="119"/>
        <v/>
      </c>
      <c r="I644" s="2">
        <f t="shared" si="120"/>
        <v>0.66617277298850575</v>
      </c>
      <c r="J644" s="10" t="e">
        <f t="shared" si="115"/>
        <v>#N/A</v>
      </c>
      <c r="K644" s="9" t="e">
        <f t="shared" si="116"/>
        <v>#N/A</v>
      </c>
      <c r="L644" s="8" t="e">
        <f t="shared" si="117"/>
        <v>#N/A</v>
      </c>
      <c r="AZ644" t="s">
        <v>4683</v>
      </c>
      <c r="BA644" t="s">
        <v>191</v>
      </c>
      <c r="BD644" s="44">
        <v>17</v>
      </c>
      <c r="BE644" s="45">
        <v>21</v>
      </c>
      <c r="BF644" s="46">
        <f t="shared" si="118"/>
        <v>17021</v>
      </c>
      <c r="BH644" s="7" t="s">
        <v>2302</v>
      </c>
    </row>
    <row r="645" spans="1:60" hidden="1" outlineLevel="1">
      <c r="A645" t="s">
        <v>3306</v>
      </c>
      <c r="B645" t="s">
        <v>191</v>
      </c>
      <c r="C645" s="1">
        <v>16671</v>
      </c>
      <c r="E645" s="1">
        <v>11434</v>
      </c>
      <c r="F645" s="1">
        <v>7423</v>
      </c>
      <c r="G645" s="1">
        <v>7220</v>
      </c>
      <c r="H645" s="2" t="str">
        <f t="shared" si="119"/>
        <v/>
      </c>
      <c r="I645" s="2">
        <f t="shared" si="120"/>
        <v>0.63145006122092007</v>
      </c>
      <c r="J645" s="10" t="e">
        <f t="shared" si="115"/>
        <v>#N/A</v>
      </c>
      <c r="K645" s="9" t="e">
        <f t="shared" si="116"/>
        <v>#N/A</v>
      </c>
      <c r="L645" s="8" t="e">
        <f t="shared" si="117"/>
        <v>#N/A</v>
      </c>
      <c r="AZ645" t="s">
        <v>3306</v>
      </c>
      <c r="BA645" t="s">
        <v>191</v>
      </c>
      <c r="BD645" s="44">
        <v>17</v>
      </c>
      <c r="BE645" s="45">
        <v>23</v>
      </c>
      <c r="BF645" s="46">
        <f t="shared" si="118"/>
        <v>17023</v>
      </c>
      <c r="BH645" s="7" t="s">
        <v>2302</v>
      </c>
    </row>
    <row r="646" spans="1:60" hidden="1" outlineLevel="1">
      <c r="A646" t="s">
        <v>3106</v>
      </c>
      <c r="B646" t="s">
        <v>191</v>
      </c>
      <c r="C646" s="1">
        <v>14589</v>
      </c>
      <c r="E646" s="1">
        <v>9864</v>
      </c>
      <c r="F646" s="1">
        <v>6427</v>
      </c>
      <c r="G646" s="1">
        <v>6228</v>
      </c>
      <c r="H646" s="2" t="str">
        <f t="shared" si="119"/>
        <v/>
      </c>
      <c r="I646" s="2">
        <f t="shared" si="120"/>
        <v>0.63138686131386856</v>
      </c>
      <c r="J646" s="10" t="e">
        <f t="shared" si="115"/>
        <v>#N/A</v>
      </c>
      <c r="K646" s="9" t="e">
        <f t="shared" si="116"/>
        <v>#N/A</v>
      </c>
      <c r="L646" s="8" t="e">
        <f t="shared" si="117"/>
        <v>#N/A</v>
      </c>
      <c r="AZ646" t="s">
        <v>3106</v>
      </c>
      <c r="BA646" t="s">
        <v>191</v>
      </c>
      <c r="BD646" s="44">
        <v>17</v>
      </c>
      <c r="BE646" s="45">
        <v>25</v>
      </c>
      <c r="BF646" s="46">
        <f t="shared" si="118"/>
        <v>17025</v>
      </c>
      <c r="BH646" s="7" t="s">
        <v>2302</v>
      </c>
    </row>
    <row r="647" spans="1:60" hidden="1" outlineLevel="1">
      <c r="A647" t="s">
        <v>556</v>
      </c>
      <c r="B647" t="s">
        <v>191</v>
      </c>
      <c r="C647" s="1">
        <v>35227</v>
      </c>
      <c r="E647" s="1">
        <v>22858</v>
      </c>
      <c r="F647" s="1">
        <v>14318</v>
      </c>
      <c r="G647" s="1">
        <v>13844</v>
      </c>
      <c r="H647" s="2" t="str">
        <f t="shared" si="119"/>
        <v/>
      </c>
      <c r="I647" s="2">
        <f t="shared" si="120"/>
        <v>0.60565228803919857</v>
      </c>
      <c r="J647" s="10" t="e">
        <f t="shared" si="115"/>
        <v>#N/A</v>
      </c>
      <c r="K647" s="9" t="e">
        <f t="shared" si="116"/>
        <v>#N/A</v>
      </c>
      <c r="L647" s="8" t="e">
        <f t="shared" si="117"/>
        <v>#N/A</v>
      </c>
      <c r="AZ647" t="s">
        <v>556</v>
      </c>
      <c r="BA647" t="s">
        <v>191</v>
      </c>
      <c r="BD647" s="44">
        <v>17</v>
      </c>
      <c r="BE647" s="45">
        <v>27</v>
      </c>
      <c r="BF647" s="46">
        <f t="shared" si="118"/>
        <v>17027</v>
      </c>
      <c r="BH647" s="7" t="s">
        <v>2302</v>
      </c>
    </row>
    <row r="648" spans="1:60" hidden="1" outlineLevel="1">
      <c r="A648" t="s">
        <v>2240</v>
      </c>
      <c r="B648" t="s">
        <v>191</v>
      </c>
      <c r="C648" s="1">
        <v>53132</v>
      </c>
      <c r="E648" s="1">
        <v>31828</v>
      </c>
      <c r="F648" s="1">
        <v>19781</v>
      </c>
      <c r="G648" s="1">
        <v>19298</v>
      </c>
      <c r="H648" s="2" t="str">
        <f t="shared" si="119"/>
        <v/>
      </c>
      <c r="I648" s="2">
        <f t="shared" si="120"/>
        <v>0.60632147794394875</v>
      </c>
      <c r="J648" s="10" t="e">
        <f t="shared" si="115"/>
        <v>#N/A</v>
      </c>
      <c r="K648" s="9" t="e">
        <f t="shared" si="116"/>
        <v>#N/A</v>
      </c>
      <c r="L648" s="8" t="e">
        <f t="shared" si="117"/>
        <v>#N/A</v>
      </c>
      <c r="AZ648" t="s">
        <v>2240</v>
      </c>
      <c r="BA648" t="s">
        <v>191</v>
      </c>
      <c r="BD648" s="44">
        <v>17</v>
      </c>
      <c r="BE648" s="45">
        <v>29</v>
      </c>
      <c r="BF648" s="46">
        <f t="shared" si="118"/>
        <v>17029</v>
      </c>
      <c r="BH648" s="7" t="s">
        <v>2302</v>
      </c>
    </row>
    <row r="649" spans="1:60" hidden="1" outlineLevel="1">
      <c r="A649" t="s">
        <v>1163</v>
      </c>
      <c r="B649" t="s">
        <v>191</v>
      </c>
      <c r="C649" s="1">
        <v>5306511</v>
      </c>
      <c r="E649" s="1">
        <v>2757603</v>
      </c>
      <c r="F649" s="1">
        <v>1774961</v>
      </c>
      <c r="G649" s="1">
        <v>1726666</v>
      </c>
      <c r="H649" s="2" t="str">
        <f t="shared" si="119"/>
        <v/>
      </c>
      <c r="I649" s="2">
        <f t="shared" si="120"/>
        <v>0.6261474186095678</v>
      </c>
      <c r="J649" s="10" t="e">
        <f t="shared" si="115"/>
        <v>#N/A</v>
      </c>
      <c r="K649" s="9" t="e">
        <f t="shared" si="116"/>
        <v>#N/A</v>
      </c>
      <c r="L649" s="8" t="e">
        <f t="shared" si="117"/>
        <v>#N/A</v>
      </c>
      <c r="AZ649" t="s">
        <v>1163</v>
      </c>
      <c r="BA649" t="s">
        <v>191</v>
      </c>
      <c r="BD649" s="44">
        <v>17</v>
      </c>
      <c r="BE649" s="45">
        <v>31</v>
      </c>
      <c r="BF649" s="46">
        <f t="shared" si="118"/>
        <v>17031</v>
      </c>
      <c r="BH649" s="7" t="s">
        <v>2302</v>
      </c>
    </row>
    <row r="650" spans="1:60" hidden="1" outlineLevel="1">
      <c r="A650" t="s">
        <v>333</v>
      </c>
      <c r="B650" t="s">
        <v>191</v>
      </c>
      <c r="C650" s="1">
        <v>20891</v>
      </c>
      <c r="E650" s="1">
        <v>12747</v>
      </c>
      <c r="F650" s="1">
        <v>9034</v>
      </c>
      <c r="G650" s="1">
        <v>8693</v>
      </c>
      <c r="H650" s="2" t="str">
        <f t="shared" si="119"/>
        <v/>
      </c>
      <c r="I650" s="2">
        <f t="shared" si="120"/>
        <v>0.68196438377657487</v>
      </c>
      <c r="J650" s="10" t="e">
        <f t="shared" si="115"/>
        <v>#N/A</v>
      </c>
      <c r="K650" s="9" t="e">
        <f t="shared" si="116"/>
        <v>#N/A</v>
      </c>
      <c r="L650" s="8" t="e">
        <f t="shared" si="117"/>
        <v>#N/A</v>
      </c>
      <c r="AZ650" t="s">
        <v>333</v>
      </c>
      <c r="BA650" t="s">
        <v>191</v>
      </c>
      <c r="BD650" s="44">
        <v>17</v>
      </c>
      <c r="BE650" s="45">
        <v>33</v>
      </c>
      <c r="BF650" s="46">
        <f t="shared" si="118"/>
        <v>17033</v>
      </c>
      <c r="BH650" s="7" t="s">
        <v>2302</v>
      </c>
    </row>
    <row r="651" spans="1:60" hidden="1" outlineLevel="1">
      <c r="A651" t="s">
        <v>2646</v>
      </c>
      <c r="B651" t="s">
        <v>191</v>
      </c>
      <c r="C651" s="1">
        <v>11198</v>
      </c>
      <c r="E651" s="1">
        <v>7696</v>
      </c>
      <c r="F651" s="1">
        <v>4634</v>
      </c>
      <c r="G651" s="1">
        <v>4469</v>
      </c>
      <c r="H651" s="2" t="str">
        <f t="shared" si="119"/>
        <v/>
      </c>
      <c r="I651" s="2">
        <f t="shared" si="120"/>
        <v>0.58069126819126815</v>
      </c>
      <c r="J651" s="10" t="e">
        <f t="shared" si="115"/>
        <v>#N/A</v>
      </c>
      <c r="K651" s="9" t="e">
        <f t="shared" si="116"/>
        <v>#N/A</v>
      </c>
      <c r="L651" s="8" t="e">
        <f t="shared" si="117"/>
        <v>#N/A</v>
      </c>
      <c r="AZ651" t="s">
        <v>2646</v>
      </c>
      <c r="BA651" t="s">
        <v>191</v>
      </c>
      <c r="BD651" s="44">
        <v>17</v>
      </c>
      <c r="BE651" s="45">
        <v>35</v>
      </c>
      <c r="BF651" s="46">
        <f t="shared" si="118"/>
        <v>17035</v>
      </c>
      <c r="BH651" s="7" t="s">
        <v>2302</v>
      </c>
    </row>
    <row r="652" spans="1:60" hidden="1" outlineLevel="1">
      <c r="A652" t="s">
        <v>1156</v>
      </c>
      <c r="B652" t="s">
        <v>191</v>
      </c>
      <c r="C652" s="1">
        <v>83947</v>
      </c>
      <c r="E652" s="1">
        <v>44825</v>
      </c>
      <c r="F652" s="1">
        <v>29259</v>
      </c>
      <c r="G652" s="1">
        <v>28527</v>
      </c>
      <c r="H652" s="2" t="str">
        <f t="shared" si="119"/>
        <v/>
      </c>
      <c r="I652" s="2">
        <f t="shared" si="120"/>
        <v>0.6364082543223647</v>
      </c>
      <c r="J652" s="10" t="e">
        <f t="shared" si="115"/>
        <v>#N/A</v>
      </c>
      <c r="K652" s="9" t="e">
        <f t="shared" si="116"/>
        <v>#N/A</v>
      </c>
      <c r="L652" s="8" t="e">
        <f t="shared" si="117"/>
        <v>#N/A</v>
      </c>
      <c r="AZ652" t="s">
        <v>1156</v>
      </c>
      <c r="BA652" t="s">
        <v>191</v>
      </c>
      <c r="BD652" s="44">
        <v>17</v>
      </c>
      <c r="BE652" s="45">
        <v>37</v>
      </c>
      <c r="BF652" s="46">
        <f t="shared" si="118"/>
        <v>17037</v>
      </c>
      <c r="BH652" s="7" t="s">
        <v>2302</v>
      </c>
    </row>
    <row r="653" spans="1:60" hidden="1" outlineLevel="1">
      <c r="A653" t="s">
        <v>61</v>
      </c>
      <c r="B653" t="s">
        <v>191</v>
      </c>
      <c r="C653" s="1">
        <v>16736</v>
      </c>
      <c r="E653" s="1">
        <v>11233</v>
      </c>
      <c r="F653" s="1">
        <v>6729</v>
      </c>
      <c r="G653" s="1">
        <v>6589</v>
      </c>
      <c r="H653" s="2" t="str">
        <f t="shared" si="119"/>
        <v/>
      </c>
      <c r="I653" s="2">
        <f t="shared" si="120"/>
        <v>0.58657526929582482</v>
      </c>
      <c r="J653" s="10" t="e">
        <f t="shared" si="115"/>
        <v>#N/A</v>
      </c>
      <c r="K653" s="9" t="e">
        <f t="shared" si="116"/>
        <v>#N/A</v>
      </c>
      <c r="L653" s="8" t="e">
        <f t="shared" si="117"/>
        <v>#N/A</v>
      </c>
      <c r="AZ653" t="s">
        <v>2645</v>
      </c>
      <c r="BA653" t="s">
        <v>191</v>
      </c>
      <c r="BD653" s="44">
        <v>17</v>
      </c>
      <c r="BE653" s="45">
        <v>39</v>
      </c>
      <c r="BF653" s="46">
        <f t="shared" si="118"/>
        <v>17039</v>
      </c>
      <c r="BH653" s="7" t="s">
        <v>2302</v>
      </c>
    </row>
    <row r="654" spans="1:60" hidden="1" outlineLevel="1">
      <c r="A654" t="s">
        <v>1564</v>
      </c>
      <c r="B654" t="s">
        <v>191</v>
      </c>
      <c r="C654" s="1">
        <v>19793</v>
      </c>
      <c r="E654" s="1">
        <v>11333</v>
      </c>
      <c r="F654" s="1">
        <v>7253</v>
      </c>
      <c r="G654" s="1">
        <v>7013</v>
      </c>
      <c r="H654" s="2" t="str">
        <f t="shared" si="119"/>
        <v/>
      </c>
      <c r="I654" s="2">
        <f t="shared" si="120"/>
        <v>0.61881231800935321</v>
      </c>
      <c r="J654" s="10" t="e">
        <f t="shared" si="115"/>
        <v>#N/A</v>
      </c>
      <c r="K654" s="9" t="e">
        <f t="shared" si="116"/>
        <v>#N/A</v>
      </c>
      <c r="L654" s="8" t="e">
        <f t="shared" si="117"/>
        <v>#N/A</v>
      </c>
      <c r="AZ654" t="s">
        <v>1564</v>
      </c>
      <c r="BA654" t="s">
        <v>191</v>
      </c>
      <c r="BD654" s="44">
        <v>17</v>
      </c>
      <c r="BE654" s="45">
        <v>41</v>
      </c>
      <c r="BF654" s="46">
        <f t="shared" si="118"/>
        <v>17041</v>
      </c>
      <c r="BH654" s="7" t="s">
        <v>2302</v>
      </c>
    </row>
    <row r="655" spans="1:60" hidden="1" outlineLevel="1">
      <c r="A655" t="s">
        <v>2368</v>
      </c>
      <c r="B655" t="s">
        <v>191</v>
      </c>
      <c r="C655" s="1">
        <v>863785</v>
      </c>
      <c r="E655" s="1">
        <v>428204</v>
      </c>
      <c r="F655" s="1">
        <v>330143</v>
      </c>
      <c r="G655" s="1">
        <v>324486</v>
      </c>
      <c r="H655" s="2" t="str">
        <f t="shared" si="119"/>
        <v/>
      </c>
      <c r="I655" s="2">
        <f t="shared" si="120"/>
        <v>0.75778367320249229</v>
      </c>
      <c r="J655" s="10" t="e">
        <f t="shared" si="115"/>
        <v>#N/A</v>
      </c>
      <c r="K655" s="9" t="e">
        <f t="shared" si="116"/>
        <v>#N/A</v>
      </c>
      <c r="L655" s="8" t="e">
        <f t="shared" si="117"/>
        <v>#N/A</v>
      </c>
      <c r="AZ655" t="s">
        <v>2368</v>
      </c>
      <c r="BA655" t="s">
        <v>191</v>
      </c>
      <c r="BD655" s="44">
        <v>17</v>
      </c>
      <c r="BE655" s="45">
        <v>43</v>
      </c>
      <c r="BF655" s="46">
        <f t="shared" si="118"/>
        <v>17043</v>
      </c>
      <c r="BH655" s="7" t="s">
        <v>2302</v>
      </c>
    </row>
    <row r="656" spans="1:60" hidden="1" outlineLevel="1">
      <c r="A656" t="s">
        <v>3333</v>
      </c>
      <c r="B656" t="s">
        <v>191</v>
      </c>
      <c r="C656" s="1">
        <v>20303</v>
      </c>
      <c r="E656" s="1">
        <v>12422</v>
      </c>
      <c r="F656" s="1">
        <v>8552</v>
      </c>
      <c r="G656" s="1">
        <v>8302</v>
      </c>
      <c r="H656" s="2" t="str">
        <f t="shared" si="119"/>
        <v/>
      </c>
      <c r="I656" s="2">
        <f t="shared" si="120"/>
        <v>0.66833038158106584</v>
      </c>
      <c r="J656" s="10" t="e">
        <f t="shared" si="115"/>
        <v>#N/A</v>
      </c>
      <c r="K656" s="9" t="e">
        <f t="shared" si="116"/>
        <v>#N/A</v>
      </c>
      <c r="L656" s="8" t="e">
        <f t="shared" si="117"/>
        <v>#N/A</v>
      </c>
      <c r="AZ656" t="s">
        <v>3333</v>
      </c>
      <c r="BA656" t="s">
        <v>191</v>
      </c>
      <c r="BD656" s="44">
        <v>17</v>
      </c>
      <c r="BE656" s="45">
        <v>45</v>
      </c>
      <c r="BF656" s="46">
        <f t="shared" si="118"/>
        <v>17045</v>
      </c>
      <c r="BH656" s="7" t="s">
        <v>2302</v>
      </c>
    </row>
    <row r="657" spans="1:60" hidden="1" outlineLevel="1">
      <c r="A657" t="s">
        <v>4480</v>
      </c>
      <c r="B657" t="s">
        <v>191</v>
      </c>
      <c r="C657" s="1">
        <v>7177</v>
      </c>
      <c r="E657" s="1">
        <v>4985</v>
      </c>
      <c r="F657" s="1">
        <v>3175</v>
      </c>
      <c r="G657" s="1">
        <v>3103</v>
      </c>
      <c r="H657" s="2" t="str">
        <f t="shared" si="119"/>
        <v/>
      </c>
      <c r="I657" s="2">
        <f t="shared" si="120"/>
        <v>0.62246740220661989</v>
      </c>
      <c r="J657" s="10" t="e">
        <f t="shared" si="115"/>
        <v>#N/A</v>
      </c>
      <c r="K657" s="9" t="e">
        <f t="shared" si="116"/>
        <v>#N/A</v>
      </c>
      <c r="L657" s="8" t="e">
        <f t="shared" si="117"/>
        <v>#N/A</v>
      </c>
      <c r="AZ657" t="s">
        <v>4480</v>
      </c>
      <c r="BA657" t="s">
        <v>191</v>
      </c>
      <c r="BD657" s="44">
        <v>17</v>
      </c>
      <c r="BE657" s="45">
        <v>47</v>
      </c>
      <c r="BF657" s="46">
        <f t="shared" si="118"/>
        <v>17047</v>
      </c>
      <c r="BH657" s="7" t="s">
        <v>2302</v>
      </c>
    </row>
    <row r="658" spans="1:60" hidden="1" outlineLevel="1">
      <c r="A658" t="s">
        <v>2097</v>
      </c>
      <c r="B658" t="s">
        <v>191</v>
      </c>
      <c r="C658" s="1">
        <v>33498</v>
      </c>
      <c r="E658" s="1">
        <v>19760</v>
      </c>
      <c r="F658" s="1">
        <v>14583</v>
      </c>
      <c r="G658" s="1">
        <v>14204</v>
      </c>
      <c r="H658" s="2" t="str">
        <f t="shared" si="119"/>
        <v/>
      </c>
      <c r="I658" s="2">
        <f t="shared" si="120"/>
        <v>0.71882591093117409</v>
      </c>
      <c r="J658" s="10" t="e">
        <f t="shared" si="115"/>
        <v>#N/A</v>
      </c>
      <c r="K658" s="9" t="e">
        <f t="shared" si="116"/>
        <v>#N/A</v>
      </c>
      <c r="L658" s="8" t="e">
        <f t="shared" si="117"/>
        <v>#N/A</v>
      </c>
      <c r="AZ658" t="s">
        <v>2097</v>
      </c>
      <c r="BA658" t="s">
        <v>191</v>
      </c>
      <c r="BD658" s="44">
        <v>17</v>
      </c>
      <c r="BE658" s="45">
        <v>49</v>
      </c>
      <c r="BF658" s="46">
        <f t="shared" si="118"/>
        <v>17049</v>
      </c>
      <c r="BH658" s="7" t="s">
        <v>2302</v>
      </c>
    </row>
    <row r="659" spans="1:60" hidden="1" outlineLevel="1">
      <c r="A659" t="s">
        <v>2573</v>
      </c>
      <c r="B659" t="s">
        <v>191</v>
      </c>
      <c r="C659" s="1">
        <v>21408</v>
      </c>
      <c r="E659" s="1">
        <v>12807</v>
      </c>
      <c r="F659" s="1">
        <v>9043</v>
      </c>
      <c r="G659" s="1">
        <v>8792</v>
      </c>
      <c r="H659" s="2" t="str">
        <f t="shared" si="119"/>
        <v/>
      </c>
      <c r="I659" s="2">
        <f t="shared" si="120"/>
        <v>0.68649957054735689</v>
      </c>
      <c r="J659" s="10" t="e">
        <f t="shared" si="115"/>
        <v>#N/A</v>
      </c>
      <c r="K659" s="9" t="e">
        <f t="shared" si="116"/>
        <v>#N/A</v>
      </c>
      <c r="L659" s="8" t="e">
        <f t="shared" si="117"/>
        <v>#N/A</v>
      </c>
      <c r="AZ659" t="s">
        <v>2573</v>
      </c>
      <c r="BA659" t="s">
        <v>191</v>
      </c>
      <c r="BD659" s="44">
        <v>17</v>
      </c>
      <c r="BE659" s="45">
        <v>51</v>
      </c>
      <c r="BF659" s="46">
        <f t="shared" si="118"/>
        <v>17051</v>
      </c>
      <c r="BH659" s="7" t="s">
        <v>2302</v>
      </c>
    </row>
    <row r="660" spans="1:60" hidden="1" outlineLevel="1">
      <c r="A660" t="s">
        <v>1716</v>
      </c>
      <c r="B660" t="s">
        <v>191</v>
      </c>
      <c r="C660" s="1">
        <v>14239</v>
      </c>
      <c r="E660" s="1">
        <v>7693</v>
      </c>
      <c r="F660" s="1">
        <v>5925</v>
      </c>
      <c r="G660" s="1">
        <v>5770</v>
      </c>
      <c r="H660" s="2" t="str">
        <f t="shared" si="119"/>
        <v/>
      </c>
      <c r="I660" s="2">
        <f t="shared" si="120"/>
        <v>0.7500324970752632</v>
      </c>
      <c r="J660" s="10" t="e">
        <f t="shared" si="115"/>
        <v>#N/A</v>
      </c>
      <c r="K660" s="9" t="e">
        <f t="shared" si="116"/>
        <v>#N/A</v>
      </c>
      <c r="L660" s="8" t="e">
        <f t="shared" si="117"/>
        <v>#N/A</v>
      </c>
      <c r="AZ660" t="s">
        <v>1716</v>
      </c>
      <c r="BA660" t="s">
        <v>191</v>
      </c>
      <c r="BD660" s="44">
        <v>17</v>
      </c>
      <c r="BE660" s="45">
        <v>53</v>
      </c>
      <c r="BF660" s="46">
        <f t="shared" si="118"/>
        <v>17053</v>
      </c>
      <c r="BH660" s="7" t="s">
        <v>2302</v>
      </c>
    </row>
    <row r="661" spans="1:60" hidden="1" outlineLevel="1">
      <c r="A661" t="s">
        <v>2747</v>
      </c>
      <c r="B661" t="s">
        <v>191</v>
      </c>
      <c r="C661" s="1">
        <v>40095</v>
      </c>
      <c r="E661" s="1">
        <v>29905</v>
      </c>
      <c r="F661" s="1">
        <v>18019</v>
      </c>
      <c r="G661" s="1">
        <v>17358</v>
      </c>
      <c r="H661" s="2" t="str">
        <f t="shared" si="119"/>
        <v/>
      </c>
      <c r="I661" s="2">
        <f t="shared" si="120"/>
        <v>0.58043805383715097</v>
      </c>
      <c r="J661" s="10" t="e">
        <f t="shared" si="115"/>
        <v>#N/A</v>
      </c>
      <c r="K661" s="9" t="e">
        <f t="shared" si="116"/>
        <v>#N/A</v>
      </c>
      <c r="L661" s="8" t="e">
        <f t="shared" si="117"/>
        <v>#N/A</v>
      </c>
      <c r="AZ661" t="s">
        <v>2747</v>
      </c>
      <c r="BA661" t="s">
        <v>191</v>
      </c>
      <c r="BD661" s="44">
        <v>17</v>
      </c>
      <c r="BE661" s="45">
        <v>55</v>
      </c>
      <c r="BF661" s="46">
        <f t="shared" si="118"/>
        <v>17055</v>
      </c>
      <c r="BH661" s="7" t="s">
        <v>2302</v>
      </c>
    </row>
    <row r="662" spans="1:60" hidden="1" outlineLevel="1">
      <c r="A662" t="s">
        <v>2463</v>
      </c>
      <c r="B662" t="s">
        <v>191</v>
      </c>
      <c r="C662" s="1">
        <v>38840</v>
      </c>
      <c r="E662" s="1">
        <v>25201</v>
      </c>
      <c r="F662" s="1">
        <v>16084</v>
      </c>
      <c r="G662" s="1">
        <v>15706</v>
      </c>
      <c r="H662" s="2" t="str">
        <f t="shared" si="119"/>
        <v/>
      </c>
      <c r="I662" s="2">
        <f t="shared" si="120"/>
        <v>0.62322923693504229</v>
      </c>
      <c r="J662" s="10" t="e">
        <f t="shared" si="115"/>
        <v>#N/A</v>
      </c>
      <c r="K662" s="9" t="e">
        <f t="shared" si="116"/>
        <v>#N/A</v>
      </c>
      <c r="L662" s="8" t="e">
        <f t="shared" si="117"/>
        <v>#N/A</v>
      </c>
      <c r="AZ662" t="s">
        <v>2463</v>
      </c>
      <c r="BA662" t="s">
        <v>191</v>
      </c>
      <c r="BD662" s="44">
        <v>17</v>
      </c>
      <c r="BE662" s="45">
        <v>57</v>
      </c>
      <c r="BF662" s="46">
        <f t="shared" si="118"/>
        <v>17057</v>
      </c>
      <c r="BH662" s="7" t="s">
        <v>2302</v>
      </c>
    </row>
    <row r="663" spans="1:60" hidden="1" outlineLevel="1">
      <c r="A663" t="s">
        <v>1031</v>
      </c>
      <c r="B663" t="s">
        <v>191</v>
      </c>
      <c r="C663" s="1">
        <v>6654</v>
      </c>
      <c r="E663" s="1">
        <v>5060</v>
      </c>
      <c r="F663" s="1">
        <v>3644</v>
      </c>
      <c r="G663" s="1">
        <v>3513</v>
      </c>
      <c r="H663" s="2" t="str">
        <f t="shared" si="119"/>
        <v/>
      </c>
      <c r="I663" s="2">
        <f t="shared" si="120"/>
        <v>0.6942687747035573</v>
      </c>
      <c r="J663" s="10" t="e">
        <f t="shared" si="115"/>
        <v>#N/A</v>
      </c>
      <c r="K663" s="9" t="e">
        <f t="shared" si="116"/>
        <v>#N/A</v>
      </c>
      <c r="L663" s="8" t="e">
        <f t="shared" si="117"/>
        <v>#N/A</v>
      </c>
      <c r="AZ663" t="s">
        <v>1031</v>
      </c>
      <c r="BA663" t="s">
        <v>191</v>
      </c>
      <c r="BD663" s="44">
        <v>17</v>
      </c>
      <c r="BE663" s="45">
        <v>59</v>
      </c>
      <c r="BF663" s="46">
        <f t="shared" si="118"/>
        <v>17059</v>
      </c>
      <c r="BH663" s="7" t="s">
        <v>2302</v>
      </c>
    </row>
    <row r="664" spans="1:60" hidden="1" outlineLevel="1">
      <c r="A664" t="s">
        <v>1275</v>
      </c>
      <c r="B664" t="s">
        <v>191</v>
      </c>
      <c r="C664" s="1">
        <v>15075</v>
      </c>
      <c r="E664" s="1">
        <v>8508</v>
      </c>
      <c r="F664" s="1">
        <v>6125</v>
      </c>
      <c r="G664" s="1">
        <v>5934</v>
      </c>
      <c r="H664" s="2" t="str">
        <f t="shared" si="119"/>
        <v/>
      </c>
      <c r="I664" s="2">
        <f t="shared" si="120"/>
        <v>0.69746121297602259</v>
      </c>
      <c r="J664" s="10" t="e">
        <f t="shared" si="115"/>
        <v>#N/A</v>
      </c>
      <c r="K664" s="9" t="e">
        <f t="shared" si="116"/>
        <v>#N/A</v>
      </c>
      <c r="L664" s="8" t="e">
        <f t="shared" si="117"/>
        <v>#N/A</v>
      </c>
      <c r="AZ664" t="s">
        <v>1275</v>
      </c>
      <c r="BA664" t="s">
        <v>191</v>
      </c>
      <c r="BD664" s="44">
        <v>17</v>
      </c>
      <c r="BE664" s="45">
        <v>61</v>
      </c>
      <c r="BF664" s="46">
        <f t="shared" si="118"/>
        <v>17061</v>
      </c>
      <c r="BH664" s="7" t="s">
        <v>2302</v>
      </c>
    </row>
    <row r="665" spans="1:60" hidden="1" outlineLevel="1">
      <c r="A665" t="s">
        <v>2091</v>
      </c>
      <c r="B665" t="s">
        <v>191</v>
      </c>
      <c r="C665" s="1">
        <v>35651</v>
      </c>
      <c r="E665" s="1">
        <v>20488</v>
      </c>
      <c r="F665" s="1">
        <v>15161</v>
      </c>
      <c r="G665" s="1">
        <v>14902</v>
      </c>
      <c r="H665" s="2" t="str">
        <f t="shared" si="119"/>
        <v/>
      </c>
      <c r="I665" s="2">
        <f t="shared" si="120"/>
        <v>0.72735259664193674</v>
      </c>
      <c r="J665" s="10" t="e">
        <f t="shared" si="115"/>
        <v>#N/A</v>
      </c>
      <c r="K665" s="9" t="e">
        <f t="shared" si="116"/>
        <v>#N/A</v>
      </c>
      <c r="L665" s="8" t="e">
        <f t="shared" si="117"/>
        <v>#N/A</v>
      </c>
      <c r="AZ665" t="s">
        <v>2091</v>
      </c>
      <c r="BA665" t="s">
        <v>191</v>
      </c>
      <c r="BD665" s="44">
        <v>17</v>
      </c>
      <c r="BE665" s="45">
        <v>63</v>
      </c>
      <c r="BF665" s="46">
        <f t="shared" si="118"/>
        <v>17063</v>
      </c>
      <c r="BH665" s="7" t="s">
        <v>2302</v>
      </c>
    </row>
    <row r="666" spans="1:60" hidden="1" outlineLevel="1">
      <c r="A666" t="s">
        <v>1819</v>
      </c>
      <c r="B666" t="s">
        <v>191</v>
      </c>
      <c r="C666" s="1">
        <v>8633</v>
      </c>
      <c r="E666" s="1">
        <v>6259</v>
      </c>
      <c r="F666" s="1">
        <v>4704</v>
      </c>
      <c r="G666" s="1">
        <v>4509</v>
      </c>
      <c r="H666" s="2" t="str">
        <f t="shared" si="119"/>
        <v/>
      </c>
      <c r="I666" s="2">
        <f t="shared" si="120"/>
        <v>0.72040262022687329</v>
      </c>
      <c r="J666" s="10" t="e">
        <f t="shared" ref="J666:J697" si="121">RANK(Q666,Q666:AO666)</f>
        <v>#N/A</v>
      </c>
      <c r="K666" s="9" t="e">
        <f t="shared" ref="K666:K697" si="122">RANK(R666,Q666:AO666)</f>
        <v>#N/A</v>
      </c>
      <c r="L666" s="8" t="e">
        <f t="shared" ref="L666:L697" si="123">RANK(S666,Q666:AO666)</f>
        <v>#N/A</v>
      </c>
      <c r="AZ666" t="s">
        <v>1819</v>
      </c>
      <c r="BA666" t="s">
        <v>191</v>
      </c>
      <c r="BD666" s="44">
        <v>17</v>
      </c>
      <c r="BE666" s="45">
        <v>65</v>
      </c>
      <c r="BF666" s="46">
        <f t="shared" si="118"/>
        <v>17065</v>
      </c>
      <c r="BH666" s="7" t="s">
        <v>2302</v>
      </c>
    </row>
    <row r="667" spans="1:60" hidden="1" outlineLevel="1">
      <c r="A667" t="s">
        <v>1272</v>
      </c>
      <c r="B667" t="s">
        <v>191</v>
      </c>
      <c r="C667" s="1">
        <v>20844</v>
      </c>
      <c r="E667" s="1">
        <v>13561</v>
      </c>
      <c r="F667" s="1">
        <v>9436</v>
      </c>
      <c r="G667" s="1">
        <v>9178</v>
      </c>
      <c r="H667" s="2" t="str">
        <f t="shared" si="119"/>
        <v/>
      </c>
      <c r="I667" s="2">
        <f t="shared" si="120"/>
        <v>0.67679374677383675</v>
      </c>
      <c r="J667" s="10" t="e">
        <f t="shared" si="121"/>
        <v>#N/A</v>
      </c>
      <c r="K667" s="9" t="e">
        <f t="shared" si="122"/>
        <v>#N/A</v>
      </c>
      <c r="L667" s="8" t="e">
        <f t="shared" si="123"/>
        <v>#N/A</v>
      </c>
      <c r="AZ667" t="s">
        <v>1272</v>
      </c>
      <c r="BA667" t="s">
        <v>191</v>
      </c>
      <c r="BD667" s="44">
        <v>17</v>
      </c>
      <c r="BE667" s="45">
        <v>67</v>
      </c>
      <c r="BF667" s="46">
        <f t="shared" si="118"/>
        <v>17067</v>
      </c>
      <c r="BH667" s="7" t="s">
        <v>2302</v>
      </c>
    </row>
    <row r="668" spans="1:60" hidden="1" outlineLevel="1">
      <c r="A668" t="s">
        <v>1744</v>
      </c>
      <c r="B668" t="s">
        <v>191</v>
      </c>
      <c r="C668" s="1">
        <v>4978</v>
      </c>
      <c r="E668" s="1">
        <v>3711</v>
      </c>
      <c r="F668" s="1">
        <v>2747</v>
      </c>
      <c r="G668" s="1">
        <v>2617</v>
      </c>
      <c r="H668" s="2" t="str">
        <f t="shared" si="119"/>
        <v/>
      </c>
      <c r="I668" s="2">
        <f t="shared" si="120"/>
        <v>0.7052007545136082</v>
      </c>
      <c r="J668" s="10" t="e">
        <f t="shared" si="121"/>
        <v>#N/A</v>
      </c>
      <c r="K668" s="9" t="e">
        <f t="shared" si="122"/>
        <v>#N/A</v>
      </c>
      <c r="L668" s="8" t="e">
        <f t="shared" si="123"/>
        <v>#N/A</v>
      </c>
      <c r="AZ668" t="s">
        <v>1744</v>
      </c>
      <c r="BA668" t="s">
        <v>191</v>
      </c>
      <c r="BD668" s="44">
        <v>17</v>
      </c>
      <c r="BE668" s="45">
        <v>69</v>
      </c>
      <c r="BF668" s="46">
        <f t="shared" si="118"/>
        <v>17069</v>
      </c>
      <c r="BH668" s="7" t="s">
        <v>2302</v>
      </c>
    </row>
    <row r="669" spans="1:60" hidden="1" outlineLevel="1">
      <c r="A669" t="s">
        <v>2399</v>
      </c>
      <c r="B669" t="s">
        <v>191</v>
      </c>
      <c r="C669" s="1">
        <v>8260</v>
      </c>
      <c r="E669" s="1">
        <v>5374</v>
      </c>
      <c r="F669" s="1">
        <v>3742</v>
      </c>
      <c r="G669" s="1">
        <v>3619</v>
      </c>
      <c r="H669" s="2" t="str">
        <f t="shared" si="119"/>
        <v/>
      </c>
      <c r="I669" s="2">
        <f t="shared" si="120"/>
        <v>0.67342761443989585</v>
      </c>
      <c r="J669" s="10" t="e">
        <f t="shared" si="121"/>
        <v>#N/A</v>
      </c>
      <c r="K669" s="9" t="e">
        <f t="shared" si="122"/>
        <v>#N/A</v>
      </c>
      <c r="L669" s="8" t="e">
        <f t="shared" si="123"/>
        <v>#N/A</v>
      </c>
      <c r="AZ669" t="s">
        <v>2399</v>
      </c>
      <c r="BA669" t="s">
        <v>191</v>
      </c>
      <c r="BD669" s="44">
        <v>17</v>
      </c>
      <c r="BE669" s="45">
        <v>71</v>
      </c>
      <c r="BF669" s="46">
        <f t="shared" si="118"/>
        <v>17071</v>
      </c>
      <c r="BH669" s="7" t="s">
        <v>2302</v>
      </c>
    </row>
    <row r="670" spans="1:60" hidden="1" outlineLevel="1">
      <c r="A670" t="s">
        <v>2253</v>
      </c>
      <c r="B670" t="s">
        <v>191</v>
      </c>
      <c r="C670" s="1">
        <v>51075</v>
      </c>
      <c r="E670" s="1">
        <v>33117</v>
      </c>
      <c r="F670" s="1">
        <v>22474</v>
      </c>
      <c r="G670" s="1">
        <v>21897</v>
      </c>
      <c r="H670" s="2" t="str">
        <f t="shared" si="119"/>
        <v/>
      </c>
      <c r="I670" s="2">
        <f t="shared" si="120"/>
        <v>0.66120119576048553</v>
      </c>
      <c r="J670" s="10" t="e">
        <f t="shared" si="121"/>
        <v>#N/A</v>
      </c>
      <c r="K670" s="9" t="e">
        <f t="shared" si="122"/>
        <v>#N/A</v>
      </c>
      <c r="L670" s="8" t="e">
        <f t="shared" si="123"/>
        <v>#N/A</v>
      </c>
      <c r="AZ670" t="s">
        <v>2253</v>
      </c>
      <c r="BA670" t="s">
        <v>191</v>
      </c>
      <c r="BD670" s="44">
        <v>17</v>
      </c>
      <c r="BE670" s="45">
        <v>73</v>
      </c>
      <c r="BF670" s="46">
        <f t="shared" si="118"/>
        <v>17073</v>
      </c>
      <c r="BH670" s="7" t="s">
        <v>2302</v>
      </c>
    </row>
    <row r="671" spans="1:60" hidden="1" outlineLevel="1">
      <c r="A671" t="s">
        <v>896</v>
      </c>
      <c r="B671" t="s">
        <v>191</v>
      </c>
      <c r="C671" s="1">
        <v>31649</v>
      </c>
      <c r="E671" s="1">
        <v>17746</v>
      </c>
      <c r="F671" s="1">
        <v>12998</v>
      </c>
      <c r="G671" s="1">
        <v>12737</v>
      </c>
      <c r="H671" s="2" t="str">
        <f t="shared" si="119"/>
        <v/>
      </c>
      <c r="I671" s="2">
        <f t="shared" si="120"/>
        <v>0.71773920883579401</v>
      </c>
      <c r="J671" s="10" t="e">
        <f t="shared" si="121"/>
        <v>#N/A</v>
      </c>
      <c r="K671" s="9" t="e">
        <f t="shared" si="122"/>
        <v>#N/A</v>
      </c>
      <c r="L671" s="8" t="e">
        <f t="shared" si="123"/>
        <v>#N/A</v>
      </c>
      <c r="AZ671" t="s">
        <v>896</v>
      </c>
      <c r="BA671" t="s">
        <v>191</v>
      </c>
      <c r="BD671" s="44">
        <v>17</v>
      </c>
      <c r="BE671" s="45">
        <v>75</v>
      </c>
      <c r="BF671" s="46">
        <f t="shared" si="118"/>
        <v>17075</v>
      </c>
      <c r="BH671" s="7" t="s">
        <v>2302</v>
      </c>
    </row>
    <row r="672" spans="1:60" hidden="1" outlineLevel="1">
      <c r="A672" t="s">
        <v>2724</v>
      </c>
      <c r="B672" t="s">
        <v>191</v>
      </c>
      <c r="C672" s="1">
        <v>60875</v>
      </c>
      <c r="E672" s="1">
        <v>39529</v>
      </c>
      <c r="F672" s="1">
        <v>22714</v>
      </c>
      <c r="G672" s="1">
        <v>22011</v>
      </c>
      <c r="H672" s="2" t="str">
        <f t="shared" si="119"/>
        <v/>
      </c>
      <c r="I672" s="2">
        <f t="shared" si="120"/>
        <v>0.55683169318728021</v>
      </c>
      <c r="J672" s="10" t="e">
        <f t="shared" si="121"/>
        <v>#N/A</v>
      </c>
      <c r="K672" s="9" t="e">
        <f t="shared" si="122"/>
        <v>#N/A</v>
      </c>
      <c r="L672" s="8" t="e">
        <f t="shared" si="123"/>
        <v>#N/A</v>
      </c>
      <c r="AZ672" t="s">
        <v>2724</v>
      </c>
      <c r="BA672" t="s">
        <v>191</v>
      </c>
      <c r="BD672" s="44">
        <v>17</v>
      </c>
      <c r="BE672" s="45">
        <v>77</v>
      </c>
      <c r="BF672" s="46">
        <f t="shared" si="118"/>
        <v>17077</v>
      </c>
      <c r="BH672" s="7" t="s">
        <v>2302</v>
      </c>
    </row>
    <row r="673" spans="1:60" hidden="1" outlineLevel="1">
      <c r="A673" t="s">
        <v>3279</v>
      </c>
      <c r="B673" t="s">
        <v>191</v>
      </c>
      <c r="C673" s="1">
        <v>10465</v>
      </c>
      <c r="E673" s="1">
        <v>7199</v>
      </c>
      <c r="F673" s="1">
        <v>5120</v>
      </c>
      <c r="G673" s="1">
        <v>4951</v>
      </c>
      <c r="H673" s="2" t="str">
        <f t="shared" si="119"/>
        <v/>
      </c>
      <c r="I673" s="2">
        <f t="shared" si="120"/>
        <v>0.68773440755660509</v>
      </c>
      <c r="J673" s="10" t="e">
        <f t="shared" si="121"/>
        <v>#N/A</v>
      </c>
      <c r="K673" s="9" t="e">
        <f t="shared" si="122"/>
        <v>#N/A</v>
      </c>
      <c r="L673" s="8" t="e">
        <f t="shared" si="123"/>
        <v>#N/A</v>
      </c>
      <c r="AZ673" t="s">
        <v>3279</v>
      </c>
      <c r="BA673" t="s">
        <v>191</v>
      </c>
      <c r="BD673" s="44">
        <v>17</v>
      </c>
      <c r="BE673" s="45">
        <v>79</v>
      </c>
      <c r="BF673" s="46">
        <f t="shared" si="118"/>
        <v>17079</v>
      </c>
      <c r="BH673" s="7" t="s">
        <v>2302</v>
      </c>
    </row>
    <row r="674" spans="1:60" hidden="1" outlineLevel="1">
      <c r="A674" t="s">
        <v>2714</v>
      </c>
      <c r="B674" t="s">
        <v>191</v>
      </c>
      <c r="C674" s="1">
        <v>39557</v>
      </c>
      <c r="E674" s="1">
        <v>24801</v>
      </c>
      <c r="F674" s="1">
        <v>15381</v>
      </c>
      <c r="G674" s="1">
        <v>14981</v>
      </c>
      <c r="H674" s="2" t="str">
        <f t="shared" si="119"/>
        <v/>
      </c>
      <c r="I674" s="2">
        <f t="shared" si="120"/>
        <v>0.60404822386194101</v>
      </c>
      <c r="J674" s="10" t="e">
        <f t="shared" si="121"/>
        <v>#N/A</v>
      </c>
      <c r="K674" s="9" t="e">
        <f t="shared" si="122"/>
        <v>#N/A</v>
      </c>
      <c r="L674" s="8" t="e">
        <f t="shared" si="123"/>
        <v>#N/A</v>
      </c>
      <c r="AZ674" t="s">
        <v>2714</v>
      </c>
      <c r="BA674" t="s">
        <v>191</v>
      </c>
      <c r="BD674" s="44">
        <v>17</v>
      </c>
      <c r="BE674" s="45">
        <v>81</v>
      </c>
      <c r="BF674" s="46">
        <f t="shared" si="118"/>
        <v>17081</v>
      </c>
      <c r="BH674" s="7" t="s">
        <v>2302</v>
      </c>
    </row>
    <row r="675" spans="1:60" hidden="1" outlineLevel="1">
      <c r="A675" t="s">
        <v>897</v>
      </c>
      <c r="B675" t="s">
        <v>191</v>
      </c>
      <c r="C675" s="1">
        <v>21288</v>
      </c>
      <c r="E675" s="1">
        <v>12695</v>
      </c>
      <c r="F675" s="1">
        <v>9007</v>
      </c>
      <c r="G675" s="1">
        <v>8766</v>
      </c>
      <c r="H675" s="2" t="str">
        <f t="shared" si="119"/>
        <v/>
      </c>
      <c r="I675" s="2">
        <f t="shared" si="120"/>
        <v>0.69050807404489956</v>
      </c>
      <c r="J675" s="10" t="e">
        <f t="shared" si="121"/>
        <v>#N/A</v>
      </c>
      <c r="K675" s="9" t="e">
        <f t="shared" si="122"/>
        <v>#N/A</v>
      </c>
      <c r="L675" s="8" t="e">
        <f t="shared" si="123"/>
        <v>#N/A</v>
      </c>
      <c r="AZ675" t="s">
        <v>897</v>
      </c>
      <c r="BA675" t="s">
        <v>191</v>
      </c>
      <c r="BD675" s="44">
        <v>17</v>
      </c>
      <c r="BE675" s="45">
        <v>83</v>
      </c>
      <c r="BF675" s="46">
        <f t="shared" si="118"/>
        <v>17083</v>
      </c>
      <c r="BH675" s="7" t="s">
        <v>2302</v>
      </c>
    </row>
    <row r="676" spans="1:60" hidden="1" outlineLevel="1">
      <c r="A676" t="s">
        <v>1045</v>
      </c>
      <c r="B676" t="s">
        <v>191</v>
      </c>
      <c r="C676" s="1">
        <v>22252</v>
      </c>
      <c r="E676" s="1">
        <v>13702</v>
      </c>
      <c r="F676" s="1">
        <v>9558</v>
      </c>
      <c r="G676" s="1">
        <v>9306</v>
      </c>
      <c r="H676" s="2" t="str">
        <f t="shared" si="119"/>
        <v/>
      </c>
      <c r="I676" s="2">
        <f t="shared" si="120"/>
        <v>0.67917092395270762</v>
      </c>
      <c r="J676" s="10" t="e">
        <f t="shared" si="121"/>
        <v>#N/A</v>
      </c>
      <c r="K676" s="9" t="e">
        <f t="shared" si="122"/>
        <v>#N/A</v>
      </c>
      <c r="L676" s="8" t="e">
        <f t="shared" si="123"/>
        <v>#N/A</v>
      </c>
      <c r="AZ676" t="s">
        <v>1045</v>
      </c>
      <c r="BA676" t="s">
        <v>191</v>
      </c>
      <c r="BD676" s="44">
        <v>17</v>
      </c>
      <c r="BE676" s="45">
        <v>85</v>
      </c>
      <c r="BF676" s="46">
        <f t="shared" si="118"/>
        <v>17085</v>
      </c>
      <c r="BH676" s="7" t="s">
        <v>2302</v>
      </c>
    </row>
    <row r="677" spans="1:60" hidden="1" outlineLevel="1">
      <c r="A677" t="s">
        <v>1034</v>
      </c>
      <c r="B677" t="s">
        <v>191</v>
      </c>
      <c r="C677" s="1">
        <v>12594</v>
      </c>
      <c r="E677" s="1">
        <v>7617</v>
      </c>
      <c r="F677" s="1">
        <v>5106</v>
      </c>
      <c r="G677" s="1">
        <v>4930</v>
      </c>
      <c r="H677" s="2" t="str">
        <f t="shared" si="119"/>
        <v/>
      </c>
      <c r="I677" s="2">
        <f t="shared" si="120"/>
        <v>0.64723644479453857</v>
      </c>
      <c r="J677" s="10" t="e">
        <f t="shared" si="121"/>
        <v>#N/A</v>
      </c>
      <c r="K677" s="9" t="e">
        <f t="shared" si="122"/>
        <v>#N/A</v>
      </c>
      <c r="L677" s="8" t="e">
        <f t="shared" si="123"/>
        <v>#N/A</v>
      </c>
      <c r="AZ677" t="s">
        <v>1034</v>
      </c>
      <c r="BA677" t="s">
        <v>191</v>
      </c>
      <c r="BD677" s="44">
        <v>17</v>
      </c>
      <c r="BE677" s="45">
        <v>87</v>
      </c>
      <c r="BF677" s="46">
        <f t="shared" si="118"/>
        <v>17087</v>
      </c>
      <c r="BH677" s="7" t="s">
        <v>2302</v>
      </c>
    </row>
    <row r="678" spans="1:60" hidden="1" outlineLevel="1">
      <c r="A678" t="s">
        <v>1911</v>
      </c>
      <c r="B678" t="s">
        <v>191</v>
      </c>
      <c r="C678" s="1">
        <v>366912</v>
      </c>
      <c r="E678" s="1">
        <v>178841</v>
      </c>
      <c r="F678" s="1">
        <v>116840</v>
      </c>
      <c r="G678" s="1">
        <v>114693</v>
      </c>
      <c r="H678" s="2" t="str">
        <f t="shared" si="119"/>
        <v/>
      </c>
      <c r="I678" s="2">
        <f t="shared" si="120"/>
        <v>0.64131267438674577</v>
      </c>
      <c r="J678" s="10" t="e">
        <f t="shared" si="121"/>
        <v>#N/A</v>
      </c>
      <c r="K678" s="9" t="e">
        <f t="shared" si="122"/>
        <v>#N/A</v>
      </c>
      <c r="L678" s="8" t="e">
        <f t="shared" si="123"/>
        <v>#N/A</v>
      </c>
      <c r="AZ678" t="s">
        <v>1911</v>
      </c>
      <c r="BA678" t="s">
        <v>191</v>
      </c>
      <c r="BD678" s="44">
        <v>17</v>
      </c>
      <c r="BE678" s="45">
        <v>89</v>
      </c>
      <c r="BF678" s="46">
        <f t="shared" si="118"/>
        <v>17089</v>
      </c>
      <c r="BH678" s="7" t="s">
        <v>2302</v>
      </c>
    </row>
    <row r="679" spans="1:60" hidden="1" outlineLevel="1">
      <c r="A679" t="s">
        <v>1345</v>
      </c>
      <c r="B679" t="s">
        <v>191</v>
      </c>
      <c r="C679" s="1">
        <v>102296</v>
      </c>
      <c r="E679" s="1">
        <v>51910</v>
      </c>
      <c r="F679" s="1">
        <v>35876</v>
      </c>
      <c r="G679" s="1">
        <v>35241</v>
      </c>
      <c r="H679" s="2" t="str">
        <f t="shared" si="119"/>
        <v/>
      </c>
      <c r="I679" s="2">
        <f t="shared" si="120"/>
        <v>0.67888653438643809</v>
      </c>
      <c r="J679" s="10" t="e">
        <f t="shared" si="121"/>
        <v>#N/A</v>
      </c>
      <c r="K679" s="9" t="e">
        <f t="shared" si="122"/>
        <v>#N/A</v>
      </c>
      <c r="L679" s="8" t="e">
        <f t="shared" si="123"/>
        <v>#N/A</v>
      </c>
      <c r="AZ679" t="s">
        <v>1345</v>
      </c>
      <c r="BA679" t="s">
        <v>191</v>
      </c>
      <c r="BD679" s="44">
        <v>17</v>
      </c>
      <c r="BE679" s="45">
        <v>91</v>
      </c>
      <c r="BF679" s="46">
        <f t="shared" si="118"/>
        <v>17091</v>
      </c>
      <c r="BH679" s="7" t="s">
        <v>2302</v>
      </c>
    </row>
    <row r="680" spans="1:60" hidden="1" outlineLevel="1">
      <c r="A680" t="s">
        <v>2179</v>
      </c>
      <c r="B680" t="s">
        <v>191</v>
      </c>
      <c r="C680" s="1">
        <v>47218</v>
      </c>
      <c r="E680" s="1">
        <v>28510</v>
      </c>
      <c r="F680" s="1">
        <v>18000</v>
      </c>
      <c r="G680" s="1">
        <v>17672</v>
      </c>
      <c r="H680" s="2" t="str">
        <f t="shared" si="119"/>
        <v/>
      </c>
      <c r="I680" s="2">
        <f t="shared" si="120"/>
        <v>0.61985268326902843</v>
      </c>
      <c r="J680" s="10" t="e">
        <f t="shared" si="121"/>
        <v>#N/A</v>
      </c>
      <c r="K680" s="9" t="e">
        <f t="shared" si="122"/>
        <v>#N/A</v>
      </c>
      <c r="L680" s="8" t="e">
        <f t="shared" si="123"/>
        <v>#N/A</v>
      </c>
      <c r="AZ680" t="s">
        <v>2179</v>
      </c>
      <c r="BA680" t="s">
        <v>191</v>
      </c>
      <c r="BD680" s="44">
        <v>17</v>
      </c>
      <c r="BE680" s="45">
        <v>93</v>
      </c>
      <c r="BF680" s="46">
        <f t="shared" si="118"/>
        <v>17093</v>
      </c>
      <c r="BH680" s="7" t="s">
        <v>2302</v>
      </c>
    </row>
    <row r="681" spans="1:60" hidden="1" outlineLevel="1">
      <c r="A681" t="s">
        <v>2639</v>
      </c>
      <c r="B681" t="s">
        <v>191</v>
      </c>
      <c r="C681" s="1">
        <v>56114</v>
      </c>
      <c r="E681" s="1">
        <v>33127</v>
      </c>
      <c r="F681" s="1">
        <v>23038</v>
      </c>
      <c r="G681" s="1">
        <v>22548</v>
      </c>
      <c r="H681" s="2" t="str">
        <f t="shared" si="119"/>
        <v/>
      </c>
      <c r="I681" s="2">
        <f t="shared" si="120"/>
        <v>0.68065324357774626</v>
      </c>
      <c r="J681" s="10" t="e">
        <f t="shared" si="121"/>
        <v>#N/A</v>
      </c>
      <c r="K681" s="9" t="e">
        <f t="shared" si="122"/>
        <v>#N/A</v>
      </c>
      <c r="L681" s="8" t="e">
        <f t="shared" si="123"/>
        <v>#N/A</v>
      </c>
      <c r="AZ681" t="s">
        <v>2639</v>
      </c>
      <c r="BA681" t="s">
        <v>191</v>
      </c>
      <c r="BD681" s="44">
        <v>17</v>
      </c>
      <c r="BE681" s="45">
        <v>95</v>
      </c>
      <c r="BF681" s="46">
        <f t="shared" si="118"/>
        <v>17095</v>
      </c>
      <c r="BH681" s="7" t="s">
        <v>2302</v>
      </c>
    </row>
    <row r="682" spans="1:60" hidden="1" outlineLevel="1">
      <c r="A682" t="s">
        <v>1693</v>
      </c>
      <c r="B682" t="s">
        <v>191</v>
      </c>
      <c r="C682" s="1">
        <v>596182</v>
      </c>
      <c r="E682" s="1">
        <v>297863</v>
      </c>
      <c r="F682" s="1">
        <v>208902</v>
      </c>
      <c r="G682" s="1">
        <v>204764</v>
      </c>
      <c r="H682" s="2" t="str">
        <f t="shared" si="119"/>
        <v/>
      </c>
      <c r="I682" s="2">
        <f t="shared" si="120"/>
        <v>0.6874435562658</v>
      </c>
      <c r="J682" s="10" t="e">
        <f t="shared" si="121"/>
        <v>#N/A</v>
      </c>
      <c r="K682" s="9" t="e">
        <f t="shared" si="122"/>
        <v>#N/A</v>
      </c>
      <c r="L682" s="8" t="e">
        <f t="shared" si="123"/>
        <v>#N/A</v>
      </c>
      <c r="AZ682" t="s">
        <v>1693</v>
      </c>
      <c r="BA682" t="s">
        <v>191</v>
      </c>
      <c r="BD682" s="44">
        <v>17</v>
      </c>
      <c r="BE682" s="45">
        <v>97</v>
      </c>
      <c r="BF682" s="46">
        <f t="shared" si="118"/>
        <v>17097</v>
      </c>
      <c r="BH682" s="7" t="s">
        <v>2302</v>
      </c>
    </row>
    <row r="683" spans="1:60" hidden="1" outlineLevel="1">
      <c r="A683" t="s">
        <v>3386</v>
      </c>
      <c r="B683" t="s">
        <v>191</v>
      </c>
      <c r="C683" s="1">
        <v>110660</v>
      </c>
      <c r="E683" s="1">
        <v>62928</v>
      </c>
      <c r="F683" s="1">
        <v>43502</v>
      </c>
      <c r="G683" s="1">
        <v>42491</v>
      </c>
      <c r="H683" s="2" t="str">
        <f t="shared" si="119"/>
        <v/>
      </c>
      <c r="I683" s="2">
        <f t="shared" si="120"/>
        <v>0.67523201118738874</v>
      </c>
      <c r="J683" s="10" t="e">
        <f t="shared" si="121"/>
        <v>#N/A</v>
      </c>
      <c r="K683" s="9" t="e">
        <f t="shared" si="122"/>
        <v>#N/A</v>
      </c>
      <c r="L683" s="8" t="e">
        <f t="shared" si="123"/>
        <v>#N/A</v>
      </c>
      <c r="AZ683" t="s">
        <v>3386</v>
      </c>
      <c r="BA683" t="s">
        <v>191</v>
      </c>
      <c r="BD683" s="44">
        <v>17</v>
      </c>
      <c r="BE683" s="45">
        <v>99</v>
      </c>
      <c r="BF683" s="46">
        <f t="shared" si="118"/>
        <v>17099</v>
      </c>
      <c r="BH683" s="7" t="s">
        <v>2302</v>
      </c>
    </row>
    <row r="684" spans="1:60" hidden="1" outlineLevel="1">
      <c r="A684" t="s">
        <v>4620</v>
      </c>
      <c r="B684" t="s">
        <v>191</v>
      </c>
      <c r="C684" s="1">
        <v>16025</v>
      </c>
      <c r="E684" s="1">
        <v>10647</v>
      </c>
      <c r="F684" s="1">
        <v>6556</v>
      </c>
      <c r="G684" s="1">
        <v>6392</v>
      </c>
      <c r="H684" s="2" t="str">
        <f t="shared" si="119"/>
        <v/>
      </c>
      <c r="I684" s="2">
        <f t="shared" si="120"/>
        <v>0.60035690804921571</v>
      </c>
      <c r="J684" s="10" t="e">
        <f t="shared" si="121"/>
        <v>#N/A</v>
      </c>
      <c r="K684" s="9" t="e">
        <f t="shared" si="122"/>
        <v>#N/A</v>
      </c>
      <c r="L684" s="8" t="e">
        <f t="shared" si="123"/>
        <v>#N/A</v>
      </c>
      <c r="AZ684" t="s">
        <v>4620</v>
      </c>
      <c r="BA684" t="s">
        <v>191</v>
      </c>
      <c r="BD684" s="44">
        <v>17</v>
      </c>
      <c r="BE684" s="45">
        <v>101</v>
      </c>
      <c r="BF684" s="46">
        <f t="shared" si="118"/>
        <v>17101</v>
      </c>
      <c r="BH684" s="7" t="s">
        <v>2302</v>
      </c>
    </row>
    <row r="685" spans="1:60" hidden="1" outlineLevel="1">
      <c r="A685" t="s">
        <v>4621</v>
      </c>
      <c r="B685" t="s">
        <v>191</v>
      </c>
      <c r="C685" s="1">
        <v>36029</v>
      </c>
      <c r="E685" s="1">
        <v>20832</v>
      </c>
      <c r="F685" s="1">
        <v>14540</v>
      </c>
      <c r="G685" s="1">
        <v>14182</v>
      </c>
      <c r="H685" s="2" t="str">
        <f t="shared" si="119"/>
        <v/>
      </c>
      <c r="I685" s="2">
        <f t="shared" si="120"/>
        <v>0.68077956989247312</v>
      </c>
      <c r="J685" s="10" t="e">
        <f t="shared" si="121"/>
        <v>#N/A</v>
      </c>
      <c r="K685" s="9" t="e">
        <f t="shared" si="122"/>
        <v>#N/A</v>
      </c>
      <c r="L685" s="8" t="e">
        <f t="shared" si="123"/>
        <v>#N/A</v>
      </c>
      <c r="AZ685" t="s">
        <v>4621</v>
      </c>
      <c r="BA685" t="s">
        <v>191</v>
      </c>
      <c r="BD685" s="44">
        <v>17</v>
      </c>
      <c r="BE685" s="45">
        <v>103</v>
      </c>
      <c r="BF685" s="46">
        <f t="shared" si="118"/>
        <v>17103</v>
      </c>
      <c r="BH685" s="7" t="s">
        <v>2302</v>
      </c>
    </row>
    <row r="686" spans="1:60" hidden="1" outlineLevel="1">
      <c r="A686" t="s">
        <v>2528</v>
      </c>
      <c r="B686" t="s">
        <v>191</v>
      </c>
      <c r="C686" s="1">
        <v>39601</v>
      </c>
      <c r="E686" s="1">
        <v>21459</v>
      </c>
      <c r="F686" s="1">
        <v>15256</v>
      </c>
      <c r="G686" s="1">
        <v>14788</v>
      </c>
      <c r="H686" s="2" t="str">
        <f t="shared" si="119"/>
        <v/>
      </c>
      <c r="I686" s="2">
        <f t="shared" si="120"/>
        <v>0.68912810475791042</v>
      </c>
      <c r="J686" s="10" t="e">
        <f t="shared" si="121"/>
        <v>#N/A</v>
      </c>
      <c r="K686" s="9" t="e">
        <f t="shared" si="122"/>
        <v>#N/A</v>
      </c>
      <c r="L686" s="8" t="e">
        <f t="shared" si="123"/>
        <v>#N/A</v>
      </c>
      <c r="AZ686" t="s">
        <v>2528</v>
      </c>
      <c r="BA686" t="s">
        <v>191</v>
      </c>
      <c r="BD686" s="44">
        <v>17</v>
      </c>
      <c r="BE686" s="45">
        <v>105</v>
      </c>
      <c r="BF686" s="46">
        <f t="shared" si="118"/>
        <v>17105</v>
      </c>
      <c r="BH686" s="7" t="s">
        <v>2302</v>
      </c>
    </row>
    <row r="687" spans="1:60" hidden="1" outlineLevel="1">
      <c r="A687" t="s">
        <v>1436</v>
      </c>
      <c r="B687" t="s">
        <v>191</v>
      </c>
      <c r="C687" s="1">
        <v>31014</v>
      </c>
      <c r="E687" s="1">
        <v>21824</v>
      </c>
      <c r="F687" s="1">
        <v>12649</v>
      </c>
      <c r="G687" s="1">
        <v>12345</v>
      </c>
      <c r="H687" s="2" t="str">
        <f t="shared" si="119"/>
        <v/>
      </c>
      <c r="I687" s="2">
        <f t="shared" si="120"/>
        <v>0.56566165689149561</v>
      </c>
      <c r="J687" s="10" t="e">
        <f t="shared" si="121"/>
        <v>#N/A</v>
      </c>
      <c r="K687" s="9" t="e">
        <f t="shared" si="122"/>
        <v>#N/A</v>
      </c>
      <c r="L687" s="8" t="e">
        <f t="shared" si="123"/>
        <v>#N/A</v>
      </c>
      <c r="AZ687" t="s">
        <v>1436</v>
      </c>
      <c r="BA687" t="s">
        <v>191</v>
      </c>
      <c r="BD687" s="44">
        <v>17</v>
      </c>
      <c r="BE687" s="45">
        <v>107</v>
      </c>
      <c r="BF687" s="46">
        <f t="shared" si="118"/>
        <v>17107</v>
      </c>
      <c r="BH687" s="7" t="s">
        <v>2302</v>
      </c>
    </row>
    <row r="688" spans="1:60" hidden="1" outlineLevel="1">
      <c r="A688" t="s">
        <v>2369</v>
      </c>
      <c r="B688" t="s">
        <v>191</v>
      </c>
      <c r="C688" s="1">
        <v>33508</v>
      </c>
      <c r="E688" s="1">
        <v>19857</v>
      </c>
      <c r="F688" s="1">
        <v>12356</v>
      </c>
      <c r="G688" s="1">
        <v>12035</v>
      </c>
      <c r="H688" s="2" t="str">
        <f t="shared" si="119"/>
        <v/>
      </c>
      <c r="I688" s="2">
        <f t="shared" si="120"/>
        <v>0.60608349700357556</v>
      </c>
      <c r="J688" s="10" t="e">
        <f>RANK(Q688,Q688:AO688)</f>
        <v>#N/A</v>
      </c>
      <c r="K688" s="9" t="e">
        <f>RANK(R688,Q688:AO688)</f>
        <v>#N/A</v>
      </c>
      <c r="L688" s="8" t="e">
        <f>RANK(S688,Q688:AO688)</f>
        <v>#N/A</v>
      </c>
      <c r="AZ688" t="s">
        <v>2369</v>
      </c>
      <c r="BA688" t="s">
        <v>191</v>
      </c>
      <c r="BD688" s="44">
        <v>17</v>
      </c>
      <c r="BE688" s="45">
        <v>109</v>
      </c>
      <c r="BF688" s="46">
        <f t="shared" si="118"/>
        <v>17109</v>
      </c>
      <c r="BH688" s="7" t="s">
        <v>2302</v>
      </c>
    </row>
    <row r="689" spans="1:60" hidden="1" outlineLevel="1">
      <c r="A689" t="s">
        <v>962</v>
      </c>
      <c r="B689" t="s">
        <v>191</v>
      </c>
      <c r="C689" s="1">
        <v>235954</v>
      </c>
      <c r="E689" s="1">
        <v>129482</v>
      </c>
      <c r="F689" s="1">
        <v>84474</v>
      </c>
      <c r="G689" s="1">
        <v>83256</v>
      </c>
      <c r="H689" s="2" t="str">
        <f t="shared" si="119"/>
        <v/>
      </c>
      <c r="I689" s="2">
        <f t="shared" si="120"/>
        <v>0.64299284842680837</v>
      </c>
      <c r="J689" s="10" t="e">
        <f>RANK(Q689,Q689:AO689)</f>
        <v>#N/A</v>
      </c>
      <c r="K689" s="9" t="e">
        <f>RANK(R689,Q689:AO689)</f>
        <v>#N/A</v>
      </c>
      <c r="L689" s="8" t="e">
        <f>RANK(S689,Q689:AO689)</f>
        <v>#N/A</v>
      </c>
      <c r="AZ689" t="s">
        <v>962</v>
      </c>
      <c r="BA689" t="s">
        <v>191</v>
      </c>
      <c r="BD689" s="44">
        <v>17</v>
      </c>
      <c r="BE689" s="45">
        <v>111</v>
      </c>
      <c r="BF689" s="46">
        <f t="shared" si="118"/>
        <v>17111</v>
      </c>
      <c r="BH689" s="7" t="s">
        <v>2302</v>
      </c>
    </row>
    <row r="690" spans="1:60" hidden="1" outlineLevel="1">
      <c r="A690" t="s">
        <v>3086</v>
      </c>
      <c r="B690" t="s">
        <v>191</v>
      </c>
      <c r="C690" s="1">
        <v>142363</v>
      </c>
      <c r="E690" s="1">
        <v>85053</v>
      </c>
      <c r="F690" s="1">
        <v>54438</v>
      </c>
      <c r="G690" s="1">
        <v>53435</v>
      </c>
      <c r="H690" s="2" t="str">
        <f t="shared" si="119"/>
        <v/>
      </c>
      <c r="I690" s="2">
        <f t="shared" si="120"/>
        <v>0.62825532315144672</v>
      </c>
      <c r="J690" s="10" t="e">
        <f>RANK(Q690,Q690:AO690)</f>
        <v>#N/A</v>
      </c>
      <c r="K690" s="9" t="e">
        <f>RANK(R690,Q690:AO690)</f>
        <v>#N/A</v>
      </c>
      <c r="L690" s="8" t="e">
        <f>RANK(S690,Q690:AO690)</f>
        <v>#N/A</v>
      </c>
      <c r="AZ690" t="s">
        <v>3086</v>
      </c>
      <c r="BA690" t="s">
        <v>191</v>
      </c>
      <c r="BD690" s="44">
        <v>17</v>
      </c>
      <c r="BE690" s="45">
        <v>113</v>
      </c>
      <c r="BF690" s="46">
        <f t="shared" si="118"/>
        <v>17113</v>
      </c>
      <c r="BH690" s="7" t="s">
        <v>2302</v>
      </c>
    </row>
    <row r="691" spans="1:60" hidden="1" outlineLevel="1">
      <c r="A691" t="s">
        <v>1289</v>
      </c>
      <c r="B691" t="s">
        <v>191</v>
      </c>
      <c r="C691" s="1">
        <v>116573</v>
      </c>
      <c r="E691" s="1">
        <v>71649</v>
      </c>
      <c r="F691" s="1">
        <v>48238</v>
      </c>
      <c r="G691" s="1">
        <v>47235</v>
      </c>
      <c r="H691" s="2" t="str">
        <f t="shared" si="119"/>
        <v/>
      </c>
      <c r="I691" s="2">
        <f t="shared" si="120"/>
        <v>0.65925553741154796</v>
      </c>
      <c r="J691" s="10" t="e">
        <f t="shared" si="121"/>
        <v>#N/A</v>
      </c>
      <c r="K691" s="9" t="e">
        <f t="shared" si="122"/>
        <v>#N/A</v>
      </c>
      <c r="L691" s="8" t="e">
        <f t="shared" si="123"/>
        <v>#N/A</v>
      </c>
      <c r="AZ691" t="s">
        <v>1289</v>
      </c>
      <c r="BA691" t="s">
        <v>191</v>
      </c>
      <c r="BD691" s="44">
        <v>17</v>
      </c>
      <c r="BE691" s="45">
        <v>115</v>
      </c>
      <c r="BF691" s="46">
        <f t="shared" si="118"/>
        <v>17115</v>
      </c>
      <c r="BH691" s="7" t="s">
        <v>2302</v>
      </c>
    </row>
    <row r="692" spans="1:60" hidden="1" outlineLevel="1">
      <c r="A692" t="s">
        <v>1346</v>
      </c>
      <c r="B692" t="s">
        <v>191</v>
      </c>
      <c r="C692" s="1">
        <v>48930</v>
      </c>
      <c r="E692" s="1">
        <v>35262</v>
      </c>
      <c r="F692" s="1">
        <v>21457</v>
      </c>
      <c r="G692" s="1">
        <v>21075</v>
      </c>
      <c r="H692" s="2" t="str">
        <f t="shared" si="119"/>
        <v/>
      </c>
      <c r="I692" s="2">
        <f t="shared" si="120"/>
        <v>0.59766887867959839</v>
      </c>
      <c r="J692" s="10" t="e">
        <f t="shared" si="121"/>
        <v>#N/A</v>
      </c>
      <c r="K692" s="9" t="e">
        <f t="shared" si="122"/>
        <v>#N/A</v>
      </c>
      <c r="L692" s="8" t="e">
        <f t="shared" si="123"/>
        <v>#N/A</v>
      </c>
      <c r="AZ692" t="s">
        <v>1346</v>
      </c>
      <c r="BA692" t="s">
        <v>191</v>
      </c>
      <c r="BD692" s="44">
        <v>17</v>
      </c>
      <c r="BE692" s="45">
        <v>117</v>
      </c>
      <c r="BF692" s="46">
        <f t="shared" si="118"/>
        <v>17117</v>
      </c>
      <c r="BH692" s="7" t="s">
        <v>2302</v>
      </c>
    </row>
    <row r="693" spans="1:60" hidden="1" outlineLevel="1">
      <c r="A693" t="s">
        <v>1290</v>
      </c>
      <c r="B693" t="s">
        <v>191</v>
      </c>
      <c r="C693" s="1">
        <v>257218</v>
      </c>
      <c r="E693" s="1">
        <v>149415</v>
      </c>
      <c r="F693" s="1">
        <v>102177</v>
      </c>
      <c r="G693" s="1">
        <v>100573</v>
      </c>
      <c r="H693" s="2" t="str">
        <f t="shared" si="119"/>
        <v/>
      </c>
      <c r="I693" s="2">
        <f t="shared" si="120"/>
        <v>0.67311180269718573</v>
      </c>
      <c r="J693" s="10" t="e">
        <f t="shared" si="121"/>
        <v>#N/A</v>
      </c>
      <c r="K693" s="9" t="e">
        <f t="shared" si="122"/>
        <v>#N/A</v>
      </c>
      <c r="L693" s="8" t="e">
        <f t="shared" si="123"/>
        <v>#N/A</v>
      </c>
      <c r="AZ693" t="s">
        <v>1290</v>
      </c>
      <c r="BA693" t="s">
        <v>191</v>
      </c>
      <c r="BD693" s="44">
        <v>17</v>
      </c>
      <c r="BE693" s="45">
        <v>119</v>
      </c>
      <c r="BF693" s="46">
        <f t="shared" si="118"/>
        <v>17119</v>
      </c>
      <c r="BH693" s="7" t="s">
        <v>2302</v>
      </c>
    </row>
    <row r="694" spans="1:60" hidden="1" outlineLevel="1">
      <c r="A694" t="s">
        <v>2574</v>
      </c>
      <c r="B694" t="s">
        <v>191</v>
      </c>
      <c r="C694" s="1">
        <v>42123</v>
      </c>
      <c r="E694" s="1">
        <v>26556</v>
      </c>
      <c r="F694" s="1">
        <v>16259</v>
      </c>
      <c r="G694" s="1">
        <v>15763</v>
      </c>
      <c r="H694" s="2" t="str">
        <f t="shared" si="119"/>
        <v/>
      </c>
      <c r="I694" s="2">
        <f t="shared" si="120"/>
        <v>0.5935758397348998</v>
      </c>
      <c r="J694" s="10" t="e">
        <f t="shared" si="121"/>
        <v>#N/A</v>
      </c>
      <c r="K694" s="9" t="e">
        <f t="shared" si="122"/>
        <v>#N/A</v>
      </c>
      <c r="L694" s="8" t="e">
        <f t="shared" si="123"/>
        <v>#N/A</v>
      </c>
      <c r="AZ694" t="s">
        <v>2574</v>
      </c>
      <c r="BA694" t="s">
        <v>191</v>
      </c>
      <c r="BD694" s="44">
        <v>17</v>
      </c>
      <c r="BE694" s="45">
        <v>121</v>
      </c>
      <c r="BF694" s="46">
        <f t="shared" si="118"/>
        <v>17121</v>
      </c>
      <c r="BH694" s="7" t="s">
        <v>2302</v>
      </c>
    </row>
    <row r="695" spans="1:60" hidden="1" outlineLevel="1">
      <c r="A695" t="s">
        <v>1274</v>
      </c>
      <c r="B695" t="s">
        <v>191</v>
      </c>
      <c r="C695" s="1">
        <v>12948</v>
      </c>
      <c r="E695" s="1">
        <v>8113</v>
      </c>
      <c r="F695" s="1">
        <v>5829</v>
      </c>
      <c r="G695" s="1">
        <v>5714</v>
      </c>
      <c r="H695" s="2" t="str">
        <f t="shared" si="119"/>
        <v/>
      </c>
      <c r="I695" s="2">
        <f t="shared" si="120"/>
        <v>0.70430173795143591</v>
      </c>
      <c r="J695" s="10" t="e">
        <f t="shared" si="121"/>
        <v>#N/A</v>
      </c>
      <c r="K695" s="9" t="e">
        <f t="shared" si="122"/>
        <v>#N/A</v>
      </c>
      <c r="L695" s="8" t="e">
        <f t="shared" si="123"/>
        <v>#N/A</v>
      </c>
      <c r="AZ695" t="s">
        <v>1274</v>
      </c>
      <c r="BA695" t="s">
        <v>191</v>
      </c>
      <c r="BD695" s="44">
        <v>17</v>
      </c>
      <c r="BE695" s="45">
        <v>123</v>
      </c>
      <c r="BF695" s="46">
        <f t="shared" si="118"/>
        <v>17123</v>
      </c>
      <c r="BH695" s="7" t="s">
        <v>2302</v>
      </c>
    </row>
    <row r="696" spans="1:60" hidden="1" outlineLevel="1">
      <c r="A696" t="s">
        <v>1067</v>
      </c>
      <c r="B696" t="s">
        <v>191</v>
      </c>
      <c r="C696" s="1">
        <v>16262</v>
      </c>
      <c r="E696" s="1">
        <v>10610</v>
      </c>
      <c r="F696" s="1">
        <v>6572</v>
      </c>
      <c r="G696" s="1">
        <v>6444</v>
      </c>
      <c r="H696" s="2" t="str">
        <f t="shared" si="119"/>
        <v/>
      </c>
      <c r="I696" s="2">
        <f t="shared" si="120"/>
        <v>0.6073515551366635</v>
      </c>
      <c r="J696" s="10" t="e">
        <f t="shared" si="121"/>
        <v>#N/A</v>
      </c>
      <c r="K696" s="9" t="e">
        <f t="shared" si="122"/>
        <v>#N/A</v>
      </c>
      <c r="L696" s="8" t="e">
        <f t="shared" si="123"/>
        <v>#N/A</v>
      </c>
      <c r="AZ696" t="s">
        <v>1067</v>
      </c>
      <c r="BA696" t="s">
        <v>191</v>
      </c>
      <c r="BD696" s="44">
        <v>17</v>
      </c>
      <c r="BE696" s="45">
        <v>125</v>
      </c>
      <c r="BF696" s="46">
        <f t="shared" si="118"/>
        <v>17125</v>
      </c>
      <c r="BH696" s="7" t="s">
        <v>2302</v>
      </c>
    </row>
    <row r="697" spans="1:60" hidden="1" outlineLevel="1">
      <c r="A697" t="s">
        <v>1443</v>
      </c>
      <c r="B697" t="s">
        <v>191</v>
      </c>
      <c r="C697" s="1">
        <v>15208</v>
      </c>
      <c r="E697" s="1">
        <v>11679</v>
      </c>
      <c r="F697" s="1">
        <v>6443</v>
      </c>
      <c r="G697" s="1">
        <v>6058</v>
      </c>
      <c r="H697" s="2" t="str">
        <f t="shared" si="119"/>
        <v/>
      </c>
      <c r="I697" s="2">
        <f t="shared" si="120"/>
        <v>0.51870879356109256</v>
      </c>
      <c r="J697" s="10" t="e">
        <f t="shared" si="121"/>
        <v>#N/A</v>
      </c>
      <c r="K697" s="9" t="e">
        <f t="shared" si="122"/>
        <v>#N/A</v>
      </c>
      <c r="L697" s="8" t="e">
        <f t="shared" si="123"/>
        <v>#N/A</v>
      </c>
      <c r="AZ697" t="s">
        <v>1443</v>
      </c>
      <c r="BA697" t="s">
        <v>191</v>
      </c>
      <c r="BD697" s="44">
        <v>17</v>
      </c>
      <c r="BE697" s="45">
        <v>127</v>
      </c>
      <c r="BF697" s="46">
        <f t="shared" si="118"/>
        <v>17127</v>
      </c>
      <c r="BH697" s="7" t="s">
        <v>2302</v>
      </c>
    </row>
    <row r="698" spans="1:60" hidden="1" outlineLevel="1">
      <c r="A698" t="s">
        <v>2711</v>
      </c>
      <c r="B698" t="s">
        <v>191</v>
      </c>
      <c r="C698" s="1">
        <v>12154</v>
      </c>
      <c r="E698" s="1">
        <v>8380</v>
      </c>
      <c r="F698" s="1">
        <v>5989</v>
      </c>
      <c r="G698" s="1">
        <v>5868</v>
      </c>
      <c r="H698" s="2" t="str">
        <f t="shared" si="119"/>
        <v/>
      </c>
      <c r="I698" s="2">
        <f t="shared" si="120"/>
        <v>0.70023866348448682</v>
      </c>
      <c r="J698" s="10" t="e">
        <f t="shared" ref="J698:J729" si="124">RANK(Q698,Q698:AO698)</f>
        <v>#N/A</v>
      </c>
      <c r="K698" s="9" t="e">
        <f t="shared" ref="K698:K729" si="125">RANK(R698,Q698:AO698)</f>
        <v>#N/A</v>
      </c>
      <c r="L698" s="8" t="e">
        <f t="shared" ref="L698:L729" si="126">RANK(S698,Q698:AO698)</f>
        <v>#N/A</v>
      </c>
      <c r="AZ698" t="s">
        <v>2711</v>
      </c>
      <c r="BA698" t="s">
        <v>191</v>
      </c>
      <c r="BD698" s="44">
        <v>17</v>
      </c>
      <c r="BE698" s="45">
        <v>129</v>
      </c>
      <c r="BF698" s="46">
        <f t="shared" ref="BF698:BF735" si="127">BD698*1000+BE698</f>
        <v>17129</v>
      </c>
      <c r="BH698" s="7" t="s">
        <v>2302</v>
      </c>
    </row>
    <row r="699" spans="1:60" hidden="1" outlineLevel="1">
      <c r="A699" t="s">
        <v>560</v>
      </c>
      <c r="B699" t="s">
        <v>191</v>
      </c>
      <c r="C699" s="1">
        <v>17026</v>
      </c>
      <c r="E699" s="1">
        <v>11525</v>
      </c>
      <c r="F699" s="1">
        <v>8078</v>
      </c>
      <c r="G699" s="1">
        <v>7897</v>
      </c>
      <c r="H699" s="2" t="str">
        <f t="shared" si="119"/>
        <v/>
      </c>
      <c r="I699" s="2">
        <f t="shared" si="120"/>
        <v>0.68520607375271148</v>
      </c>
      <c r="J699" s="10" t="e">
        <f t="shared" si="124"/>
        <v>#N/A</v>
      </c>
      <c r="K699" s="9" t="e">
        <f t="shared" si="125"/>
        <v>#N/A</v>
      </c>
      <c r="L699" s="8" t="e">
        <f t="shared" si="126"/>
        <v>#N/A</v>
      </c>
      <c r="AZ699" t="s">
        <v>560</v>
      </c>
      <c r="BA699" t="s">
        <v>191</v>
      </c>
      <c r="BD699" s="44">
        <v>17</v>
      </c>
      <c r="BE699" s="45">
        <v>131</v>
      </c>
      <c r="BF699" s="46">
        <f t="shared" si="127"/>
        <v>17131</v>
      </c>
      <c r="BH699" s="7" t="s">
        <v>2302</v>
      </c>
    </row>
    <row r="700" spans="1:60" hidden="1" outlineLevel="1">
      <c r="A700" t="s">
        <v>1132</v>
      </c>
      <c r="B700" t="s">
        <v>191</v>
      </c>
      <c r="C700" s="1">
        <v>25408</v>
      </c>
      <c r="E700" s="1">
        <v>16859</v>
      </c>
      <c r="F700" s="1">
        <v>11856</v>
      </c>
      <c r="G700" s="1">
        <v>11535</v>
      </c>
      <c r="H700" s="2" t="str">
        <f t="shared" si="119"/>
        <v/>
      </c>
      <c r="I700" s="2">
        <f t="shared" si="120"/>
        <v>0.68420428257903787</v>
      </c>
      <c r="J700" s="10" t="e">
        <f t="shared" si="124"/>
        <v>#N/A</v>
      </c>
      <c r="K700" s="9" t="e">
        <f t="shared" si="125"/>
        <v>#N/A</v>
      </c>
      <c r="L700" s="8" t="e">
        <f t="shared" si="126"/>
        <v>#N/A</v>
      </c>
      <c r="AZ700" t="s">
        <v>1132</v>
      </c>
      <c r="BA700" t="s">
        <v>191</v>
      </c>
      <c r="BD700" s="44">
        <v>17</v>
      </c>
      <c r="BE700" s="45">
        <v>133</v>
      </c>
      <c r="BF700" s="46">
        <f t="shared" si="127"/>
        <v>17133</v>
      </c>
      <c r="BH700" s="7" t="s">
        <v>2302</v>
      </c>
    </row>
    <row r="701" spans="1:60" hidden="1" outlineLevel="1">
      <c r="A701" t="s">
        <v>2909</v>
      </c>
      <c r="B701" t="s">
        <v>191</v>
      </c>
      <c r="C701" s="1">
        <v>30690</v>
      </c>
      <c r="E701" s="1">
        <v>20336</v>
      </c>
      <c r="F701" s="1">
        <v>12973</v>
      </c>
      <c r="G701" s="1">
        <v>12631</v>
      </c>
      <c r="H701" s="2" t="str">
        <f t="shared" si="119"/>
        <v/>
      </c>
      <c r="I701" s="2">
        <f t="shared" si="120"/>
        <v>0.62111526357199054</v>
      </c>
      <c r="J701" s="10" t="e">
        <f t="shared" si="124"/>
        <v>#N/A</v>
      </c>
      <c r="K701" s="9" t="e">
        <f t="shared" si="125"/>
        <v>#N/A</v>
      </c>
      <c r="L701" s="8" t="e">
        <f t="shared" si="126"/>
        <v>#N/A</v>
      </c>
      <c r="AZ701" t="s">
        <v>2909</v>
      </c>
      <c r="BA701" t="s">
        <v>191</v>
      </c>
      <c r="BD701" s="44">
        <v>17</v>
      </c>
      <c r="BE701" s="45">
        <v>135</v>
      </c>
      <c r="BF701" s="46">
        <f t="shared" si="127"/>
        <v>17135</v>
      </c>
      <c r="BH701" s="7" t="s">
        <v>2302</v>
      </c>
    </row>
    <row r="702" spans="1:60" hidden="1" outlineLevel="1">
      <c r="A702" t="s">
        <v>2687</v>
      </c>
      <c r="B702" t="s">
        <v>191</v>
      </c>
      <c r="C702" s="1">
        <v>37104</v>
      </c>
      <c r="E702" s="1">
        <v>22298</v>
      </c>
      <c r="F702" s="1">
        <v>14664</v>
      </c>
      <c r="G702" s="1">
        <v>14238</v>
      </c>
      <c r="H702" s="2" t="str">
        <f t="shared" si="119"/>
        <v/>
      </c>
      <c r="I702" s="2">
        <f t="shared" si="120"/>
        <v>0.63853260382097055</v>
      </c>
      <c r="J702" s="10" t="e">
        <f t="shared" si="124"/>
        <v>#N/A</v>
      </c>
      <c r="K702" s="9" t="e">
        <f t="shared" si="125"/>
        <v>#N/A</v>
      </c>
      <c r="L702" s="8" t="e">
        <f t="shared" si="126"/>
        <v>#N/A</v>
      </c>
      <c r="AZ702" t="s">
        <v>2687</v>
      </c>
      <c r="BA702" t="s">
        <v>191</v>
      </c>
      <c r="BD702" s="44">
        <v>17</v>
      </c>
      <c r="BE702" s="45">
        <v>137</v>
      </c>
      <c r="BF702" s="46">
        <f t="shared" si="127"/>
        <v>17137</v>
      </c>
      <c r="BH702" s="7" t="s">
        <v>2302</v>
      </c>
    </row>
    <row r="703" spans="1:60" hidden="1" outlineLevel="1">
      <c r="A703" t="s">
        <v>1444</v>
      </c>
      <c r="B703" t="s">
        <v>191</v>
      </c>
      <c r="C703" s="1">
        <v>14128</v>
      </c>
      <c r="E703" s="1">
        <v>8042</v>
      </c>
      <c r="F703" s="1">
        <v>5625</v>
      </c>
      <c r="G703" s="1">
        <v>5451</v>
      </c>
      <c r="H703" s="2" t="str">
        <f t="shared" si="119"/>
        <v/>
      </c>
      <c r="I703" s="2">
        <f t="shared" si="120"/>
        <v>0.67781646356627701</v>
      </c>
      <c r="J703" s="10" t="e">
        <f t="shared" si="124"/>
        <v>#N/A</v>
      </c>
      <c r="K703" s="9" t="e">
        <f t="shared" si="125"/>
        <v>#N/A</v>
      </c>
      <c r="L703" s="8" t="e">
        <f t="shared" si="126"/>
        <v>#N/A</v>
      </c>
      <c r="AZ703" t="s">
        <v>1444</v>
      </c>
      <c r="BA703" t="s">
        <v>191</v>
      </c>
      <c r="BD703" s="44">
        <v>17</v>
      </c>
      <c r="BE703" s="45">
        <v>139</v>
      </c>
      <c r="BF703" s="46">
        <f t="shared" si="127"/>
        <v>17139</v>
      </c>
      <c r="BH703" s="7" t="s">
        <v>2302</v>
      </c>
    </row>
    <row r="704" spans="1:60" hidden="1" outlineLevel="1">
      <c r="A704" t="s">
        <v>1467</v>
      </c>
      <c r="B704" t="s">
        <v>191</v>
      </c>
      <c r="C704" s="1">
        <v>49810</v>
      </c>
      <c r="E704" s="1">
        <v>29202</v>
      </c>
      <c r="F704" s="1">
        <v>18739</v>
      </c>
      <c r="G704" s="1">
        <v>18335</v>
      </c>
      <c r="H704" s="2" t="str">
        <f t="shared" si="119"/>
        <v/>
      </c>
      <c r="I704" s="2">
        <f t="shared" si="120"/>
        <v>0.62786795424970887</v>
      </c>
      <c r="J704" s="10" t="e">
        <f t="shared" si="124"/>
        <v>#N/A</v>
      </c>
      <c r="K704" s="9" t="e">
        <f t="shared" si="125"/>
        <v>#N/A</v>
      </c>
      <c r="L704" s="8" t="e">
        <f t="shared" si="126"/>
        <v>#N/A</v>
      </c>
      <c r="AZ704" t="s">
        <v>1467</v>
      </c>
      <c r="BA704" t="s">
        <v>191</v>
      </c>
      <c r="BD704" s="44">
        <v>17</v>
      </c>
      <c r="BE704" s="45">
        <v>141</v>
      </c>
      <c r="BF704" s="46">
        <f t="shared" si="127"/>
        <v>17141</v>
      </c>
      <c r="BH704" s="7" t="s">
        <v>2302</v>
      </c>
    </row>
    <row r="705" spans="1:60" hidden="1" outlineLevel="1">
      <c r="A705" t="s">
        <v>2131</v>
      </c>
      <c r="B705" t="s">
        <v>191</v>
      </c>
      <c r="C705" s="1">
        <v>184720</v>
      </c>
      <c r="E705" s="1">
        <v>104796</v>
      </c>
      <c r="F705" s="1">
        <v>75343</v>
      </c>
      <c r="G705" s="1">
        <v>74102</v>
      </c>
      <c r="H705" s="2" t="str">
        <f t="shared" si="119"/>
        <v/>
      </c>
      <c r="I705" s="2">
        <f t="shared" si="120"/>
        <v>0.70710714149395015</v>
      </c>
      <c r="J705" s="10" t="e">
        <f t="shared" si="124"/>
        <v>#N/A</v>
      </c>
      <c r="K705" s="9" t="e">
        <f t="shared" si="125"/>
        <v>#N/A</v>
      </c>
      <c r="L705" s="8" t="e">
        <f t="shared" si="126"/>
        <v>#N/A</v>
      </c>
      <c r="AZ705" t="s">
        <v>2131</v>
      </c>
      <c r="BA705" t="s">
        <v>191</v>
      </c>
      <c r="BD705" s="44">
        <v>17</v>
      </c>
      <c r="BE705" s="45">
        <v>143</v>
      </c>
      <c r="BF705" s="46">
        <f t="shared" si="127"/>
        <v>17143</v>
      </c>
      <c r="BH705" s="7" t="s">
        <v>2302</v>
      </c>
    </row>
    <row r="706" spans="1:60" hidden="1" outlineLevel="1">
      <c r="A706" t="s">
        <v>2125</v>
      </c>
      <c r="B706" t="s">
        <v>191</v>
      </c>
      <c r="C706" s="1">
        <v>21457</v>
      </c>
      <c r="E706" s="1">
        <v>15553</v>
      </c>
      <c r="F706" s="1">
        <v>10292</v>
      </c>
      <c r="G706" s="1">
        <v>9921</v>
      </c>
      <c r="H706" s="2" t="str">
        <f t="shared" ref="H706:H769" si="128">IF(D706&gt;0,G706/D706,"")</f>
        <v/>
      </c>
      <c r="I706" s="2">
        <f t="shared" ref="I706:I769" si="129">IF(E706&gt;0,G706/E706,"")</f>
        <v>0.63788336655307654</v>
      </c>
      <c r="J706" s="10" t="e">
        <f t="shared" si="124"/>
        <v>#N/A</v>
      </c>
      <c r="K706" s="9" t="e">
        <f t="shared" si="125"/>
        <v>#N/A</v>
      </c>
      <c r="L706" s="8" t="e">
        <f t="shared" si="126"/>
        <v>#N/A</v>
      </c>
      <c r="AZ706" t="s">
        <v>2125</v>
      </c>
      <c r="BA706" t="s">
        <v>191</v>
      </c>
      <c r="BD706" s="44">
        <v>17</v>
      </c>
      <c r="BE706" s="45">
        <v>145</v>
      </c>
      <c r="BF706" s="46">
        <f t="shared" si="127"/>
        <v>17145</v>
      </c>
      <c r="BH706" s="7" t="s">
        <v>2302</v>
      </c>
    </row>
    <row r="707" spans="1:60" hidden="1" outlineLevel="1">
      <c r="A707" t="s">
        <v>2897</v>
      </c>
      <c r="B707" t="s">
        <v>191</v>
      </c>
      <c r="C707" s="1">
        <v>16144</v>
      </c>
      <c r="E707" s="1">
        <v>10462</v>
      </c>
      <c r="F707" s="1">
        <v>7566</v>
      </c>
      <c r="G707" s="1">
        <v>7412</v>
      </c>
      <c r="H707" s="2" t="str">
        <f t="shared" si="128"/>
        <v/>
      </c>
      <c r="I707" s="2">
        <f t="shared" si="129"/>
        <v>0.7084687440259988</v>
      </c>
      <c r="J707" s="10" t="e">
        <f t="shared" si="124"/>
        <v>#N/A</v>
      </c>
      <c r="K707" s="9" t="e">
        <f t="shared" si="125"/>
        <v>#N/A</v>
      </c>
      <c r="L707" s="8" t="e">
        <f t="shared" si="126"/>
        <v>#N/A</v>
      </c>
      <c r="AZ707" t="s">
        <v>2897</v>
      </c>
      <c r="BA707" t="s">
        <v>191</v>
      </c>
      <c r="BD707" s="44">
        <v>17</v>
      </c>
      <c r="BE707" s="45">
        <v>147</v>
      </c>
      <c r="BF707" s="46">
        <f t="shared" si="127"/>
        <v>17147</v>
      </c>
      <c r="BH707" s="7" t="s">
        <v>2302</v>
      </c>
    </row>
    <row r="708" spans="1:60" hidden="1" outlineLevel="1">
      <c r="A708" t="s">
        <v>3283</v>
      </c>
      <c r="B708" t="s">
        <v>191</v>
      </c>
      <c r="C708" s="1">
        <v>17253</v>
      </c>
      <c r="E708" s="1">
        <v>12382</v>
      </c>
      <c r="F708" s="1">
        <v>8258</v>
      </c>
      <c r="G708" s="1">
        <v>7952</v>
      </c>
      <c r="H708" s="2" t="str">
        <f t="shared" si="128"/>
        <v/>
      </c>
      <c r="I708" s="2">
        <f t="shared" si="129"/>
        <v>0.64222258116620901</v>
      </c>
      <c r="J708" s="10" t="e">
        <f t="shared" si="124"/>
        <v>#N/A</v>
      </c>
      <c r="K708" s="9" t="e">
        <f t="shared" si="125"/>
        <v>#N/A</v>
      </c>
      <c r="L708" s="8" t="e">
        <f t="shared" si="126"/>
        <v>#N/A</v>
      </c>
      <c r="AZ708" t="s">
        <v>3283</v>
      </c>
      <c r="BA708" t="s">
        <v>191</v>
      </c>
      <c r="BD708" s="44">
        <v>17</v>
      </c>
      <c r="BE708" s="45">
        <v>149</v>
      </c>
      <c r="BF708" s="46">
        <f t="shared" si="127"/>
        <v>17149</v>
      </c>
      <c r="BH708" s="7" t="s">
        <v>2302</v>
      </c>
    </row>
    <row r="709" spans="1:60" hidden="1" outlineLevel="1">
      <c r="A709" t="s">
        <v>1463</v>
      </c>
      <c r="B709" t="s">
        <v>191</v>
      </c>
      <c r="C709" s="1">
        <v>4407</v>
      </c>
      <c r="E709" s="1">
        <v>3096</v>
      </c>
      <c r="F709" s="1">
        <v>2103</v>
      </c>
      <c r="G709" s="1">
        <v>2054</v>
      </c>
      <c r="H709" s="2" t="str">
        <f t="shared" si="128"/>
        <v/>
      </c>
      <c r="I709" s="2">
        <f t="shared" si="129"/>
        <v>0.66343669250645998</v>
      </c>
      <c r="J709" s="10" t="e">
        <f t="shared" si="124"/>
        <v>#N/A</v>
      </c>
      <c r="K709" s="9" t="e">
        <f t="shared" si="125"/>
        <v>#N/A</v>
      </c>
      <c r="L709" s="8" t="e">
        <f t="shared" si="126"/>
        <v>#N/A</v>
      </c>
      <c r="AZ709" t="s">
        <v>1463</v>
      </c>
      <c r="BA709" t="s">
        <v>191</v>
      </c>
      <c r="BD709" s="44">
        <v>17</v>
      </c>
      <c r="BE709" s="45">
        <v>151</v>
      </c>
      <c r="BF709" s="46">
        <f t="shared" si="127"/>
        <v>17151</v>
      </c>
      <c r="BH709" s="7" t="s">
        <v>2302</v>
      </c>
    </row>
    <row r="710" spans="1:60" hidden="1" outlineLevel="1">
      <c r="A710" t="s">
        <v>2654</v>
      </c>
      <c r="B710" t="s">
        <v>191</v>
      </c>
      <c r="C710" s="1">
        <v>7421</v>
      </c>
      <c r="E710" s="1">
        <v>5327</v>
      </c>
      <c r="F710" s="1">
        <v>2963</v>
      </c>
      <c r="G710" s="1">
        <v>2814</v>
      </c>
      <c r="H710" s="2" t="str">
        <f t="shared" si="128"/>
        <v/>
      </c>
      <c r="I710" s="2">
        <f t="shared" si="129"/>
        <v>0.52825229960578191</v>
      </c>
      <c r="J710" s="10" t="e">
        <f t="shared" si="124"/>
        <v>#N/A</v>
      </c>
      <c r="K710" s="9" t="e">
        <f t="shared" si="125"/>
        <v>#N/A</v>
      </c>
      <c r="L710" s="8" t="e">
        <f t="shared" si="126"/>
        <v>#N/A</v>
      </c>
      <c r="AZ710" t="s">
        <v>2654</v>
      </c>
      <c r="BA710" t="s">
        <v>191</v>
      </c>
      <c r="BD710" s="44">
        <v>17</v>
      </c>
      <c r="BE710" s="45">
        <v>153</v>
      </c>
      <c r="BF710" s="46">
        <f t="shared" si="127"/>
        <v>17153</v>
      </c>
      <c r="BH710" s="7" t="s">
        <v>2302</v>
      </c>
    </row>
    <row r="711" spans="1:60" hidden="1" outlineLevel="1">
      <c r="A711" t="s">
        <v>2798</v>
      </c>
      <c r="B711" t="s">
        <v>191</v>
      </c>
      <c r="C711" s="1">
        <v>5871</v>
      </c>
      <c r="E711" s="1">
        <v>4390</v>
      </c>
      <c r="F711" s="1">
        <v>2857</v>
      </c>
      <c r="G711" s="1">
        <v>2764</v>
      </c>
      <c r="H711" s="2" t="str">
        <f t="shared" si="128"/>
        <v/>
      </c>
      <c r="I711" s="2">
        <f t="shared" si="129"/>
        <v>0.62961275626423685</v>
      </c>
      <c r="J711" s="10" t="e">
        <f t="shared" si="124"/>
        <v>#N/A</v>
      </c>
      <c r="K711" s="9" t="e">
        <f t="shared" si="125"/>
        <v>#N/A</v>
      </c>
      <c r="L711" s="8" t="e">
        <f t="shared" si="126"/>
        <v>#N/A</v>
      </c>
      <c r="AZ711" t="s">
        <v>2798</v>
      </c>
      <c r="BA711" t="s">
        <v>191</v>
      </c>
      <c r="BD711" s="44">
        <v>17</v>
      </c>
      <c r="BE711" s="45">
        <v>155</v>
      </c>
      <c r="BF711" s="46">
        <f t="shared" si="127"/>
        <v>17155</v>
      </c>
      <c r="BH711" s="7" t="s">
        <v>2302</v>
      </c>
    </row>
    <row r="712" spans="1:60" hidden="1" outlineLevel="1">
      <c r="A712" t="s">
        <v>3284</v>
      </c>
      <c r="B712" t="s">
        <v>191</v>
      </c>
      <c r="C712" s="1">
        <v>34032</v>
      </c>
      <c r="E712" s="1">
        <v>22333</v>
      </c>
      <c r="F712" s="1">
        <v>15207</v>
      </c>
      <c r="G712" s="1">
        <v>14647</v>
      </c>
      <c r="H712" s="2" t="str">
        <f t="shared" si="128"/>
        <v/>
      </c>
      <c r="I712" s="2">
        <f t="shared" si="129"/>
        <v>0.65584560963596472</v>
      </c>
      <c r="J712" s="10" t="e">
        <f t="shared" si="124"/>
        <v>#N/A</v>
      </c>
      <c r="K712" s="9" t="e">
        <f t="shared" si="125"/>
        <v>#N/A</v>
      </c>
      <c r="L712" s="8" t="e">
        <f t="shared" si="126"/>
        <v>#N/A</v>
      </c>
      <c r="AZ712" t="s">
        <v>3284</v>
      </c>
      <c r="BA712" t="s">
        <v>191</v>
      </c>
      <c r="BD712" s="44">
        <v>17</v>
      </c>
      <c r="BE712" s="45">
        <v>157</v>
      </c>
      <c r="BF712" s="46">
        <f t="shared" si="127"/>
        <v>17157</v>
      </c>
      <c r="BH712" s="7" t="s">
        <v>2302</v>
      </c>
    </row>
    <row r="713" spans="1:60" hidden="1" outlineLevel="1">
      <c r="A713" t="s">
        <v>3291</v>
      </c>
      <c r="B713" t="s">
        <v>191</v>
      </c>
      <c r="C713" s="1">
        <v>16420</v>
      </c>
      <c r="E713" s="1">
        <v>12006</v>
      </c>
      <c r="F713" s="1">
        <v>6999</v>
      </c>
      <c r="G713" s="1">
        <v>6815</v>
      </c>
      <c r="H713" s="2" t="str">
        <f t="shared" si="128"/>
        <v/>
      </c>
      <c r="I713" s="2">
        <f t="shared" si="129"/>
        <v>0.56763285024154586</v>
      </c>
      <c r="J713" s="10" t="e">
        <f t="shared" si="124"/>
        <v>#N/A</v>
      </c>
      <c r="K713" s="9" t="e">
        <f t="shared" si="125"/>
        <v>#N/A</v>
      </c>
      <c r="L713" s="8" t="e">
        <f t="shared" si="126"/>
        <v>#N/A</v>
      </c>
      <c r="AZ713" t="s">
        <v>3291</v>
      </c>
      <c r="BA713" t="s">
        <v>191</v>
      </c>
      <c r="BD713" s="44">
        <v>17</v>
      </c>
      <c r="BE713" s="45">
        <v>159</v>
      </c>
      <c r="BF713" s="46">
        <f t="shared" si="127"/>
        <v>17159</v>
      </c>
      <c r="BH713" s="7" t="s">
        <v>2302</v>
      </c>
    </row>
    <row r="714" spans="1:60" hidden="1" outlineLevel="1">
      <c r="A714" t="s">
        <v>2894</v>
      </c>
      <c r="B714" t="s">
        <v>191</v>
      </c>
      <c r="C714" s="1">
        <v>149856</v>
      </c>
      <c r="E714" s="1">
        <v>97391</v>
      </c>
      <c r="F714" s="1">
        <v>62290</v>
      </c>
      <c r="G714" s="1">
        <v>60955</v>
      </c>
      <c r="H714" s="2" t="str">
        <f t="shared" si="128"/>
        <v/>
      </c>
      <c r="I714" s="2">
        <f t="shared" si="129"/>
        <v>0.62587918801531972</v>
      </c>
      <c r="J714" s="10" t="e">
        <f t="shared" si="124"/>
        <v>#N/A</v>
      </c>
      <c r="K714" s="9" t="e">
        <f t="shared" si="125"/>
        <v>#N/A</v>
      </c>
      <c r="L714" s="8" t="e">
        <f t="shared" si="126"/>
        <v>#N/A</v>
      </c>
      <c r="AZ714" t="s">
        <v>2894</v>
      </c>
      <c r="BA714" t="s">
        <v>191</v>
      </c>
      <c r="BD714" s="44">
        <v>17</v>
      </c>
      <c r="BE714" s="45">
        <v>161</v>
      </c>
      <c r="BF714" s="46">
        <f t="shared" si="127"/>
        <v>17161</v>
      </c>
      <c r="BH714" s="7" t="s">
        <v>2302</v>
      </c>
    </row>
    <row r="715" spans="1:60" hidden="1" outlineLevel="1">
      <c r="A715" t="s">
        <v>1240</v>
      </c>
      <c r="B715" t="s">
        <v>191</v>
      </c>
      <c r="C715" s="1">
        <v>261907</v>
      </c>
      <c r="E715" s="1">
        <v>155068</v>
      </c>
      <c r="F715" s="1">
        <v>96876</v>
      </c>
      <c r="G715" s="1">
        <v>94429</v>
      </c>
      <c r="H715" s="2" t="str">
        <f t="shared" si="128"/>
        <v/>
      </c>
      <c r="I715" s="2">
        <f t="shared" si="129"/>
        <v>0.60895220161477548</v>
      </c>
      <c r="J715" s="10" t="e">
        <f>RANK(Q715,Q715:AO715)</f>
        <v>#N/A</v>
      </c>
      <c r="K715" s="9" t="e">
        <f>RANK(R715,Q715:AO715)</f>
        <v>#N/A</v>
      </c>
      <c r="L715" s="8" t="e">
        <f>RANK(S715,Q715:AO715)</f>
        <v>#N/A</v>
      </c>
      <c r="AZ715" t="s">
        <v>1240</v>
      </c>
      <c r="BA715" t="s">
        <v>191</v>
      </c>
      <c r="BD715" s="44">
        <v>17</v>
      </c>
      <c r="BE715" s="45">
        <v>163</v>
      </c>
      <c r="BF715" s="46">
        <f t="shared" si="127"/>
        <v>17163</v>
      </c>
      <c r="BH715" s="7" t="s">
        <v>2302</v>
      </c>
    </row>
    <row r="716" spans="1:60" hidden="1" outlineLevel="1">
      <c r="A716" t="s">
        <v>2670</v>
      </c>
      <c r="B716" t="s">
        <v>191</v>
      </c>
      <c r="C716" s="1">
        <v>27075</v>
      </c>
      <c r="E716" s="1">
        <v>17352</v>
      </c>
      <c r="F716" s="1">
        <v>12056</v>
      </c>
      <c r="G716" s="1">
        <v>11665</v>
      </c>
      <c r="H716" s="2" t="str">
        <f t="shared" si="128"/>
        <v/>
      </c>
      <c r="I716" s="2">
        <f t="shared" si="129"/>
        <v>0.67225680036883362</v>
      </c>
      <c r="J716" s="10" t="e">
        <f t="shared" si="124"/>
        <v>#N/A</v>
      </c>
      <c r="K716" s="9" t="e">
        <f t="shared" si="125"/>
        <v>#N/A</v>
      </c>
      <c r="L716" s="8" t="e">
        <f t="shared" si="126"/>
        <v>#N/A</v>
      </c>
      <c r="AZ716" t="s">
        <v>2670</v>
      </c>
      <c r="BA716" t="s">
        <v>191</v>
      </c>
      <c r="BD716" s="44">
        <v>17</v>
      </c>
      <c r="BE716" s="45">
        <v>165</v>
      </c>
      <c r="BF716" s="46">
        <f t="shared" si="127"/>
        <v>17165</v>
      </c>
      <c r="BH716" s="7" t="s">
        <v>2302</v>
      </c>
    </row>
    <row r="717" spans="1:60" hidden="1" outlineLevel="1">
      <c r="A717" t="s">
        <v>2076</v>
      </c>
      <c r="B717" t="s">
        <v>191</v>
      </c>
      <c r="C717" s="1">
        <v>189969</v>
      </c>
      <c r="E717" s="1">
        <v>114059</v>
      </c>
      <c r="F717" s="1">
        <v>89583</v>
      </c>
      <c r="G717" s="1">
        <v>88105</v>
      </c>
      <c r="H717" s="2" t="str">
        <f t="shared" si="128"/>
        <v/>
      </c>
      <c r="I717" s="2">
        <f t="shared" si="129"/>
        <v>0.77245109986936589</v>
      </c>
      <c r="J717" s="10" t="e">
        <f t="shared" si="124"/>
        <v>#N/A</v>
      </c>
      <c r="K717" s="9" t="e">
        <f t="shared" si="125"/>
        <v>#N/A</v>
      </c>
      <c r="L717" s="8" t="e">
        <f t="shared" si="126"/>
        <v>#N/A</v>
      </c>
      <c r="AZ717" t="s">
        <v>2076</v>
      </c>
      <c r="BA717" t="s">
        <v>191</v>
      </c>
      <c r="BD717" s="44">
        <v>17</v>
      </c>
      <c r="BE717" s="45">
        <v>167</v>
      </c>
      <c r="BF717" s="46">
        <f t="shared" si="127"/>
        <v>17167</v>
      </c>
      <c r="BH717" s="7" t="s">
        <v>2302</v>
      </c>
    </row>
    <row r="718" spans="1:60" hidden="1" outlineLevel="1">
      <c r="A718" t="s">
        <v>2823</v>
      </c>
      <c r="B718" t="s">
        <v>191</v>
      </c>
      <c r="C718" s="1">
        <v>7490</v>
      </c>
      <c r="E718" s="1">
        <v>5809</v>
      </c>
      <c r="F718" s="1">
        <v>3840</v>
      </c>
      <c r="G718" s="1">
        <v>3749</v>
      </c>
      <c r="H718" s="2" t="str">
        <f t="shared" si="128"/>
        <v/>
      </c>
      <c r="I718" s="2">
        <f t="shared" si="129"/>
        <v>0.64537786193837154</v>
      </c>
      <c r="J718" s="10" t="e">
        <f t="shared" si="124"/>
        <v>#N/A</v>
      </c>
      <c r="K718" s="9" t="e">
        <f t="shared" si="125"/>
        <v>#N/A</v>
      </c>
      <c r="L718" s="8" t="e">
        <f t="shared" si="126"/>
        <v>#N/A</v>
      </c>
      <c r="AZ718" t="s">
        <v>2823</v>
      </c>
      <c r="BA718" t="s">
        <v>191</v>
      </c>
      <c r="BD718" s="44">
        <v>17</v>
      </c>
      <c r="BE718" s="45">
        <v>169</v>
      </c>
      <c r="BF718" s="46">
        <f t="shared" si="127"/>
        <v>17169</v>
      </c>
      <c r="BH718" s="7" t="s">
        <v>2302</v>
      </c>
    </row>
    <row r="719" spans="1:60" hidden="1" outlineLevel="1">
      <c r="A719" t="s">
        <v>1454</v>
      </c>
      <c r="B719" t="s">
        <v>191</v>
      </c>
      <c r="C719" s="1">
        <v>5539</v>
      </c>
      <c r="E719" s="1">
        <v>3747</v>
      </c>
      <c r="F719" s="1">
        <v>2656</v>
      </c>
      <c r="G719" s="1">
        <v>2538</v>
      </c>
      <c r="H719" s="2" t="str">
        <f t="shared" si="128"/>
        <v/>
      </c>
      <c r="I719" s="2">
        <f t="shared" si="129"/>
        <v>0.67734187349879904</v>
      </c>
      <c r="J719" s="10" t="e">
        <f t="shared" si="124"/>
        <v>#N/A</v>
      </c>
      <c r="K719" s="9" t="e">
        <f t="shared" si="125"/>
        <v>#N/A</v>
      </c>
      <c r="L719" s="8" t="e">
        <f t="shared" si="126"/>
        <v>#N/A</v>
      </c>
      <c r="AZ719" t="s">
        <v>1454</v>
      </c>
      <c r="BA719" t="s">
        <v>191</v>
      </c>
      <c r="BD719" s="44">
        <v>17</v>
      </c>
      <c r="BE719" s="45">
        <v>171</v>
      </c>
      <c r="BF719" s="46">
        <f t="shared" si="127"/>
        <v>17171</v>
      </c>
      <c r="BH719" s="7" t="s">
        <v>2302</v>
      </c>
    </row>
    <row r="720" spans="1:60" hidden="1" outlineLevel="1">
      <c r="A720" t="s">
        <v>1455</v>
      </c>
      <c r="B720" t="s">
        <v>191</v>
      </c>
      <c r="C720" s="1">
        <v>22948</v>
      </c>
      <c r="E720" s="1">
        <v>14751</v>
      </c>
      <c r="F720" s="1">
        <v>10042</v>
      </c>
      <c r="G720" s="1">
        <v>9788</v>
      </c>
      <c r="H720" s="2" t="str">
        <f t="shared" si="128"/>
        <v/>
      </c>
      <c r="I720" s="2">
        <f t="shared" si="129"/>
        <v>0.66354823401803265</v>
      </c>
      <c r="J720" s="10" t="e">
        <f t="shared" si="124"/>
        <v>#N/A</v>
      </c>
      <c r="K720" s="9" t="e">
        <f t="shared" si="125"/>
        <v>#N/A</v>
      </c>
      <c r="L720" s="8" t="e">
        <f t="shared" si="126"/>
        <v>#N/A</v>
      </c>
      <c r="AZ720" t="s">
        <v>1455</v>
      </c>
      <c r="BA720" t="s">
        <v>191</v>
      </c>
      <c r="BD720" s="44">
        <v>17</v>
      </c>
      <c r="BE720" s="45">
        <v>173</v>
      </c>
      <c r="BF720" s="46">
        <f t="shared" si="127"/>
        <v>17173</v>
      </c>
      <c r="BH720" s="7" t="s">
        <v>2302</v>
      </c>
    </row>
    <row r="721" spans="1:60" hidden="1" outlineLevel="1">
      <c r="A721" t="s">
        <v>3625</v>
      </c>
      <c r="B721" t="s">
        <v>191</v>
      </c>
      <c r="C721" s="1">
        <v>6444</v>
      </c>
      <c r="E721" s="1">
        <v>4281</v>
      </c>
      <c r="F721" s="1">
        <v>2911</v>
      </c>
      <c r="G721" s="1">
        <v>2864</v>
      </c>
      <c r="H721" s="2" t="str">
        <f t="shared" si="128"/>
        <v/>
      </c>
      <c r="I721" s="2">
        <f t="shared" si="129"/>
        <v>0.6690025694931091</v>
      </c>
      <c r="J721" s="10" t="e">
        <f>RANK(Q721,Q721:AO721)</f>
        <v>#N/A</v>
      </c>
      <c r="K721" s="9" t="e">
        <f>RANK(R721,Q721:AO721)</f>
        <v>#N/A</v>
      </c>
      <c r="L721" s="8" t="e">
        <f>RANK(S721,Q721:AO721)</f>
        <v>#N/A</v>
      </c>
      <c r="AZ721" t="s">
        <v>3625</v>
      </c>
      <c r="BA721" t="s">
        <v>191</v>
      </c>
      <c r="BD721" s="44">
        <v>17</v>
      </c>
      <c r="BE721" s="45">
        <v>175</v>
      </c>
      <c r="BF721" s="46">
        <f t="shared" si="127"/>
        <v>17175</v>
      </c>
      <c r="BH721" s="7" t="s">
        <v>2302</v>
      </c>
    </row>
    <row r="722" spans="1:60" hidden="1" outlineLevel="1">
      <c r="A722" t="s">
        <v>4333</v>
      </c>
      <c r="B722" t="s">
        <v>191</v>
      </c>
      <c r="C722" s="1">
        <v>49233</v>
      </c>
      <c r="E722" s="1">
        <v>28513</v>
      </c>
      <c r="F722" s="1">
        <v>18578</v>
      </c>
      <c r="G722" s="1">
        <v>18125</v>
      </c>
      <c r="H722" s="2" t="str">
        <f t="shared" si="128"/>
        <v/>
      </c>
      <c r="I722" s="2">
        <f t="shared" si="129"/>
        <v>0.63567495528355489</v>
      </c>
      <c r="J722" s="10" t="e">
        <f t="shared" si="124"/>
        <v>#N/A</v>
      </c>
      <c r="K722" s="9" t="e">
        <f t="shared" si="125"/>
        <v>#N/A</v>
      </c>
      <c r="L722" s="8" t="e">
        <f t="shared" si="126"/>
        <v>#N/A</v>
      </c>
      <c r="AZ722" t="s">
        <v>4333</v>
      </c>
      <c r="BA722" t="s">
        <v>191</v>
      </c>
      <c r="BD722" s="44">
        <v>17</v>
      </c>
      <c r="BE722" s="45">
        <v>177</v>
      </c>
      <c r="BF722" s="46">
        <f t="shared" si="127"/>
        <v>17177</v>
      </c>
      <c r="BH722" s="7" t="s">
        <v>2302</v>
      </c>
    </row>
    <row r="723" spans="1:60" hidden="1" outlineLevel="1">
      <c r="A723" t="s">
        <v>2974</v>
      </c>
      <c r="B723" t="s">
        <v>191</v>
      </c>
      <c r="C723" s="1">
        <v>127753</v>
      </c>
      <c r="E723" s="1">
        <v>83943</v>
      </c>
      <c r="F723" s="1">
        <v>54672</v>
      </c>
      <c r="G723" s="1">
        <v>53678</v>
      </c>
      <c r="H723" s="2" t="str">
        <f t="shared" si="128"/>
        <v/>
      </c>
      <c r="I723" s="2">
        <f t="shared" si="129"/>
        <v>0.63945772726731231</v>
      </c>
      <c r="J723" s="10" t="e">
        <f t="shared" si="124"/>
        <v>#N/A</v>
      </c>
      <c r="K723" s="9" t="e">
        <f t="shared" si="125"/>
        <v>#N/A</v>
      </c>
      <c r="L723" s="8" t="e">
        <f t="shared" si="126"/>
        <v>#N/A</v>
      </c>
      <c r="AZ723" t="s">
        <v>2974</v>
      </c>
      <c r="BA723" t="s">
        <v>191</v>
      </c>
      <c r="BD723" s="44">
        <v>17</v>
      </c>
      <c r="BE723" s="45">
        <v>179</v>
      </c>
      <c r="BF723" s="46">
        <f t="shared" si="127"/>
        <v>17179</v>
      </c>
      <c r="BH723" s="7" t="s">
        <v>2302</v>
      </c>
    </row>
    <row r="724" spans="1:60" hidden="1" outlineLevel="1">
      <c r="A724" t="s">
        <v>2378</v>
      </c>
      <c r="B724" t="s">
        <v>191</v>
      </c>
      <c r="C724" s="1">
        <v>18281</v>
      </c>
      <c r="E724" s="1">
        <v>14335</v>
      </c>
      <c r="F724" s="1">
        <v>8576</v>
      </c>
      <c r="G724" s="1">
        <v>8282</v>
      </c>
      <c r="H724" s="2" t="str">
        <f t="shared" si="128"/>
        <v/>
      </c>
      <c r="I724" s="2">
        <f t="shared" si="129"/>
        <v>0.57774677363097315</v>
      </c>
      <c r="J724" s="10" t="e">
        <f t="shared" si="124"/>
        <v>#N/A</v>
      </c>
      <c r="K724" s="9" t="e">
        <f t="shared" si="125"/>
        <v>#N/A</v>
      </c>
      <c r="L724" s="8" t="e">
        <f t="shared" si="126"/>
        <v>#N/A</v>
      </c>
      <c r="AZ724" t="s">
        <v>2378</v>
      </c>
      <c r="BA724" t="s">
        <v>191</v>
      </c>
      <c r="BD724" s="44">
        <v>17</v>
      </c>
      <c r="BE724" s="45">
        <v>181</v>
      </c>
      <c r="BF724" s="46">
        <f t="shared" si="127"/>
        <v>17181</v>
      </c>
      <c r="BH724" s="7" t="s">
        <v>2302</v>
      </c>
    </row>
    <row r="725" spans="1:60" hidden="1" outlineLevel="1">
      <c r="A725" t="s">
        <v>776</v>
      </c>
      <c r="B725" t="s">
        <v>191</v>
      </c>
      <c r="C725" s="1">
        <v>85298</v>
      </c>
      <c r="E725" s="1">
        <v>47110</v>
      </c>
      <c r="F725" s="1">
        <v>32170</v>
      </c>
      <c r="G725" s="1">
        <v>31329</v>
      </c>
      <c r="H725" s="2" t="str">
        <f t="shared" si="128"/>
        <v/>
      </c>
      <c r="I725" s="2">
        <f t="shared" si="129"/>
        <v>0.66501804287836974</v>
      </c>
      <c r="J725" s="10" t="e">
        <f t="shared" si="124"/>
        <v>#N/A</v>
      </c>
      <c r="K725" s="9" t="e">
        <f t="shared" si="125"/>
        <v>#N/A</v>
      </c>
      <c r="L725" s="8" t="e">
        <f t="shared" si="126"/>
        <v>#N/A</v>
      </c>
      <c r="AZ725" t="s">
        <v>776</v>
      </c>
      <c r="BA725" t="s">
        <v>191</v>
      </c>
      <c r="BD725" s="44">
        <v>17</v>
      </c>
      <c r="BE725" s="45">
        <v>183</v>
      </c>
      <c r="BF725" s="46">
        <f t="shared" si="127"/>
        <v>17183</v>
      </c>
      <c r="BH725" s="7" t="s">
        <v>2302</v>
      </c>
    </row>
    <row r="726" spans="1:60" hidden="1" outlineLevel="1">
      <c r="A726" t="s">
        <v>4057</v>
      </c>
      <c r="B726" t="s">
        <v>191</v>
      </c>
      <c r="C726" s="1">
        <v>12971</v>
      </c>
      <c r="E726" s="1">
        <v>8786</v>
      </c>
      <c r="F726" s="1">
        <v>5413</v>
      </c>
      <c r="G726" s="1">
        <v>5274</v>
      </c>
      <c r="H726" s="2" t="str">
        <f t="shared" si="128"/>
        <v/>
      </c>
      <c r="I726" s="2">
        <f t="shared" si="129"/>
        <v>0.60027316184839519</v>
      </c>
      <c r="J726" s="10" t="e">
        <f t="shared" si="124"/>
        <v>#N/A</v>
      </c>
      <c r="K726" s="9" t="e">
        <f t="shared" si="125"/>
        <v>#N/A</v>
      </c>
      <c r="L726" s="8" t="e">
        <f t="shared" si="126"/>
        <v>#N/A</v>
      </c>
      <c r="AZ726" t="s">
        <v>4057</v>
      </c>
      <c r="BA726" t="s">
        <v>191</v>
      </c>
      <c r="BD726" s="44">
        <v>17</v>
      </c>
      <c r="BE726" s="45">
        <v>185</v>
      </c>
      <c r="BF726" s="46">
        <f t="shared" si="127"/>
        <v>17185</v>
      </c>
      <c r="BH726" s="7" t="s">
        <v>2302</v>
      </c>
    </row>
    <row r="727" spans="1:60" hidden="1" outlineLevel="1">
      <c r="A727" t="s">
        <v>2624</v>
      </c>
      <c r="B727" t="s">
        <v>191</v>
      </c>
      <c r="C727" s="1">
        <v>18905</v>
      </c>
      <c r="E727" s="1">
        <v>12347</v>
      </c>
      <c r="F727" s="1">
        <v>7483</v>
      </c>
      <c r="G727" s="1">
        <v>7250</v>
      </c>
      <c r="H727" s="2" t="str">
        <f t="shared" si="128"/>
        <v/>
      </c>
      <c r="I727" s="2">
        <f t="shared" si="129"/>
        <v>0.5871871709727059</v>
      </c>
      <c r="J727" s="10" t="e">
        <f t="shared" si="124"/>
        <v>#N/A</v>
      </c>
      <c r="K727" s="9" t="e">
        <f t="shared" si="125"/>
        <v>#N/A</v>
      </c>
      <c r="L727" s="8" t="e">
        <f t="shared" si="126"/>
        <v>#N/A</v>
      </c>
      <c r="AZ727" t="s">
        <v>2624</v>
      </c>
      <c r="BA727" t="s">
        <v>191</v>
      </c>
      <c r="BD727" s="44">
        <v>17</v>
      </c>
      <c r="BE727" s="45">
        <v>187</v>
      </c>
      <c r="BF727" s="46">
        <f t="shared" si="127"/>
        <v>17187</v>
      </c>
      <c r="BH727" s="7" t="s">
        <v>2302</v>
      </c>
    </row>
    <row r="728" spans="1:60" hidden="1" outlineLevel="1">
      <c r="A728" t="s">
        <v>218</v>
      </c>
      <c r="B728" t="s">
        <v>191</v>
      </c>
      <c r="C728" s="1">
        <v>15155</v>
      </c>
      <c r="E728" s="1">
        <v>10377</v>
      </c>
      <c r="F728" s="1">
        <v>7241</v>
      </c>
      <c r="G728" s="1">
        <v>6927</v>
      </c>
      <c r="H728" s="2" t="str">
        <f t="shared" si="128"/>
        <v/>
      </c>
      <c r="I728" s="2">
        <f t="shared" si="129"/>
        <v>0.66753396935530496</v>
      </c>
      <c r="J728" s="10" t="e">
        <f t="shared" si="124"/>
        <v>#N/A</v>
      </c>
      <c r="K728" s="9" t="e">
        <f t="shared" si="125"/>
        <v>#N/A</v>
      </c>
      <c r="L728" s="8" t="e">
        <f t="shared" si="126"/>
        <v>#N/A</v>
      </c>
      <c r="AZ728" t="s">
        <v>218</v>
      </c>
      <c r="BA728" t="s">
        <v>191</v>
      </c>
      <c r="BD728" s="44">
        <v>17</v>
      </c>
      <c r="BE728" s="45">
        <v>189</v>
      </c>
      <c r="BF728" s="46">
        <f t="shared" si="127"/>
        <v>17189</v>
      </c>
      <c r="BH728" s="7" t="s">
        <v>2302</v>
      </c>
    </row>
    <row r="729" spans="1:60" hidden="1" outlineLevel="1">
      <c r="A729" t="s">
        <v>3147</v>
      </c>
      <c r="B729" t="s">
        <v>191</v>
      </c>
      <c r="C729" s="1">
        <v>17141</v>
      </c>
      <c r="E729" s="1">
        <v>12509</v>
      </c>
      <c r="F729" s="1">
        <v>8429</v>
      </c>
      <c r="G729" s="1">
        <v>8140</v>
      </c>
      <c r="H729" s="2" t="str">
        <f t="shared" si="128"/>
        <v/>
      </c>
      <c r="I729" s="2">
        <f t="shared" si="129"/>
        <v>0.65073147333919579</v>
      </c>
      <c r="J729" s="10" t="e">
        <f t="shared" si="124"/>
        <v>#N/A</v>
      </c>
      <c r="K729" s="9" t="e">
        <f t="shared" si="125"/>
        <v>#N/A</v>
      </c>
      <c r="L729" s="8" t="e">
        <f t="shared" si="126"/>
        <v>#N/A</v>
      </c>
      <c r="AZ729" t="s">
        <v>3147</v>
      </c>
      <c r="BA729" t="s">
        <v>191</v>
      </c>
      <c r="BD729" s="44">
        <v>17</v>
      </c>
      <c r="BE729" s="45">
        <v>191</v>
      </c>
      <c r="BF729" s="46">
        <f t="shared" si="127"/>
        <v>17191</v>
      </c>
      <c r="BH729" s="7" t="s">
        <v>2302</v>
      </c>
    </row>
    <row r="730" spans="1:60" hidden="1" outlineLevel="1">
      <c r="A730" t="s">
        <v>4322</v>
      </c>
      <c r="B730" t="s">
        <v>191</v>
      </c>
      <c r="C730" s="1">
        <v>15674</v>
      </c>
      <c r="E730" s="1">
        <v>11600</v>
      </c>
      <c r="F730" s="1">
        <v>7568</v>
      </c>
      <c r="G730" s="1">
        <v>7352</v>
      </c>
      <c r="H730" s="2" t="str">
        <f t="shared" si="128"/>
        <v/>
      </c>
      <c r="I730" s="2">
        <f t="shared" si="129"/>
        <v>0.63379310344827589</v>
      </c>
      <c r="J730" s="10" t="e">
        <f t="shared" ref="J730:J736" si="130">RANK(Q730,Q730:AO730)</f>
        <v>#N/A</v>
      </c>
      <c r="K730" s="9" t="e">
        <f t="shared" ref="K730:K736" si="131">RANK(R730,Q730:AO730)</f>
        <v>#N/A</v>
      </c>
      <c r="L730" s="8" t="e">
        <f t="shared" ref="L730:L736" si="132">RANK(S730,Q730:AO730)</f>
        <v>#N/A</v>
      </c>
      <c r="AZ730" t="s">
        <v>4322</v>
      </c>
      <c r="BA730" t="s">
        <v>191</v>
      </c>
      <c r="BD730" s="44">
        <v>17</v>
      </c>
      <c r="BE730" s="45">
        <v>193</v>
      </c>
      <c r="BF730" s="46">
        <f t="shared" si="127"/>
        <v>17193</v>
      </c>
      <c r="BH730" s="7" t="s">
        <v>2302</v>
      </c>
    </row>
    <row r="731" spans="1:60" hidden="1" outlineLevel="1">
      <c r="A731" t="s">
        <v>1392</v>
      </c>
      <c r="B731" t="s">
        <v>191</v>
      </c>
      <c r="C731" s="1">
        <v>60957</v>
      </c>
      <c r="E731" s="1">
        <v>35384</v>
      </c>
      <c r="F731" s="1">
        <v>24117</v>
      </c>
      <c r="G731" s="1">
        <v>23344</v>
      </c>
      <c r="H731" s="2" t="str">
        <f t="shared" si="128"/>
        <v/>
      </c>
      <c r="I731" s="2">
        <f t="shared" si="129"/>
        <v>0.65973321275152608</v>
      </c>
      <c r="J731" s="10" t="e">
        <f t="shared" si="130"/>
        <v>#N/A</v>
      </c>
      <c r="K731" s="9" t="e">
        <f t="shared" si="131"/>
        <v>#N/A</v>
      </c>
      <c r="L731" s="8" t="e">
        <f t="shared" si="132"/>
        <v>#N/A</v>
      </c>
      <c r="AZ731" t="s">
        <v>1392</v>
      </c>
      <c r="BA731" t="s">
        <v>191</v>
      </c>
      <c r="BD731" s="44">
        <v>17</v>
      </c>
      <c r="BE731" s="45">
        <v>195</v>
      </c>
      <c r="BF731" s="46">
        <f t="shared" si="127"/>
        <v>17195</v>
      </c>
      <c r="BH731" s="7" t="s">
        <v>2302</v>
      </c>
    </row>
    <row r="732" spans="1:60" hidden="1" outlineLevel="1">
      <c r="A732" t="s">
        <v>1393</v>
      </c>
      <c r="B732" t="s">
        <v>191</v>
      </c>
      <c r="C732" s="1">
        <v>434620</v>
      </c>
      <c r="E732" s="1">
        <v>235772</v>
      </c>
      <c r="F732" s="1">
        <v>152115</v>
      </c>
      <c r="G732" s="1">
        <v>148304</v>
      </c>
      <c r="H732" s="2" t="str">
        <f t="shared" si="128"/>
        <v/>
      </c>
      <c r="I732" s="2">
        <f t="shared" si="129"/>
        <v>0.62901447160816382</v>
      </c>
      <c r="J732" s="10" t="e">
        <f t="shared" si="130"/>
        <v>#N/A</v>
      </c>
      <c r="K732" s="9" t="e">
        <f t="shared" si="131"/>
        <v>#N/A</v>
      </c>
      <c r="L732" s="8" t="e">
        <f t="shared" si="132"/>
        <v>#N/A</v>
      </c>
      <c r="AZ732" t="s">
        <v>1393</v>
      </c>
      <c r="BA732" t="s">
        <v>191</v>
      </c>
      <c r="BD732" s="44">
        <v>17</v>
      </c>
      <c r="BE732" s="45">
        <v>197</v>
      </c>
      <c r="BF732" s="46">
        <f t="shared" si="127"/>
        <v>17197</v>
      </c>
      <c r="BH732" s="7" t="s">
        <v>2302</v>
      </c>
    </row>
    <row r="733" spans="1:60" hidden="1" outlineLevel="1">
      <c r="A733" t="s">
        <v>397</v>
      </c>
      <c r="B733" t="s">
        <v>191</v>
      </c>
      <c r="C733" s="1">
        <v>60628</v>
      </c>
      <c r="E733" s="1">
        <v>40977</v>
      </c>
      <c r="F733" s="1">
        <v>26039</v>
      </c>
      <c r="G733" s="1">
        <v>25272</v>
      </c>
      <c r="H733" s="2" t="str">
        <f t="shared" si="128"/>
        <v/>
      </c>
      <c r="I733" s="2">
        <f t="shared" si="129"/>
        <v>0.616736217878322</v>
      </c>
      <c r="J733" s="10" t="e">
        <f t="shared" si="130"/>
        <v>#N/A</v>
      </c>
      <c r="K733" s="9" t="e">
        <f t="shared" si="131"/>
        <v>#N/A</v>
      </c>
      <c r="L733" s="8" t="e">
        <f t="shared" si="132"/>
        <v>#N/A</v>
      </c>
      <c r="AZ733" t="s">
        <v>397</v>
      </c>
      <c r="BA733" t="s">
        <v>191</v>
      </c>
      <c r="BD733" s="44">
        <v>17</v>
      </c>
      <c r="BE733" s="45">
        <v>199</v>
      </c>
      <c r="BF733" s="46">
        <f t="shared" si="127"/>
        <v>17199</v>
      </c>
      <c r="BH733" s="7" t="s">
        <v>2302</v>
      </c>
    </row>
    <row r="734" spans="1:60" hidden="1" outlineLevel="1">
      <c r="A734" t="s">
        <v>4116</v>
      </c>
      <c r="B734" t="s">
        <v>191</v>
      </c>
      <c r="C734" s="1">
        <v>271688</v>
      </c>
      <c r="E734" s="1">
        <v>150890</v>
      </c>
      <c r="F734" s="1">
        <v>101857</v>
      </c>
      <c r="G734" s="1">
        <v>99910</v>
      </c>
      <c r="H734" s="2" t="str">
        <f t="shared" si="128"/>
        <v/>
      </c>
      <c r="I734" s="2">
        <f t="shared" si="129"/>
        <v>0.66213798131088875</v>
      </c>
      <c r="J734" s="10" t="e">
        <f t="shared" si="130"/>
        <v>#N/A</v>
      </c>
      <c r="K734" s="9" t="e">
        <f t="shared" si="131"/>
        <v>#N/A</v>
      </c>
      <c r="L734" s="8" t="e">
        <f t="shared" si="132"/>
        <v>#N/A</v>
      </c>
      <c r="AZ734" t="s">
        <v>4116</v>
      </c>
      <c r="BA734" t="s">
        <v>191</v>
      </c>
      <c r="BD734" s="44">
        <v>17</v>
      </c>
      <c r="BE734" s="45">
        <v>201</v>
      </c>
      <c r="BF734" s="46">
        <f t="shared" si="127"/>
        <v>17201</v>
      </c>
      <c r="BH734" s="7" t="s">
        <v>2302</v>
      </c>
    </row>
    <row r="735" spans="1:60" hidden="1" outlineLevel="1">
      <c r="A735" t="s">
        <v>3507</v>
      </c>
      <c r="B735" t="s">
        <v>191</v>
      </c>
      <c r="C735" s="1">
        <v>34656</v>
      </c>
      <c r="E735" s="1">
        <v>21495</v>
      </c>
      <c r="F735" s="1">
        <v>15278</v>
      </c>
      <c r="G735" s="1">
        <v>15043</v>
      </c>
      <c r="H735" s="2" t="str">
        <f t="shared" si="128"/>
        <v/>
      </c>
      <c r="I735" s="2">
        <f t="shared" si="129"/>
        <v>0.69983717143521751</v>
      </c>
      <c r="J735" s="10" t="e">
        <f t="shared" si="130"/>
        <v>#N/A</v>
      </c>
      <c r="K735" s="9" t="e">
        <f t="shared" si="131"/>
        <v>#N/A</v>
      </c>
      <c r="L735" s="8" t="e">
        <f t="shared" si="132"/>
        <v>#N/A</v>
      </c>
      <c r="AZ735" t="s">
        <v>3507</v>
      </c>
      <c r="BA735" t="s">
        <v>191</v>
      </c>
      <c r="BD735" s="44">
        <v>17</v>
      </c>
      <c r="BE735" s="45">
        <v>203</v>
      </c>
      <c r="BF735" s="46">
        <f t="shared" si="127"/>
        <v>17203</v>
      </c>
      <c r="BH735" s="7" t="s">
        <v>2302</v>
      </c>
    </row>
    <row r="736" spans="1:60" collapsed="1">
      <c r="A736" t="s">
        <v>1909</v>
      </c>
      <c r="B736" t="s">
        <v>221</v>
      </c>
      <c r="C736" s="1">
        <v>12101997</v>
      </c>
      <c r="D736" s="63">
        <v>8787000</v>
      </c>
      <c r="E736" s="1">
        <f>SUM(E634:E735)</f>
        <v>6663301</v>
      </c>
      <c r="F736" s="1">
        <f>SUM(F634:F735)</f>
        <v>4418270</v>
      </c>
      <c r="G736" s="1">
        <v>4311391</v>
      </c>
      <c r="H736" s="2">
        <f t="shared" si="128"/>
        <v>0.49065562763172871</v>
      </c>
      <c r="I736" s="2">
        <f t="shared" si="129"/>
        <v>0.64703530577412005</v>
      </c>
      <c r="J736" s="10" t="e">
        <f t="shared" si="130"/>
        <v>#N/A</v>
      </c>
      <c r="K736" s="9" t="e">
        <f t="shared" si="131"/>
        <v>#N/A</v>
      </c>
      <c r="L736" s="8" t="e">
        <f t="shared" si="132"/>
        <v>#N/A</v>
      </c>
      <c r="AZ736" t="s">
        <v>1909</v>
      </c>
      <c r="BA736" t="s">
        <v>221</v>
      </c>
      <c r="BD736" s="44">
        <v>17</v>
      </c>
      <c r="BE736" s="45"/>
      <c r="BF736" s="44">
        <v>17</v>
      </c>
      <c r="BH736" s="7" t="s">
        <v>4546</v>
      </c>
    </row>
    <row r="737" spans="1:60">
      <c r="H737" s="2"/>
      <c r="I737" s="2"/>
      <c r="L737" s="8"/>
      <c r="BD737" s="44"/>
      <c r="BE737" s="45"/>
    </row>
    <row r="738" spans="1:60" hidden="1" outlineLevel="1">
      <c r="A738" t="s">
        <v>2888</v>
      </c>
      <c r="B738" t="s">
        <v>193</v>
      </c>
      <c r="C738" s="1">
        <v>32866</v>
      </c>
      <c r="E738" s="1">
        <v>17178</v>
      </c>
      <c r="F738" s="1">
        <v>12902</v>
      </c>
      <c r="G738" s="1">
        <v>12637</v>
      </c>
      <c r="H738" s="2" t="str">
        <f t="shared" si="128"/>
        <v/>
      </c>
      <c r="I738" s="2">
        <f t="shared" si="129"/>
        <v>0.73565025032017695</v>
      </c>
      <c r="J738" s="10" t="e">
        <f t="shared" ref="J738:J769" si="133">RANK(Q738,Q738:AO738)</f>
        <v>#N/A</v>
      </c>
      <c r="K738" s="9" t="e">
        <f t="shared" ref="K738:K769" si="134">RANK(R738,Q738:AO738)</f>
        <v>#N/A</v>
      </c>
      <c r="L738" s="8" t="e">
        <f t="shared" ref="L738:L769" si="135">RANK(S738,Q738:AO738)</f>
        <v>#N/A</v>
      </c>
      <c r="AZ738" t="s">
        <v>2888</v>
      </c>
      <c r="BA738" t="s">
        <v>193</v>
      </c>
      <c r="BD738" s="44">
        <v>18</v>
      </c>
      <c r="BE738" s="45">
        <v>1</v>
      </c>
      <c r="BF738" s="46">
        <f t="shared" ref="BF738:BF801" si="136">BD738*1000+BE738</f>
        <v>18001</v>
      </c>
      <c r="BH738" s="7" t="s">
        <v>2302</v>
      </c>
    </row>
    <row r="739" spans="1:60" hidden="1" outlineLevel="1">
      <c r="A739" t="s">
        <v>194</v>
      </c>
      <c r="B739" t="s">
        <v>193</v>
      </c>
      <c r="C739" s="1">
        <v>318087</v>
      </c>
      <c r="E739" s="1">
        <v>179824</v>
      </c>
      <c r="F739" s="1">
        <v>113474</v>
      </c>
      <c r="G739" s="1">
        <v>110645</v>
      </c>
      <c r="H739" s="2" t="str">
        <f t="shared" si="128"/>
        <v/>
      </c>
      <c r="I739" s="2">
        <f t="shared" si="129"/>
        <v>0.61529606726577102</v>
      </c>
      <c r="J739" s="10" t="e">
        <f t="shared" si="133"/>
        <v>#N/A</v>
      </c>
      <c r="K739" s="9" t="e">
        <f t="shared" si="134"/>
        <v>#N/A</v>
      </c>
      <c r="L739" s="8" t="e">
        <f t="shared" si="135"/>
        <v>#N/A</v>
      </c>
      <c r="AZ739" t="s">
        <v>194</v>
      </c>
      <c r="BA739" t="s">
        <v>193</v>
      </c>
      <c r="BD739" s="44">
        <v>18</v>
      </c>
      <c r="BE739" s="45">
        <v>3</v>
      </c>
      <c r="BF739" s="46">
        <f t="shared" si="136"/>
        <v>18003</v>
      </c>
      <c r="BH739" s="7" t="s">
        <v>2302</v>
      </c>
    </row>
    <row r="740" spans="1:60" hidden="1" outlineLevel="1">
      <c r="A740" t="s">
        <v>577</v>
      </c>
      <c r="B740" t="s">
        <v>193</v>
      </c>
      <c r="C740" s="1">
        <v>69031</v>
      </c>
      <c r="E740" s="1">
        <v>40594</v>
      </c>
      <c r="F740" s="1">
        <v>26598</v>
      </c>
      <c r="G740" s="1">
        <v>25558</v>
      </c>
      <c r="H740" s="2" t="str">
        <f t="shared" si="128"/>
        <v/>
      </c>
      <c r="I740" s="2">
        <f t="shared" si="129"/>
        <v>0.62960043356161011</v>
      </c>
      <c r="J740" s="10" t="e">
        <f t="shared" si="133"/>
        <v>#N/A</v>
      </c>
      <c r="K740" s="9" t="e">
        <f t="shared" si="134"/>
        <v>#N/A</v>
      </c>
      <c r="L740" s="8" t="e">
        <f t="shared" si="135"/>
        <v>#N/A</v>
      </c>
      <c r="AZ740" t="s">
        <v>577</v>
      </c>
      <c r="BA740" t="s">
        <v>193</v>
      </c>
      <c r="BD740" s="44">
        <v>18</v>
      </c>
      <c r="BE740" s="45">
        <v>5</v>
      </c>
      <c r="BF740" s="46">
        <f t="shared" si="136"/>
        <v>18005</v>
      </c>
      <c r="BH740" s="7" t="s">
        <v>2302</v>
      </c>
    </row>
    <row r="741" spans="1:60" hidden="1" outlineLevel="1">
      <c r="A741" t="s">
        <v>1118</v>
      </c>
      <c r="B741" t="s">
        <v>193</v>
      </c>
      <c r="C741" s="1">
        <v>9470</v>
      </c>
      <c r="E741" s="1">
        <v>5641</v>
      </c>
      <c r="F741" s="1">
        <v>4001</v>
      </c>
      <c r="G741" s="1">
        <v>3900</v>
      </c>
      <c r="H741" s="2" t="str">
        <f t="shared" si="128"/>
        <v/>
      </c>
      <c r="I741" s="2">
        <f t="shared" si="129"/>
        <v>0.69136677893990428</v>
      </c>
      <c r="J741" s="10" t="e">
        <f t="shared" si="133"/>
        <v>#N/A</v>
      </c>
      <c r="K741" s="9" t="e">
        <f t="shared" si="134"/>
        <v>#N/A</v>
      </c>
      <c r="L741" s="8" t="e">
        <f t="shared" si="135"/>
        <v>#N/A</v>
      </c>
      <c r="AZ741" t="s">
        <v>1118</v>
      </c>
      <c r="BA741" t="s">
        <v>193</v>
      </c>
      <c r="BD741" s="44">
        <v>18</v>
      </c>
      <c r="BE741" s="45">
        <v>7</v>
      </c>
      <c r="BF741" s="46">
        <f t="shared" si="136"/>
        <v>18007</v>
      </c>
      <c r="BH741" s="7" t="s">
        <v>2302</v>
      </c>
    </row>
    <row r="742" spans="1:60" hidden="1" outlineLevel="1">
      <c r="A742" t="s">
        <v>599</v>
      </c>
      <c r="B742" t="s">
        <v>193</v>
      </c>
      <c r="C742" s="1">
        <v>14192</v>
      </c>
      <c r="E742" s="1">
        <v>8656</v>
      </c>
      <c r="F742" s="1">
        <v>5253</v>
      </c>
      <c r="G742" s="1">
        <v>5130</v>
      </c>
      <c r="H742" s="2" t="str">
        <f t="shared" si="128"/>
        <v/>
      </c>
      <c r="I742" s="2">
        <f t="shared" si="129"/>
        <v>0.59265249537892795</v>
      </c>
      <c r="J742" s="10" t="e">
        <f t="shared" si="133"/>
        <v>#N/A</v>
      </c>
      <c r="K742" s="9" t="e">
        <f t="shared" si="134"/>
        <v>#N/A</v>
      </c>
      <c r="L742" s="8" t="e">
        <f t="shared" si="135"/>
        <v>#N/A</v>
      </c>
      <c r="AZ742" t="s">
        <v>599</v>
      </c>
      <c r="BA742" t="s">
        <v>193</v>
      </c>
      <c r="BD742" s="44">
        <v>18</v>
      </c>
      <c r="BE742" s="45">
        <v>9</v>
      </c>
      <c r="BF742" s="46">
        <f t="shared" si="136"/>
        <v>18009</v>
      </c>
      <c r="BH742" s="7" t="s">
        <v>2302</v>
      </c>
    </row>
    <row r="743" spans="1:60" hidden="1" outlineLevel="1">
      <c r="A743" t="s">
        <v>2629</v>
      </c>
      <c r="B743" t="s">
        <v>193</v>
      </c>
      <c r="C743" s="1">
        <v>42669</v>
      </c>
      <c r="E743" s="1">
        <v>25745</v>
      </c>
      <c r="F743" s="1">
        <v>17587</v>
      </c>
      <c r="G743" s="1">
        <v>17596</v>
      </c>
      <c r="H743" s="2" t="str">
        <f t="shared" si="128"/>
        <v/>
      </c>
      <c r="I743" s="2">
        <f t="shared" si="129"/>
        <v>0.6834725189357157</v>
      </c>
      <c r="J743" s="10" t="e">
        <f t="shared" si="133"/>
        <v>#N/A</v>
      </c>
      <c r="K743" s="9" t="e">
        <f t="shared" si="134"/>
        <v>#N/A</v>
      </c>
      <c r="L743" s="8" t="e">
        <f t="shared" si="135"/>
        <v>#N/A</v>
      </c>
      <c r="AZ743" t="s">
        <v>2629</v>
      </c>
      <c r="BA743" t="s">
        <v>193</v>
      </c>
      <c r="BD743" s="44">
        <v>18</v>
      </c>
      <c r="BE743" s="45">
        <v>11</v>
      </c>
      <c r="BF743" s="46">
        <f t="shared" si="136"/>
        <v>18011</v>
      </c>
      <c r="BH743" s="7" t="s">
        <v>2302</v>
      </c>
    </row>
    <row r="744" spans="1:60" hidden="1" outlineLevel="1">
      <c r="A744" t="s">
        <v>4482</v>
      </c>
      <c r="B744" t="s">
        <v>193</v>
      </c>
      <c r="C744" s="1">
        <v>14528</v>
      </c>
      <c r="E744" s="1">
        <v>10376</v>
      </c>
      <c r="F744" s="1">
        <v>6435</v>
      </c>
      <c r="G744" s="1">
        <v>6309</v>
      </c>
      <c r="H744" s="2" t="str">
        <f t="shared" si="128"/>
        <v/>
      </c>
      <c r="I744" s="2">
        <f t="shared" si="129"/>
        <v>0.60803777949113336</v>
      </c>
      <c r="J744" s="10" t="e">
        <f t="shared" si="133"/>
        <v>#N/A</v>
      </c>
      <c r="K744" s="9" t="e">
        <f t="shared" si="134"/>
        <v>#N/A</v>
      </c>
      <c r="L744" s="8" t="e">
        <f t="shared" si="135"/>
        <v>#N/A</v>
      </c>
      <c r="AZ744" t="s">
        <v>4482</v>
      </c>
      <c r="BA744" t="s">
        <v>193</v>
      </c>
      <c r="BD744" s="44">
        <v>18</v>
      </c>
      <c r="BE744" s="45">
        <v>13</v>
      </c>
      <c r="BF744" s="46">
        <f t="shared" si="136"/>
        <v>18013</v>
      </c>
      <c r="BH744" s="7" t="s">
        <v>2302</v>
      </c>
    </row>
    <row r="745" spans="1:60" hidden="1" outlineLevel="1">
      <c r="A745" t="s">
        <v>2267</v>
      </c>
      <c r="B745" t="s">
        <v>193</v>
      </c>
      <c r="C745" s="1">
        <v>19599</v>
      </c>
      <c r="E745" s="1">
        <v>11951</v>
      </c>
      <c r="F745" s="1">
        <v>8159</v>
      </c>
      <c r="G745" s="1">
        <v>8031</v>
      </c>
      <c r="H745" s="2" t="str">
        <f t="shared" si="128"/>
        <v/>
      </c>
      <c r="I745" s="2">
        <f t="shared" si="129"/>
        <v>0.67199397539954819</v>
      </c>
      <c r="J745" s="10" t="e">
        <f t="shared" si="133"/>
        <v>#N/A</v>
      </c>
      <c r="K745" s="9" t="e">
        <f t="shared" si="134"/>
        <v>#N/A</v>
      </c>
      <c r="L745" s="8" t="e">
        <f t="shared" si="135"/>
        <v>#N/A</v>
      </c>
      <c r="AZ745" t="s">
        <v>2517</v>
      </c>
      <c r="BA745" t="s">
        <v>193</v>
      </c>
      <c r="BD745" s="44">
        <v>18</v>
      </c>
      <c r="BE745" s="45">
        <v>15</v>
      </c>
      <c r="BF745" s="46">
        <f t="shared" si="136"/>
        <v>18015</v>
      </c>
      <c r="BH745" s="7" t="s">
        <v>2302</v>
      </c>
    </row>
    <row r="746" spans="1:60" hidden="1" outlineLevel="1">
      <c r="A746" t="s">
        <v>2518</v>
      </c>
      <c r="B746" t="s">
        <v>193</v>
      </c>
      <c r="C746" s="1">
        <v>39933</v>
      </c>
      <c r="E746" s="1">
        <v>24007</v>
      </c>
      <c r="F746" s="1">
        <v>15724</v>
      </c>
      <c r="G746" s="1">
        <v>15641</v>
      </c>
      <c r="H746" s="2" t="str">
        <f t="shared" si="128"/>
        <v/>
      </c>
      <c r="I746" s="2">
        <f t="shared" si="129"/>
        <v>0.65151830716041159</v>
      </c>
      <c r="J746" s="10" t="e">
        <f t="shared" si="133"/>
        <v>#N/A</v>
      </c>
      <c r="K746" s="9" t="e">
        <f t="shared" si="134"/>
        <v>#N/A</v>
      </c>
      <c r="L746" s="8" t="e">
        <f t="shared" si="135"/>
        <v>#N/A</v>
      </c>
      <c r="AZ746" t="s">
        <v>2518</v>
      </c>
      <c r="BA746" t="s">
        <v>193</v>
      </c>
      <c r="BD746" s="44">
        <v>18</v>
      </c>
      <c r="BE746" s="45">
        <v>17</v>
      </c>
      <c r="BF746" s="46">
        <f t="shared" si="136"/>
        <v>18017</v>
      </c>
      <c r="BH746" s="7" t="s">
        <v>2302</v>
      </c>
    </row>
    <row r="747" spans="1:60" hidden="1" outlineLevel="1">
      <c r="A747" t="s">
        <v>3306</v>
      </c>
      <c r="B747" t="s">
        <v>193</v>
      </c>
      <c r="C747" s="1">
        <v>92862</v>
      </c>
      <c r="E747" s="1">
        <v>57583</v>
      </c>
      <c r="F747" s="1">
        <v>36295</v>
      </c>
      <c r="G747" s="1">
        <v>35916</v>
      </c>
      <c r="H747" s="2" t="str">
        <f t="shared" si="128"/>
        <v/>
      </c>
      <c r="I747" s="2">
        <f t="shared" si="129"/>
        <v>0.62372575239219907</v>
      </c>
      <c r="J747" s="10" t="e">
        <f t="shared" si="133"/>
        <v>#N/A</v>
      </c>
      <c r="K747" s="9" t="e">
        <f t="shared" si="134"/>
        <v>#N/A</v>
      </c>
      <c r="L747" s="8" t="e">
        <f t="shared" si="135"/>
        <v>#N/A</v>
      </c>
      <c r="AZ747" t="s">
        <v>3306</v>
      </c>
      <c r="BA747" t="s">
        <v>193</v>
      </c>
      <c r="BD747" s="44">
        <v>18</v>
      </c>
      <c r="BE747" s="45">
        <v>19</v>
      </c>
      <c r="BF747" s="46">
        <f t="shared" si="136"/>
        <v>18019</v>
      </c>
      <c r="BH747" s="7" t="s">
        <v>2302</v>
      </c>
    </row>
    <row r="748" spans="1:60" hidden="1" outlineLevel="1">
      <c r="A748" t="s">
        <v>3106</v>
      </c>
      <c r="B748" t="s">
        <v>193</v>
      </c>
      <c r="C748" s="1">
        <v>26230</v>
      </c>
      <c r="E748" s="1">
        <v>15833</v>
      </c>
      <c r="F748" s="1">
        <v>10124</v>
      </c>
      <c r="G748" s="1">
        <v>9915</v>
      </c>
      <c r="H748" s="2" t="str">
        <f t="shared" si="128"/>
        <v/>
      </c>
      <c r="I748" s="2">
        <f t="shared" si="129"/>
        <v>0.62622370997284149</v>
      </c>
      <c r="J748" s="10" t="e">
        <f t="shared" si="133"/>
        <v>#N/A</v>
      </c>
      <c r="K748" s="9" t="e">
        <f t="shared" si="134"/>
        <v>#N/A</v>
      </c>
      <c r="L748" s="8" t="e">
        <f t="shared" si="135"/>
        <v>#N/A</v>
      </c>
      <c r="AZ748" t="s">
        <v>3106</v>
      </c>
      <c r="BA748" t="s">
        <v>193</v>
      </c>
      <c r="BD748" s="44">
        <v>18</v>
      </c>
      <c r="BE748" s="45">
        <v>21</v>
      </c>
      <c r="BF748" s="46">
        <f t="shared" si="136"/>
        <v>18021</v>
      </c>
      <c r="BH748" s="7" t="s">
        <v>2302</v>
      </c>
    </row>
    <row r="749" spans="1:60" hidden="1" outlineLevel="1">
      <c r="A749" t="s">
        <v>556</v>
      </c>
      <c r="B749" t="s">
        <v>193</v>
      </c>
      <c r="C749" s="1">
        <v>33402</v>
      </c>
      <c r="E749" s="1">
        <v>18470</v>
      </c>
      <c r="F749" s="1">
        <v>11906</v>
      </c>
      <c r="G749" s="1">
        <v>11571</v>
      </c>
      <c r="H749" s="2" t="str">
        <f t="shared" si="128"/>
        <v/>
      </c>
      <c r="I749" s="2">
        <f t="shared" si="129"/>
        <v>0.6264753654574986</v>
      </c>
      <c r="J749" s="10" t="e">
        <f t="shared" si="133"/>
        <v>#N/A</v>
      </c>
      <c r="K749" s="9" t="e">
        <f t="shared" si="134"/>
        <v>#N/A</v>
      </c>
      <c r="L749" s="8" t="e">
        <f t="shared" si="135"/>
        <v>#N/A</v>
      </c>
      <c r="AZ749" t="s">
        <v>556</v>
      </c>
      <c r="BA749" t="s">
        <v>193</v>
      </c>
      <c r="BD749" s="44">
        <v>18</v>
      </c>
      <c r="BE749" s="45">
        <v>23</v>
      </c>
      <c r="BF749" s="46">
        <f t="shared" si="136"/>
        <v>18023</v>
      </c>
      <c r="BH749" s="7" t="s">
        <v>2302</v>
      </c>
    </row>
    <row r="750" spans="1:60" hidden="1" outlineLevel="1">
      <c r="A750" t="s">
        <v>333</v>
      </c>
      <c r="B750" t="s">
        <v>193</v>
      </c>
      <c r="C750" s="1">
        <v>10442</v>
      </c>
      <c r="E750" s="1">
        <v>7776</v>
      </c>
      <c r="F750" s="1">
        <v>4987</v>
      </c>
      <c r="G750" s="1">
        <v>4810</v>
      </c>
      <c r="H750" s="2" t="str">
        <f t="shared" si="128"/>
        <v/>
      </c>
      <c r="I750" s="2">
        <f t="shared" si="129"/>
        <v>0.61856995884773658</v>
      </c>
      <c r="J750" s="10" t="e">
        <f t="shared" si="133"/>
        <v>#N/A</v>
      </c>
      <c r="K750" s="9" t="e">
        <f t="shared" si="134"/>
        <v>#N/A</v>
      </c>
      <c r="L750" s="8" t="e">
        <f t="shared" si="135"/>
        <v>#N/A</v>
      </c>
      <c r="AZ750" t="s">
        <v>333</v>
      </c>
      <c r="BA750" t="s">
        <v>193</v>
      </c>
      <c r="BD750" s="44">
        <v>18</v>
      </c>
      <c r="BE750" s="45">
        <v>25</v>
      </c>
      <c r="BF750" s="46">
        <f t="shared" si="136"/>
        <v>18025</v>
      </c>
      <c r="BH750" s="7" t="s">
        <v>2302</v>
      </c>
    </row>
    <row r="751" spans="1:60" hidden="1" outlineLevel="1">
      <c r="A751" t="s">
        <v>4203</v>
      </c>
      <c r="B751" t="s">
        <v>193</v>
      </c>
      <c r="C751" s="1">
        <v>29199</v>
      </c>
      <c r="E751" s="1">
        <v>15558</v>
      </c>
      <c r="F751" s="1">
        <v>10254</v>
      </c>
      <c r="G751" s="1">
        <v>9815</v>
      </c>
      <c r="H751" s="2" t="str">
        <f t="shared" si="128"/>
        <v/>
      </c>
      <c r="I751" s="2">
        <f t="shared" si="129"/>
        <v>0.63086514976218022</v>
      </c>
      <c r="J751" s="10" t="e">
        <f t="shared" si="133"/>
        <v>#N/A</v>
      </c>
      <c r="K751" s="9" t="e">
        <f t="shared" si="134"/>
        <v>#N/A</v>
      </c>
      <c r="L751" s="8" t="e">
        <f t="shared" si="135"/>
        <v>#N/A</v>
      </c>
      <c r="AZ751" t="s">
        <v>4203</v>
      </c>
      <c r="BA751" t="s">
        <v>193</v>
      </c>
      <c r="BD751" s="44">
        <v>18</v>
      </c>
      <c r="BE751" s="45">
        <v>27</v>
      </c>
      <c r="BF751" s="46">
        <f t="shared" si="136"/>
        <v>18027</v>
      </c>
      <c r="BH751" s="7" t="s">
        <v>2302</v>
      </c>
    </row>
    <row r="752" spans="1:60" hidden="1" outlineLevel="1">
      <c r="A752" t="s">
        <v>4094</v>
      </c>
      <c r="B752" t="s">
        <v>193</v>
      </c>
      <c r="C752" s="1">
        <v>43678</v>
      </c>
      <c r="E752" s="1">
        <v>25286</v>
      </c>
      <c r="F752" s="1">
        <v>16870</v>
      </c>
      <c r="G752" s="1">
        <v>16439</v>
      </c>
      <c r="H752" s="2" t="str">
        <f t="shared" si="128"/>
        <v/>
      </c>
      <c r="I752" s="2">
        <f t="shared" si="129"/>
        <v>0.65012259748477419</v>
      </c>
      <c r="J752" s="10" t="e">
        <f t="shared" si="133"/>
        <v>#N/A</v>
      </c>
      <c r="K752" s="9" t="e">
        <f t="shared" si="134"/>
        <v>#N/A</v>
      </c>
      <c r="L752" s="8" t="e">
        <f t="shared" si="135"/>
        <v>#N/A</v>
      </c>
      <c r="AZ752" t="s">
        <v>4094</v>
      </c>
      <c r="BA752" t="s">
        <v>193</v>
      </c>
      <c r="BD752" s="44">
        <v>18</v>
      </c>
      <c r="BE752" s="45">
        <v>29</v>
      </c>
      <c r="BF752" s="46">
        <f t="shared" si="136"/>
        <v>18029</v>
      </c>
      <c r="BH752" s="7" t="s">
        <v>2302</v>
      </c>
    </row>
    <row r="753" spans="1:60" hidden="1" outlineLevel="1">
      <c r="A753" t="s">
        <v>2944</v>
      </c>
      <c r="B753" t="s">
        <v>193</v>
      </c>
      <c r="C753" s="1">
        <v>24312</v>
      </c>
      <c r="E753" s="1">
        <v>15104</v>
      </c>
      <c r="F753" s="1">
        <v>9704</v>
      </c>
      <c r="G753" s="1">
        <v>9409</v>
      </c>
      <c r="H753" s="2" t="str">
        <f t="shared" si="128"/>
        <v/>
      </c>
      <c r="I753" s="2">
        <f t="shared" si="129"/>
        <v>0.62294756355932202</v>
      </c>
      <c r="J753" s="10" t="e">
        <f t="shared" si="133"/>
        <v>#N/A</v>
      </c>
      <c r="K753" s="9" t="e">
        <f t="shared" si="134"/>
        <v>#N/A</v>
      </c>
      <c r="L753" s="8" t="e">
        <f t="shared" si="135"/>
        <v>#N/A</v>
      </c>
      <c r="AZ753" t="s">
        <v>2944</v>
      </c>
      <c r="BA753" t="s">
        <v>193</v>
      </c>
      <c r="BD753" s="44">
        <v>18</v>
      </c>
      <c r="BE753" s="45">
        <v>31</v>
      </c>
      <c r="BF753" s="46">
        <f t="shared" si="136"/>
        <v>18031</v>
      </c>
      <c r="BH753" s="7" t="s">
        <v>2302</v>
      </c>
    </row>
    <row r="754" spans="1:60" hidden="1" outlineLevel="1">
      <c r="A754" t="s">
        <v>3575</v>
      </c>
      <c r="B754" t="s">
        <v>193</v>
      </c>
      <c r="C754" s="1">
        <v>38408</v>
      </c>
      <c r="E754" s="1">
        <v>21562</v>
      </c>
      <c r="F754" s="1">
        <v>13861</v>
      </c>
      <c r="G754" s="1">
        <v>13339</v>
      </c>
      <c r="H754" s="2" t="str">
        <f t="shared" si="128"/>
        <v/>
      </c>
      <c r="I754" s="2">
        <f t="shared" si="129"/>
        <v>0.61863463500602911</v>
      </c>
      <c r="J754" s="10" t="e">
        <f t="shared" si="133"/>
        <v>#N/A</v>
      </c>
      <c r="K754" s="9" t="e">
        <f t="shared" si="134"/>
        <v>#N/A</v>
      </c>
      <c r="L754" s="8" t="e">
        <f t="shared" si="135"/>
        <v>#N/A</v>
      </c>
      <c r="AZ754" t="s">
        <v>3575</v>
      </c>
      <c r="BA754" t="s">
        <v>193</v>
      </c>
      <c r="BD754" s="44">
        <v>18</v>
      </c>
      <c r="BE754" s="45">
        <v>33</v>
      </c>
      <c r="BF754" s="46">
        <f t="shared" si="136"/>
        <v>18033</v>
      </c>
      <c r="BH754" s="7" t="s">
        <v>2302</v>
      </c>
    </row>
    <row r="755" spans="1:60" hidden="1" outlineLevel="1">
      <c r="A755" t="s">
        <v>3807</v>
      </c>
      <c r="B755" t="s">
        <v>193</v>
      </c>
      <c r="C755" s="1">
        <v>120582</v>
      </c>
      <c r="E755" s="1">
        <v>75133</v>
      </c>
      <c r="F755" s="1">
        <v>45639</v>
      </c>
      <c r="G755" s="1">
        <v>44863</v>
      </c>
      <c r="H755" s="2" t="str">
        <f t="shared" si="128"/>
        <v/>
      </c>
      <c r="I755" s="2">
        <f t="shared" si="129"/>
        <v>0.59711445037466893</v>
      </c>
      <c r="J755" s="10" t="e">
        <f t="shared" si="133"/>
        <v>#N/A</v>
      </c>
      <c r="K755" s="9" t="e">
        <f t="shared" si="134"/>
        <v>#N/A</v>
      </c>
      <c r="L755" s="8" t="e">
        <f t="shared" si="135"/>
        <v>#N/A</v>
      </c>
      <c r="AZ755" t="s">
        <v>3807</v>
      </c>
      <c r="BA755" t="s">
        <v>193</v>
      </c>
      <c r="BD755" s="44">
        <v>18</v>
      </c>
      <c r="BE755" s="45">
        <v>35</v>
      </c>
      <c r="BF755" s="46">
        <f t="shared" si="136"/>
        <v>18035</v>
      </c>
      <c r="BH755" s="7" t="s">
        <v>2302</v>
      </c>
    </row>
    <row r="756" spans="1:60" hidden="1" outlineLevel="1">
      <c r="A756" t="s">
        <v>1366</v>
      </c>
      <c r="B756" t="s">
        <v>193</v>
      </c>
      <c r="C756" s="1">
        <v>38625</v>
      </c>
      <c r="E756" s="1">
        <v>23240</v>
      </c>
      <c r="F756" s="1">
        <v>15578</v>
      </c>
      <c r="G756" s="1">
        <v>15250</v>
      </c>
      <c r="H756" s="2" t="str">
        <f t="shared" si="128"/>
        <v/>
      </c>
      <c r="I756" s="2">
        <f t="shared" si="129"/>
        <v>0.65619621342512913</v>
      </c>
      <c r="J756" s="10" t="e">
        <f t="shared" si="133"/>
        <v>#N/A</v>
      </c>
      <c r="K756" s="9" t="e">
        <f t="shared" si="134"/>
        <v>#N/A</v>
      </c>
      <c r="L756" s="8" t="e">
        <f t="shared" si="135"/>
        <v>#N/A</v>
      </c>
      <c r="AZ756" t="s">
        <v>1366</v>
      </c>
      <c r="BA756" t="s">
        <v>193</v>
      </c>
      <c r="BD756" s="44">
        <v>18</v>
      </c>
      <c r="BE756" s="45">
        <v>37</v>
      </c>
      <c r="BF756" s="46">
        <f t="shared" si="136"/>
        <v>18037</v>
      </c>
      <c r="BH756" s="7" t="s">
        <v>2302</v>
      </c>
    </row>
    <row r="757" spans="1:60" hidden="1" outlineLevel="1">
      <c r="A757" t="s">
        <v>1859</v>
      </c>
      <c r="B757" t="s">
        <v>193</v>
      </c>
      <c r="C757" s="1">
        <v>172582</v>
      </c>
      <c r="E757" s="1">
        <v>81972</v>
      </c>
      <c r="F757" s="1">
        <v>51714</v>
      </c>
      <c r="G757" s="1">
        <v>50850</v>
      </c>
      <c r="H757" s="2" t="str">
        <f t="shared" si="128"/>
        <v/>
      </c>
      <c r="I757" s="2">
        <f t="shared" si="129"/>
        <v>0.62033377250768551</v>
      </c>
      <c r="J757" s="10" t="e">
        <f t="shared" si="133"/>
        <v>#N/A</v>
      </c>
      <c r="K757" s="9" t="e">
        <f t="shared" si="134"/>
        <v>#N/A</v>
      </c>
      <c r="L757" s="8" t="e">
        <f t="shared" si="135"/>
        <v>#N/A</v>
      </c>
      <c r="AZ757" t="s">
        <v>1859</v>
      </c>
      <c r="BA757" t="s">
        <v>193</v>
      </c>
      <c r="BD757" s="44">
        <v>18</v>
      </c>
      <c r="BE757" s="45">
        <v>39</v>
      </c>
      <c r="BF757" s="46">
        <f t="shared" si="136"/>
        <v>18039</v>
      </c>
      <c r="BH757" s="7" t="s">
        <v>2302</v>
      </c>
    </row>
    <row r="758" spans="1:60" hidden="1" outlineLevel="1">
      <c r="A758" t="s">
        <v>2573</v>
      </c>
      <c r="B758" t="s">
        <v>193</v>
      </c>
      <c r="C758" s="1">
        <v>26132</v>
      </c>
      <c r="E758" s="1">
        <v>16316</v>
      </c>
      <c r="F758" s="1">
        <v>9435</v>
      </c>
      <c r="G758" s="1">
        <v>9120</v>
      </c>
      <c r="H758" s="2" t="str">
        <f t="shared" si="128"/>
        <v/>
      </c>
      <c r="I758" s="2">
        <f t="shared" si="129"/>
        <v>0.55896052954155429</v>
      </c>
      <c r="J758" s="10" t="e">
        <f t="shared" si="133"/>
        <v>#N/A</v>
      </c>
      <c r="K758" s="9" t="e">
        <f t="shared" si="134"/>
        <v>#N/A</v>
      </c>
      <c r="L758" s="8" t="e">
        <f t="shared" si="135"/>
        <v>#N/A</v>
      </c>
      <c r="AZ758" t="s">
        <v>2573</v>
      </c>
      <c r="BA758" t="s">
        <v>193</v>
      </c>
      <c r="BD758" s="44">
        <v>18</v>
      </c>
      <c r="BE758" s="45">
        <v>41</v>
      </c>
      <c r="BF758" s="46">
        <f t="shared" si="136"/>
        <v>18041</v>
      </c>
      <c r="BH758" s="7" t="s">
        <v>2302</v>
      </c>
    </row>
    <row r="759" spans="1:60" hidden="1" outlineLevel="1">
      <c r="A759" t="s">
        <v>3173</v>
      </c>
      <c r="B759" t="s">
        <v>193</v>
      </c>
      <c r="C759" s="1">
        <v>69722</v>
      </c>
      <c r="E759" s="1">
        <v>45372</v>
      </c>
      <c r="F759" s="1">
        <v>29257</v>
      </c>
      <c r="G759" s="1">
        <v>29072</v>
      </c>
      <c r="H759" s="2" t="str">
        <f t="shared" si="128"/>
        <v/>
      </c>
      <c r="I759" s="2">
        <f t="shared" si="129"/>
        <v>0.64074759763730937</v>
      </c>
      <c r="J759" s="10" t="e">
        <f t="shared" si="133"/>
        <v>#N/A</v>
      </c>
      <c r="K759" s="9" t="e">
        <f t="shared" si="134"/>
        <v>#N/A</v>
      </c>
      <c r="L759" s="8" t="e">
        <f t="shared" si="135"/>
        <v>#N/A</v>
      </c>
      <c r="AZ759" t="s">
        <v>3173</v>
      </c>
      <c r="BA759" t="s">
        <v>193</v>
      </c>
      <c r="BD759" s="44">
        <v>18</v>
      </c>
      <c r="BE759" s="45">
        <v>43</v>
      </c>
      <c r="BF759" s="46">
        <f t="shared" si="136"/>
        <v>18043</v>
      </c>
      <c r="BH759" s="7" t="s">
        <v>2302</v>
      </c>
    </row>
    <row r="760" spans="1:60" hidden="1" outlineLevel="1">
      <c r="A760" t="s">
        <v>1965</v>
      </c>
      <c r="B760" t="s">
        <v>193</v>
      </c>
      <c r="C760" s="1">
        <v>17977</v>
      </c>
      <c r="E760" s="1">
        <v>10339</v>
      </c>
      <c r="F760" s="1">
        <v>7564</v>
      </c>
      <c r="G760" s="1">
        <v>7374</v>
      </c>
      <c r="H760" s="2" t="str">
        <f t="shared" si="128"/>
        <v/>
      </c>
      <c r="I760" s="2">
        <f t="shared" si="129"/>
        <v>0.7132217816036367</v>
      </c>
      <c r="J760" s="10" t="e">
        <f t="shared" si="133"/>
        <v>#N/A</v>
      </c>
      <c r="K760" s="9" t="e">
        <f t="shared" si="134"/>
        <v>#N/A</v>
      </c>
      <c r="L760" s="8" t="e">
        <f t="shared" si="135"/>
        <v>#N/A</v>
      </c>
      <c r="AZ760" t="s">
        <v>1965</v>
      </c>
      <c r="BA760" t="s">
        <v>193</v>
      </c>
      <c r="BD760" s="44">
        <v>18</v>
      </c>
      <c r="BE760" s="45">
        <v>45</v>
      </c>
      <c r="BF760" s="46">
        <f t="shared" si="136"/>
        <v>18045</v>
      </c>
      <c r="BH760" s="7" t="s">
        <v>2302</v>
      </c>
    </row>
    <row r="761" spans="1:60" hidden="1" outlineLevel="1">
      <c r="A761" t="s">
        <v>2747</v>
      </c>
      <c r="B761" t="s">
        <v>193</v>
      </c>
      <c r="C761" s="1">
        <v>21169</v>
      </c>
      <c r="E761" s="1">
        <v>12555</v>
      </c>
      <c r="F761" s="1">
        <v>8207</v>
      </c>
      <c r="G761" s="1">
        <v>7975</v>
      </c>
      <c r="H761" s="2" t="str">
        <f t="shared" si="128"/>
        <v/>
      </c>
      <c r="I761" s="2">
        <f t="shared" si="129"/>
        <v>0.63520509757068899</v>
      </c>
      <c r="J761" s="10" t="e">
        <f t="shared" si="133"/>
        <v>#N/A</v>
      </c>
      <c r="K761" s="9" t="e">
        <f t="shared" si="134"/>
        <v>#N/A</v>
      </c>
      <c r="L761" s="8" t="e">
        <f t="shared" si="135"/>
        <v>#N/A</v>
      </c>
      <c r="AZ761" t="s">
        <v>2747</v>
      </c>
      <c r="BA761" t="s">
        <v>193</v>
      </c>
      <c r="BD761" s="44">
        <v>18</v>
      </c>
      <c r="BE761" s="45">
        <v>47</v>
      </c>
      <c r="BF761" s="46">
        <f t="shared" si="136"/>
        <v>18047</v>
      </c>
      <c r="BH761" s="7" t="s">
        <v>2302</v>
      </c>
    </row>
    <row r="762" spans="1:60" hidden="1" outlineLevel="1">
      <c r="A762" t="s">
        <v>2463</v>
      </c>
      <c r="B762" t="s">
        <v>193</v>
      </c>
      <c r="C762" s="1">
        <v>19896</v>
      </c>
      <c r="E762" s="1">
        <v>12046</v>
      </c>
      <c r="F762" s="1">
        <v>8206</v>
      </c>
      <c r="G762" s="1">
        <v>8070</v>
      </c>
      <c r="H762" s="2" t="str">
        <f t="shared" si="128"/>
        <v/>
      </c>
      <c r="I762" s="2">
        <f t="shared" si="129"/>
        <v>0.66993192761082521</v>
      </c>
      <c r="J762" s="10" t="e">
        <f t="shared" si="133"/>
        <v>#N/A</v>
      </c>
      <c r="K762" s="9" t="e">
        <f t="shared" si="134"/>
        <v>#N/A</v>
      </c>
      <c r="L762" s="8" t="e">
        <f t="shared" si="135"/>
        <v>#N/A</v>
      </c>
      <c r="AZ762" t="s">
        <v>2463</v>
      </c>
      <c r="BA762" t="s">
        <v>193</v>
      </c>
      <c r="BD762" s="44">
        <v>18</v>
      </c>
      <c r="BE762" s="45">
        <v>49</v>
      </c>
      <c r="BF762" s="46">
        <f t="shared" si="136"/>
        <v>18049</v>
      </c>
      <c r="BH762" s="7" t="s">
        <v>2302</v>
      </c>
    </row>
    <row r="763" spans="1:60" hidden="1" outlineLevel="1">
      <c r="A763" t="s">
        <v>3778</v>
      </c>
      <c r="B763" t="s">
        <v>193</v>
      </c>
      <c r="C763" s="1">
        <v>32000</v>
      </c>
      <c r="E763" s="1">
        <v>20957</v>
      </c>
      <c r="F763" s="1">
        <v>13822</v>
      </c>
      <c r="G763" s="1">
        <v>13528</v>
      </c>
      <c r="H763" s="2" t="str">
        <f t="shared" si="128"/>
        <v/>
      </c>
      <c r="I763" s="2">
        <f t="shared" si="129"/>
        <v>0.64551223934723478</v>
      </c>
      <c r="J763" s="10" t="e">
        <f t="shared" si="133"/>
        <v>#N/A</v>
      </c>
      <c r="K763" s="9" t="e">
        <f t="shared" si="134"/>
        <v>#N/A</v>
      </c>
      <c r="L763" s="8" t="e">
        <f t="shared" si="135"/>
        <v>#N/A</v>
      </c>
      <c r="AZ763" t="s">
        <v>3778</v>
      </c>
      <c r="BA763" t="s">
        <v>193</v>
      </c>
      <c r="BD763" s="44">
        <v>18</v>
      </c>
      <c r="BE763" s="45">
        <v>51</v>
      </c>
      <c r="BF763" s="46">
        <f t="shared" si="136"/>
        <v>18051</v>
      </c>
      <c r="BH763" s="7" t="s">
        <v>2302</v>
      </c>
    </row>
    <row r="764" spans="1:60" hidden="1" outlineLevel="1">
      <c r="A764" t="s">
        <v>4095</v>
      </c>
      <c r="B764" t="s">
        <v>193</v>
      </c>
      <c r="C764" s="1">
        <v>74309</v>
      </c>
      <c r="E764" s="1">
        <v>44656</v>
      </c>
      <c r="F764" s="1">
        <v>27369</v>
      </c>
      <c r="G764" s="1">
        <v>26478</v>
      </c>
      <c r="H764" s="2" t="str">
        <f t="shared" si="128"/>
        <v/>
      </c>
      <c r="I764" s="2">
        <f t="shared" si="129"/>
        <v>0.59293264063059836</v>
      </c>
      <c r="J764" s="10" t="e">
        <f t="shared" si="133"/>
        <v>#N/A</v>
      </c>
      <c r="K764" s="9" t="e">
        <f t="shared" si="134"/>
        <v>#N/A</v>
      </c>
      <c r="L764" s="8" t="e">
        <f t="shared" si="135"/>
        <v>#N/A</v>
      </c>
      <c r="AZ764" t="s">
        <v>4095</v>
      </c>
      <c r="BA764" t="s">
        <v>193</v>
      </c>
      <c r="BD764" s="44">
        <v>18</v>
      </c>
      <c r="BE764" s="45">
        <v>53</v>
      </c>
      <c r="BF764" s="46">
        <f t="shared" si="136"/>
        <v>18053</v>
      </c>
      <c r="BH764" s="7" t="s">
        <v>2302</v>
      </c>
    </row>
    <row r="765" spans="1:60" hidden="1" outlineLevel="1">
      <c r="A765" t="s">
        <v>1275</v>
      </c>
      <c r="B765" t="s">
        <v>193</v>
      </c>
      <c r="C765" s="1">
        <v>32793</v>
      </c>
      <c r="E765" s="1">
        <v>19422</v>
      </c>
      <c r="F765" s="1">
        <v>12469</v>
      </c>
      <c r="G765" s="1">
        <v>12862</v>
      </c>
      <c r="H765" s="2" t="str">
        <f t="shared" si="128"/>
        <v/>
      </c>
      <c r="I765" s="2">
        <f t="shared" si="129"/>
        <v>0.66223869838327665</v>
      </c>
      <c r="J765" s="10" t="e">
        <f t="shared" si="133"/>
        <v>#N/A</v>
      </c>
      <c r="K765" s="9" t="e">
        <f t="shared" si="134"/>
        <v>#N/A</v>
      </c>
      <c r="L765" s="8" t="e">
        <f t="shared" si="135"/>
        <v>#N/A</v>
      </c>
      <c r="AZ765" t="s">
        <v>1275</v>
      </c>
      <c r="BA765" t="s">
        <v>193</v>
      </c>
      <c r="BD765" s="44">
        <v>18</v>
      </c>
      <c r="BE765" s="45">
        <v>55</v>
      </c>
      <c r="BF765" s="46">
        <f t="shared" si="136"/>
        <v>18055</v>
      </c>
      <c r="BH765" s="7" t="s">
        <v>2302</v>
      </c>
    </row>
    <row r="766" spans="1:60" hidden="1" outlineLevel="1">
      <c r="A766" t="s">
        <v>1819</v>
      </c>
      <c r="B766" t="s">
        <v>193</v>
      </c>
      <c r="C766" s="1">
        <v>149683</v>
      </c>
      <c r="E766" s="1">
        <v>88375</v>
      </c>
      <c r="F766" s="1">
        <v>62799</v>
      </c>
      <c r="G766" s="1">
        <v>61619</v>
      </c>
      <c r="H766" s="2" t="str">
        <f t="shared" si="128"/>
        <v/>
      </c>
      <c r="I766" s="2">
        <f t="shared" si="129"/>
        <v>0.69724469589816129</v>
      </c>
      <c r="J766" s="10" t="e">
        <f t="shared" si="133"/>
        <v>#N/A</v>
      </c>
      <c r="K766" s="9" t="e">
        <f t="shared" si="134"/>
        <v>#N/A</v>
      </c>
      <c r="L766" s="8" t="e">
        <f t="shared" si="135"/>
        <v>#N/A</v>
      </c>
      <c r="AZ766" t="s">
        <v>1819</v>
      </c>
      <c r="BA766" t="s">
        <v>193</v>
      </c>
      <c r="BD766" s="44">
        <v>18</v>
      </c>
      <c r="BE766" s="45">
        <v>57</v>
      </c>
      <c r="BF766" s="46">
        <f t="shared" si="136"/>
        <v>18057</v>
      </c>
      <c r="BH766" s="7" t="s">
        <v>2302</v>
      </c>
    </row>
    <row r="767" spans="1:60" hidden="1" outlineLevel="1">
      <c r="A767" t="s">
        <v>1272</v>
      </c>
      <c r="B767" t="s">
        <v>193</v>
      </c>
      <c r="C767" s="1">
        <v>51490</v>
      </c>
      <c r="E767" s="1">
        <v>31856</v>
      </c>
      <c r="F767" s="1">
        <v>21685</v>
      </c>
      <c r="G767" s="1">
        <v>21428</v>
      </c>
      <c r="H767" s="2" t="str">
        <f t="shared" si="128"/>
        <v/>
      </c>
      <c r="I767" s="2">
        <f t="shared" si="129"/>
        <v>0.67265193370165743</v>
      </c>
      <c r="J767" s="10" t="e">
        <f t="shared" si="133"/>
        <v>#N/A</v>
      </c>
      <c r="K767" s="9" t="e">
        <f t="shared" si="134"/>
        <v>#N/A</v>
      </c>
      <c r="L767" s="8" t="e">
        <f t="shared" si="135"/>
        <v>#N/A</v>
      </c>
      <c r="AZ767" t="s">
        <v>1272</v>
      </c>
      <c r="BA767" t="s">
        <v>193</v>
      </c>
      <c r="BD767" s="44">
        <v>18</v>
      </c>
      <c r="BE767" s="45">
        <v>59</v>
      </c>
      <c r="BF767" s="46">
        <f t="shared" si="136"/>
        <v>18059</v>
      </c>
      <c r="BH767" s="7" t="s">
        <v>2302</v>
      </c>
    </row>
    <row r="768" spans="1:60" hidden="1" outlineLevel="1">
      <c r="A768" t="s">
        <v>4096</v>
      </c>
      <c r="B768" t="s">
        <v>193</v>
      </c>
      <c r="C768" s="1">
        <v>32305</v>
      </c>
      <c r="E768" s="1">
        <v>20749</v>
      </c>
      <c r="F768" s="1">
        <v>14195</v>
      </c>
      <c r="G768" s="1">
        <v>13885</v>
      </c>
      <c r="H768" s="2" t="str">
        <f t="shared" si="128"/>
        <v/>
      </c>
      <c r="I768" s="2">
        <f t="shared" si="129"/>
        <v>0.66918887657236492</v>
      </c>
      <c r="J768" s="10" t="e">
        <f t="shared" si="133"/>
        <v>#N/A</v>
      </c>
      <c r="K768" s="9" t="e">
        <f t="shared" si="134"/>
        <v>#N/A</v>
      </c>
      <c r="L768" s="8" t="e">
        <f t="shared" si="135"/>
        <v>#N/A</v>
      </c>
      <c r="AZ768" t="s">
        <v>4096</v>
      </c>
      <c r="BA768" t="s">
        <v>193</v>
      </c>
      <c r="BD768" s="44">
        <v>18</v>
      </c>
      <c r="BE768" s="45">
        <v>61</v>
      </c>
      <c r="BF768" s="46">
        <f t="shared" si="136"/>
        <v>18061</v>
      </c>
      <c r="BH768" s="7" t="s">
        <v>2302</v>
      </c>
    </row>
    <row r="769" spans="1:60" hidden="1" outlineLevel="1">
      <c r="A769" t="s">
        <v>1065</v>
      </c>
      <c r="B769" t="s">
        <v>193</v>
      </c>
      <c r="C769" s="1">
        <v>90332</v>
      </c>
      <c r="E769" s="1">
        <v>51489</v>
      </c>
      <c r="F769" s="1">
        <v>36318</v>
      </c>
      <c r="G769" s="1">
        <v>35306</v>
      </c>
      <c r="H769" s="2" t="str">
        <f t="shared" si="128"/>
        <v/>
      </c>
      <c r="I769" s="2">
        <f t="shared" si="129"/>
        <v>0.68569985822214452</v>
      </c>
      <c r="J769" s="10" t="e">
        <f t="shared" si="133"/>
        <v>#N/A</v>
      </c>
      <c r="K769" s="9" t="e">
        <f t="shared" si="134"/>
        <v>#N/A</v>
      </c>
      <c r="L769" s="8" t="e">
        <f t="shared" si="135"/>
        <v>#N/A</v>
      </c>
      <c r="AZ769" t="s">
        <v>1065</v>
      </c>
      <c r="BA769" t="s">
        <v>193</v>
      </c>
      <c r="BD769" s="44">
        <v>18</v>
      </c>
      <c r="BE769" s="45">
        <v>63</v>
      </c>
      <c r="BF769" s="46">
        <f t="shared" si="136"/>
        <v>18063</v>
      </c>
      <c r="BH769" s="7" t="s">
        <v>2302</v>
      </c>
    </row>
    <row r="770" spans="1:60" hidden="1" outlineLevel="1">
      <c r="A770" t="s">
        <v>2253</v>
      </c>
      <c r="B770" t="s">
        <v>193</v>
      </c>
      <c r="C770" s="1">
        <v>49085</v>
      </c>
      <c r="E770" s="1">
        <v>29918</v>
      </c>
      <c r="F770" s="1">
        <v>19157</v>
      </c>
      <c r="G770" s="1">
        <v>18688</v>
      </c>
      <c r="H770" s="2" t="str">
        <f t="shared" ref="H770:H833" si="137">IF(D770&gt;0,G770/D770,"")</f>
        <v/>
      </c>
      <c r="I770" s="2">
        <f t="shared" ref="I770:I833" si="138">IF(E770&gt;0,G770/E770,"")</f>
        <v>0.62464068453773647</v>
      </c>
      <c r="J770" s="10" t="e">
        <f t="shared" ref="J770:J801" si="139">RANK(Q770,Q770:AO770)</f>
        <v>#N/A</v>
      </c>
      <c r="K770" s="9" t="e">
        <f t="shared" ref="K770:K801" si="140">RANK(R770,Q770:AO770)</f>
        <v>#N/A</v>
      </c>
      <c r="L770" s="8" t="e">
        <f t="shared" ref="L770:L801" si="141">RANK(S770,Q770:AO770)</f>
        <v>#N/A</v>
      </c>
      <c r="AZ770" t="s">
        <v>2253</v>
      </c>
      <c r="BA770" t="s">
        <v>193</v>
      </c>
      <c r="BD770" s="44">
        <v>18</v>
      </c>
      <c r="BE770" s="45">
        <v>65</v>
      </c>
      <c r="BF770" s="46">
        <f t="shared" si="136"/>
        <v>18065</v>
      </c>
      <c r="BH770" s="7" t="s">
        <v>2302</v>
      </c>
    </row>
    <row r="771" spans="1:60" hidden="1" outlineLevel="1">
      <c r="A771" t="s">
        <v>1066</v>
      </c>
      <c r="B771" t="s">
        <v>193</v>
      </c>
      <c r="C771" s="1">
        <v>84656</v>
      </c>
      <c r="E771" s="1">
        <v>51195</v>
      </c>
      <c r="F771" s="1">
        <v>34088</v>
      </c>
      <c r="G771" s="1">
        <v>33206</v>
      </c>
      <c r="H771" s="2" t="str">
        <f t="shared" si="137"/>
        <v/>
      </c>
      <c r="I771" s="2">
        <f t="shared" si="138"/>
        <v>0.64861802910440469</v>
      </c>
      <c r="J771" s="10" t="e">
        <f t="shared" si="139"/>
        <v>#N/A</v>
      </c>
      <c r="K771" s="9" t="e">
        <f t="shared" si="140"/>
        <v>#N/A</v>
      </c>
      <c r="L771" s="8" t="e">
        <f t="shared" si="141"/>
        <v>#N/A</v>
      </c>
      <c r="AZ771" t="s">
        <v>1066</v>
      </c>
      <c r="BA771" t="s">
        <v>193</v>
      </c>
      <c r="BD771" s="44">
        <v>18</v>
      </c>
      <c r="BE771" s="45">
        <v>67</v>
      </c>
      <c r="BF771" s="46">
        <f t="shared" si="136"/>
        <v>18067</v>
      </c>
      <c r="BH771" s="7" t="s">
        <v>2302</v>
      </c>
    </row>
    <row r="772" spans="1:60" s="1" customFormat="1" hidden="1" outlineLevel="1">
      <c r="A772" t="s">
        <v>3769</v>
      </c>
      <c r="B772" t="s">
        <v>193</v>
      </c>
      <c r="C772" s="1">
        <v>37351</v>
      </c>
      <c r="E772" s="1">
        <v>22996</v>
      </c>
      <c r="F772" s="1">
        <v>14474</v>
      </c>
      <c r="G772" s="1">
        <v>14075</v>
      </c>
      <c r="H772" s="2" t="str">
        <f t="shared" si="137"/>
        <v/>
      </c>
      <c r="I772" s="2">
        <f t="shared" si="138"/>
        <v>0.61206296747260391</v>
      </c>
      <c r="J772" s="10" t="e">
        <f t="shared" si="139"/>
        <v>#N/A</v>
      </c>
      <c r="K772" s="9" t="e">
        <f t="shared" si="140"/>
        <v>#N/A</v>
      </c>
      <c r="L772" s="8" t="e">
        <f t="shared" si="141"/>
        <v>#N/A</v>
      </c>
      <c r="M772" s="2"/>
      <c r="N772" s="2"/>
      <c r="O772" s="2"/>
      <c r="P772" s="2"/>
      <c r="AO772"/>
      <c r="AP772"/>
      <c r="AQ772" s="8"/>
      <c r="AR772" s="8"/>
      <c r="AS772" s="8"/>
      <c r="AT772" s="8"/>
      <c r="AU772" s="2"/>
      <c r="AV772" s="2"/>
      <c r="AW772" s="2"/>
      <c r="AX772" s="2"/>
      <c r="AY772" s="2"/>
      <c r="AZ772" t="s">
        <v>2149</v>
      </c>
      <c r="BA772" t="s">
        <v>193</v>
      </c>
      <c r="BD772" s="44">
        <v>18</v>
      </c>
      <c r="BE772" s="45">
        <v>69</v>
      </c>
      <c r="BF772" s="46">
        <f t="shared" si="136"/>
        <v>18069</v>
      </c>
      <c r="BH772" s="7" t="s">
        <v>2302</v>
      </c>
    </row>
    <row r="773" spans="1:60" s="1" customFormat="1" hidden="1" outlineLevel="1">
      <c r="A773" t="s">
        <v>2724</v>
      </c>
      <c r="B773" t="s">
        <v>193</v>
      </c>
      <c r="C773" s="1">
        <v>40375</v>
      </c>
      <c r="E773" s="1">
        <v>23939</v>
      </c>
      <c r="F773" s="1">
        <v>14812</v>
      </c>
      <c r="G773" s="1">
        <v>12675</v>
      </c>
      <c r="H773" s="2" t="str">
        <f t="shared" si="137"/>
        <v/>
      </c>
      <c r="I773" s="2">
        <f t="shared" si="138"/>
        <v>0.52947073812607048</v>
      </c>
      <c r="J773" s="10" t="e">
        <f t="shared" si="139"/>
        <v>#N/A</v>
      </c>
      <c r="K773" s="9" t="e">
        <f t="shared" si="140"/>
        <v>#N/A</v>
      </c>
      <c r="L773" s="8" t="e">
        <f t="shared" si="141"/>
        <v>#N/A</v>
      </c>
      <c r="M773" s="2"/>
      <c r="N773" s="2"/>
      <c r="O773" s="2"/>
      <c r="P773" s="2"/>
      <c r="AO773"/>
      <c r="AP773"/>
      <c r="AQ773" s="8"/>
      <c r="AR773" s="8"/>
      <c r="AS773" s="8"/>
      <c r="AT773" s="8"/>
      <c r="AU773" s="2"/>
      <c r="AV773" s="2"/>
      <c r="AW773" s="2"/>
      <c r="AX773" s="2"/>
      <c r="AY773" s="2"/>
      <c r="AZ773" t="s">
        <v>2724</v>
      </c>
      <c r="BA773" t="s">
        <v>193</v>
      </c>
      <c r="BD773" s="44">
        <v>18</v>
      </c>
      <c r="BE773" s="45">
        <v>71</v>
      </c>
      <c r="BF773" s="46">
        <f t="shared" si="136"/>
        <v>18071</v>
      </c>
      <c r="BH773" s="7" t="s">
        <v>2302</v>
      </c>
    </row>
    <row r="774" spans="1:60" s="1" customFormat="1" hidden="1" outlineLevel="1">
      <c r="A774" t="s">
        <v>3279</v>
      </c>
      <c r="B774" t="s">
        <v>193</v>
      </c>
      <c r="C774" s="1">
        <v>28181</v>
      </c>
      <c r="E774" s="1">
        <v>16142</v>
      </c>
      <c r="F774" s="1">
        <v>10496</v>
      </c>
      <c r="G774" s="1">
        <v>10077</v>
      </c>
      <c r="H774" s="2" t="str">
        <f t="shared" si="137"/>
        <v/>
      </c>
      <c r="I774" s="2">
        <f t="shared" si="138"/>
        <v>0.62427208524346423</v>
      </c>
      <c r="J774" s="10" t="e">
        <f t="shared" si="139"/>
        <v>#N/A</v>
      </c>
      <c r="K774" s="9" t="e">
        <f t="shared" si="140"/>
        <v>#N/A</v>
      </c>
      <c r="L774" s="8" t="e">
        <f t="shared" si="141"/>
        <v>#N/A</v>
      </c>
      <c r="M774" s="2"/>
      <c r="N774" s="2"/>
      <c r="O774" s="2"/>
      <c r="P774" s="2"/>
      <c r="AO774"/>
      <c r="AP774"/>
      <c r="AQ774" s="8"/>
      <c r="AR774" s="8"/>
      <c r="AS774" s="8"/>
      <c r="AT774" s="8"/>
      <c r="AU774" s="2"/>
      <c r="AV774" s="2"/>
      <c r="AW774" s="2"/>
      <c r="AX774" s="2"/>
      <c r="AY774" s="2"/>
      <c r="AZ774" t="s">
        <v>3279</v>
      </c>
      <c r="BA774" t="s">
        <v>193</v>
      </c>
      <c r="BD774" s="44">
        <v>18</v>
      </c>
      <c r="BE774" s="45">
        <v>73</v>
      </c>
      <c r="BF774" s="46">
        <f t="shared" si="136"/>
        <v>18073</v>
      </c>
      <c r="BH774" s="7" t="s">
        <v>2302</v>
      </c>
    </row>
    <row r="775" spans="1:60" s="1" customFormat="1" hidden="1" outlineLevel="1">
      <c r="A775" t="s">
        <v>1712</v>
      </c>
      <c r="B775" t="s">
        <v>193</v>
      </c>
      <c r="C775" s="1">
        <v>21757</v>
      </c>
      <c r="E775" s="1">
        <v>12941</v>
      </c>
      <c r="F775" s="1">
        <v>8239</v>
      </c>
      <c r="G775" s="1">
        <v>8017</v>
      </c>
      <c r="H775" s="2" t="str">
        <f t="shared" si="137"/>
        <v/>
      </c>
      <c r="I775" s="2">
        <f t="shared" si="138"/>
        <v>0.61950390232594077</v>
      </c>
      <c r="J775" s="10" t="e">
        <f t="shared" si="139"/>
        <v>#N/A</v>
      </c>
      <c r="K775" s="9" t="e">
        <f t="shared" si="140"/>
        <v>#N/A</v>
      </c>
      <c r="L775" s="8" t="e">
        <f t="shared" si="141"/>
        <v>#N/A</v>
      </c>
      <c r="M775" s="2"/>
      <c r="N775" s="2"/>
      <c r="O775" s="2"/>
      <c r="P775" s="2"/>
      <c r="AO775"/>
      <c r="AP775"/>
      <c r="AQ775" s="8"/>
      <c r="AR775" s="8"/>
      <c r="AS775" s="8"/>
      <c r="AT775" s="8"/>
      <c r="AU775" s="2"/>
      <c r="AV775" s="2"/>
      <c r="AW775" s="2"/>
      <c r="AX775" s="2"/>
      <c r="AY775" s="2"/>
      <c r="AZ775" t="s">
        <v>1712</v>
      </c>
      <c r="BA775" t="s">
        <v>193</v>
      </c>
      <c r="BD775" s="44">
        <v>18</v>
      </c>
      <c r="BE775" s="45">
        <v>75</v>
      </c>
      <c r="BF775" s="46">
        <f t="shared" si="136"/>
        <v>18075</v>
      </c>
      <c r="BH775" s="7" t="s">
        <v>2302</v>
      </c>
    </row>
    <row r="776" spans="1:60" hidden="1" outlineLevel="1">
      <c r="A776" t="s">
        <v>2714</v>
      </c>
      <c r="B776" t="s">
        <v>193</v>
      </c>
      <c r="C776" s="1">
        <v>30953</v>
      </c>
      <c r="E776" s="1">
        <v>19609</v>
      </c>
      <c r="F776" s="1">
        <v>12210</v>
      </c>
      <c r="G776" s="1">
        <v>11785</v>
      </c>
      <c r="H776" s="2" t="str">
        <f t="shared" si="137"/>
        <v/>
      </c>
      <c r="I776" s="2">
        <f t="shared" si="138"/>
        <v>0.60099954102707942</v>
      </c>
      <c r="J776" s="10" t="e">
        <f t="shared" si="139"/>
        <v>#N/A</v>
      </c>
      <c r="K776" s="9" t="e">
        <f t="shared" si="140"/>
        <v>#N/A</v>
      </c>
      <c r="L776" s="8" t="e">
        <f t="shared" si="141"/>
        <v>#N/A</v>
      </c>
      <c r="AZ776" t="s">
        <v>2714</v>
      </c>
      <c r="BA776" t="s">
        <v>193</v>
      </c>
      <c r="BD776" s="44">
        <v>18</v>
      </c>
      <c r="BE776" s="45">
        <v>77</v>
      </c>
      <c r="BF776" s="46">
        <f t="shared" si="136"/>
        <v>18077</v>
      </c>
      <c r="BH776" s="7" t="s">
        <v>2302</v>
      </c>
    </row>
    <row r="777" spans="1:60" hidden="1" outlineLevel="1">
      <c r="A777" t="s">
        <v>2638</v>
      </c>
      <c r="B777" t="s">
        <v>193</v>
      </c>
      <c r="C777" s="1">
        <v>26054</v>
      </c>
      <c r="E777" s="1">
        <v>16921</v>
      </c>
      <c r="F777" s="1">
        <v>10774</v>
      </c>
      <c r="G777" s="1">
        <v>10420</v>
      </c>
      <c r="H777" s="2" t="str">
        <f t="shared" si="137"/>
        <v/>
      </c>
      <c r="I777" s="2">
        <f t="shared" si="138"/>
        <v>0.61580284853141065</v>
      </c>
      <c r="J777" s="10" t="e">
        <f t="shared" si="139"/>
        <v>#N/A</v>
      </c>
      <c r="K777" s="9" t="e">
        <f t="shared" si="140"/>
        <v>#N/A</v>
      </c>
      <c r="L777" s="8" t="e">
        <f t="shared" si="141"/>
        <v>#N/A</v>
      </c>
      <c r="AZ777" t="s">
        <v>2638</v>
      </c>
      <c r="BA777" t="s">
        <v>193</v>
      </c>
      <c r="BD777" s="44">
        <v>18</v>
      </c>
      <c r="BE777" s="45">
        <v>79</v>
      </c>
      <c r="BF777" s="46">
        <f t="shared" si="136"/>
        <v>18079</v>
      </c>
      <c r="BH777" s="7" t="s">
        <v>2302</v>
      </c>
    </row>
    <row r="778" spans="1:60" hidden="1" outlineLevel="1">
      <c r="A778" t="s">
        <v>1034</v>
      </c>
      <c r="B778" t="s">
        <v>193</v>
      </c>
      <c r="C778" s="1">
        <v>104697</v>
      </c>
      <c r="E778" s="1">
        <v>60978</v>
      </c>
      <c r="F778" s="1">
        <v>39953</v>
      </c>
      <c r="G778" s="1">
        <v>39259</v>
      </c>
      <c r="H778" s="2" t="str">
        <f t="shared" si="137"/>
        <v/>
      </c>
      <c r="I778" s="2">
        <f t="shared" si="138"/>
        <v>0.64382236216340316</v>
      </c>
      <c r="J778" s="10" t="e">
        <f t="shared" si="139"/>
        <v>#N/A</v>
      </c>
      <c r="K778" s="9" t="e">
        <f t="shared" si="140"/>
        <v>#N/A</v>
      </c>
      <c r="L778" s="8" t="e">
        <f t="shared" si="141"/>
        <v>#N/A</v>
      </c>
      <c r="AZ778" t="s">
        <v>1034</v>
      </c>
      <c r="BA778" t="s">
        <v>193</v>
      </c>
      <c r="BD778" s="44">
        <v>18</v>
      </c>
      <c r="BE778" s="45">
        <v>81</v>
      </c>
      <c r="BF778" s="46">
        <f t="shared" si="136"/>
        <v>18081</v>
      </c>
      <c r="BH778" s="7" t="s">
        <v>2302</v>
      </c>
    </row>
    <row r="779" spans="1:60" hidden="1" outlineLevel="1">
      <c r="A779" t="s">
        <v>2639</v>
      </c>
      <c r="B779" t="s">
        <v>193</v>
      </c>
      <c r="C779" s="1">
        <v>39909</v>
      </c>
      <c r="E779" s="1">
        <v>25865</v>
      </c>
      <c r="F779" s="1">
        <v>16163</v>
      </c>
      <c r="G779" s="1">
        <v>15532</v>
      </c>
      <c r="H779" s="2" t="str">
        <f t="shared" si="137"/>
        <v/>
      </c>
      <c r="I779" s="2">
        <f t="shared" si="138"/>
        <v>0.60050260970423353</v>
      </c>
      <c r="J779" s="10" t="e">
        <f t="shared" si="139"/>
        <v>#N/A</v>
      </c>
      <c r="K779" s="9" t="e">
        <f t="shared" si="140"/>
        <v>#N/A</v>
      </c>
      <c r="L779" s="8" t="e">
        <f t="shared" si="141"/>
        <v>#N/A</v>
      </c>
      <c r="AZ779" t="s">
        <v>2639</v>
      </c>
      <c r="BA779" t="s">
        <v>193</v>
      </c>
      <c r="BD779" s="44">
        <v>18</v>
      </c>
      <c r="BE779" s="45">
        <v>83</v>
      </c>
      <c r="BF779" s="46">
        <f t="shared" si="136"/>
        <v>18083</v>
      </c>
      <c r="BH779" s="7" t="s">
        <v>2302</v>
      </c>
    </row>
    <row r="780" spans="1:60" hidden="1" outlineLevel="1">
      <c r="A780" t="s">
        <v>125</v>
      </c>
      <c r="B780" t="s">
        <v>193</v>
      </c>
      <c r="C780" s="1">
        <v>70902</v>
      </c>
      <c r="E780" s="1">
        <v>36469</v>
      </c>
      <c r="F780" s="1">
        <v>25935</v>
      </c>
      <c r="G780" s="1">
        <v>23945</v>
      </c>
      <c r="H780" s="2" t="str">
        <f t="shared" si="137"/>
        <v/>
      </c>
      <c r="I780" s="2">
        <f t="shared" si="138"/>
        <v>0.6565850448325975</v>
      </c>
      <c r="J780" s="10" t="e">
        <f t="shared" si="139"/>
        <v>#N/A</v>
      </c>
      <c r="K780" s="9" t="e">
        <f t="shared" si="140"/>
        <v>#N/A</v>
      </c>
      <c r="L780" s="8" t="e">
        <f t="shared" si="141"/>
        <v>#N/A</v>
      </c>
      <c r="AZ780" t="s">
        <v>125</v>
      </c>
      <c r="BA780" t="s">
        <v>193</v>
      </c>
      <c r="BD780" s="44">
        <v>18</v>
      </c>
      <c r="BE780" s="45">
        <v>85</v>
      </c>
      <c r="BF780" s="46">
        <f t="shared" si="136"/>
        <v>18085</v>
      </c>
      <c r="BH780" s="7" t="s">
        <v>2302</v>
      </c>
    </row>
    <row r="781" spans="1:60" hidden="1" outlineLevel="1">
      <c r="A781" t="s">
        <v>1461</v>
      </c>
      <c r="B781" t="s">
        <v>193</v>
      </c>
      <c r="C781" s="1">
        <v>32762</v>
      </c>
      <c r="E781" s="1">
        <v>11620</v>
      </c>
      <c r="F781" s="1">
        <v>7918</v>
      </c>
      <c r="G781" s="1">
        <v>7740</v>
      </c>
      <c r="H781" s="2" t="str">
        <f t="shared" si="137"/>
        <v/>
      </c>
      <c r="I781" s="2">
        <f t="shared" si="138"/>
        <v>0.66609294320137691</v>
      </c>
      <c r="J781" s="10" t="e">
        <f t="shared" si="139"/>
        <v>#N/A</v>
      </c>
      <c r="K781" s="9" t="e">
        <f t="shared" si="140"/>
        <v>#N/A</v>
      </c>
      <c r="L781" s="8" t="e">
        <f t="shared" si="141"/>
        <v>#N/A</v>
      </c>
      <c r="AZ781" t="s">
        <v>1461</v>
      </c>
      <c r="BA781" t="s">
        <v>193</v>
      </c>
      <c r="BD781" s="44">
        <v>18</v>
      </c>
      <c r="BE781" s="45">
        <v>87</v>
      </c>
      <c r="BF781" s="46">
        <f t="shared" si="136"/>
        <v>18087</v>
      </c>
      <c r="BH781" s="7" t="s">
        <v>2302</v>
      </c>
    </row>
    <row r="782" spans="1:60" hidden="1" outlineLevel="1">
      <c r="A782" t="s">
        <v>1693</v>
      </c>
      <c r="B782" t="s">
        <v>193</v>
      </c>
      <c r="C782" s="1">
        <v>484425</v>
      </c>
      <c r="E782" s="1">
        <v>289208</v>
      </c>
      <c r="F782" s="1">
        <v>171121</v>
      </c>
      <c r="G782" s="1">
        <v>163860</v>
      </c>
      <c r="H782" s="2" t="str">
        <f t="shared" si="137"/>
        <v/>
      </c>
      <c r="I782" s="2">
        <f t="shared" si="138"/>
        <v>0.56658183729357414</v>
      </c>
      <c r="J782" s="10" t="e">
        <f t="shared" si="139"/>
        <v>#N/A</v>
      </c>
      <c r="K782" s="9" t="e">
        <f t="shared" si="140"/>
        <v>#N/A</v>
      </c>
      <c r="L782" s="8" t="e">
        <f t="shared" si="141"/>
        <v>#N/A</v>
      </c>
      <c r="AZ782" t="s">
        <v>1693</v>
      </c>
      <c r="BA782" t="s">
        <v>193</v>
      </c>
      <c r="BD782" s="44">
        <v>18</v>
      </c>
      <c r="BE782" s="45">
        <v>89</v>
      </c>
      <c r="BF782" s="46">
        <f t="shared" si="136"/>
        <v>18089</v>
      </c>
      <c r="BH782" s="7" t="s">
        <v>2302</v>
      </c>
    </row>
    <row r="783" spans="1:60" hidden="1" outlineLevel="1">
      <c r="A783" t="s">
        <v>2862</v>
      </c>
      <c r="B783" t="s">
        <v>193</v>
      </c>
      <c r="C783" s="1">
        <v>109783</v>
      </c>
      <c r="E783" s="1">
        <v>60727</v>
      </c>
      <c r="F783" s="1">
        <v>40032</v>
      </c>
      <c r="G783" s="1">
        <v>39377</v>
      </c>
      <c r="H783" s="2" t="str">
        <f t="shared" si="137"/>
        <v/>
      </c>
      <c r="I783" s="2">
        <f t="shared" si="138"/>
        <v>0.64842656478996163</v>
      </c>
      <c r="J783" s="10" t="e">
        <f t="shared" si="139"/>
        <v>#N/A</v>
      </c>
      <c r="K783" s="9" t="e">
        <f t="shared" si="140"/>
        <v>#N/A</v>
      </c>
      <c r="L783" s="8" t="e">
        <f t="shared" si="141"/>
        <v>#N/A</v>
      </c>
      <c r="AZ783" t="s">
        <v>2862</v>
      </c>
      <c r="BA783" t="s">
        <v>193</v>
      </c>
      <c r="BD783" s="44">
        <v>18</v>
      </c>
      <c r="BE783" s="45">
        <v>91</v>
      </c>
      <c r="BF783" s="46">
        <f t="shared" si="136"/>
        <v>18091</v>
      </c>
      <c r="BH783" s="7" t="s">
        <v>2302</v>
      </c>
    </row>
    <row r="784" spans="1:60" hidden="1" outlineLevel="1">
      <c r="A784" t="s">
        <v>4620</v>
      </c>
      <c r="B784" t="s">
        <v>193</v>
      </c>
      <c r="C784" s="1">
        <v>45352</v>
      </c>
      <c r="E784" s="1">
        <v>27183</v>
      </c>
      <c r="F784" s="1">
        <v>16604</v>
      </c>
      <c r="G784" s="1">
        <v>16009</v>
      </c>
      <c r="H784" s="2" t="str">
        <f t="shared" si="137"/>
        <v/>
      </c>
      <c r="I784" s="2">
        <f t="shared" si="138"/>
        <v>0.58893426038332786</v>
      </c>
      <c r="J784" s="10" t="e">
        <f t="shared" si="139"/>
        <v>#N/A</v>
      </c>
      <c r="K784" s="9" t="e">
        <f t="shared" si="140"/>
        <v>#N/A</v>
      </c>
      <c r="L784" s="8" t="e">
        <f t="shared" si="141"/>
        <v>#N/A</v>
      </c>
      <c r="AZ784" t="s">
        <v>4620</v>
      </c>
      <c r="BA784" t="s">
        <v>193</v>
      </c>
      <c r="BD784" s="44">
        <v>18</v>
      </c>
      <c r="BE784" s="45">
        <v>93</v>
      </c>
      <c r="BF784" s="46">
        <f t="shared" si="136"/>
        <v>18093</v>
      </c>
      <c r="BH784" s="7" t="s">
        <v>2302</v>
      </c>
    </row>
    <row r="785" spans="1:60" hidden="1" outlineLevel="1">
      <c r="A785" t="s">
        <v>1290</v>
      </c>
      <c r="B785" t="s">
        <v>193</v>
      </c>
      <c r="C785" s="1">
        <v>133945</v>
      </c>
      <c r="E785" s="1">
        <v>84791</v>
      </c>
      <c r="F785" s="1">
        <v>54677</v>
      </c>
      <c r="G785" s="1">
        <v>53720</v>
      </c>
      <c r="H785" s="2" t="str">
        <f t="shared" si="137"/>
        <v/>
      </c>
      <c r="I785" s="2">
        <f t="shared" si="138"/>
        <v>0.63355780684270735</v>
      </c>
      <c r="J785" s="10" t="e">
        <f t="shared" si="139"/>
        <v>#N/A</v>
      </c>
      <c r="K785" s="9" t="e">
        <f t="shared" si="140"/>
        <v>#N/A</v>
      </c>
      <c r="L785" s="8" t="e">
        <f t="shared" si="141"/>
        <v>#N/A</v>
      </c>
      <c r="AZ785" t="s">
        <v>1290</v>
      </c>
      <c r="BA785" t="s">
        <v>193</v>
      </c>
      <c r="BD785" s="44">
        <v>18</v>
      </c>
      <c r="BE785" s="45">
        <v>95</v>
      </c>
      <c r="BF785" s="46">
        <f t="shared" si="136"/>
        <v>18095</v>
      </c>
      <c r="BH785" s="7" t="s">
        <v>2302</v>
      </c>
    </row>
    <row r="786" spans="1:60" hidden="1" outlineLevel="1">
      <c r="A786" t="s">
        <v>2574</v>
      </c>
      <c r="B786" t="s">
        <v>193</v>
      </c>
      <c r="C786" s="1">
        <v>847195</v>
      </c>
      <c r="E786" s="1">
        <v>501862</v>
      </c>
      <c r="F786" s="1">
        <v>295538</v>
      </c>
      <c r="G786" s="1">
        <v>282214</v>
      </c>
      <c r="H786" s="2" t="str">
        <f t="shared" si="137"/>
        <v/>
      </c>
      <c r="I786" s="2">
        <f t="shared" si="138"/>
        <v>0.56233386867306157</v>
      </c>
      <c r="J786" s="10" t="e">
        <f t="shared" si="139"/>
        <v>#N/A</v>
      </c>
      <c r="K786" s="9" t="e">
        <f t="shared" si="140"/>
        <v>#N/A</v>
      </c>
      <c r="L786" s="8" t="e">
        <f t="shared" si="141"/>
        <v>#N/A</v>
      </c>
      <c r="AZ786" t="s">
        <v>2574</v>
      </c>
      <c r="BA786" t="s">
        <v>193</v>
      </c>
      <c r="BD786" s="44">
        <v>18</v>
      </c>
      <c r="BE786" s="45">
        <v>97</v>
      </c>
      <c r="BF786" s="46">
        <f t="shared" si="136"/>
        <v>18097</v>
      </c>
      <c r="BH786" s="7" t="s">
        <v>2302</v>
      </c>
    </row>
    <row r="787" spans="1:60" hidden="1" outlineLevel="1">
      <c r="A787" t="s">
        <v>1274</v>
      </c>
      <c r="B787" t="s">
        <v>193</v>
      </c>
      <c r="C787" s="1">
        <v>44347</v>
      </c>
      <c r="E787" s="1">
        <v>23518</v>
      </c>
      <c r="F787" s="1">
        <v>15806</v>
      </c>
      <c r="G787" s="1">
        <v>15440</v>
      </c>
      <c r="H787" s="2" t="str">
        <f t="shared" si="137"/>
        <v/>
      </c>
      <c r="I787" s="2">
        <f t="shared" si="138"/>
        <v>0.65651841142954337</v>
      </c>
      <c r="J787" s="10" t="e">
        <f t="shared" si="139"/>
        <v>#N/A</v>
      </c>
      <c r="K787" s="9" t="e">
        <f t="shared" si="140"/>
        <v>#N/A</v>
      </c>
      <c r="L787" s="8" t="e">
        <f t="shared" si="141"/>
        <v>#N/A</v>
      </c>
      <c r="AZ787" t="s">
        <v>1274</v>
      </c>
      <c r="BA787" t="s">
        <v>193</v>
      </c>
      <c r="BD787" s="44">
        <v>18</v>
      </c>
      <c r="BE787" s="45">
        <v>99</v>
      </c>
      <c r="BF787" s="46">
        <f t="shared" si="136"/>
        <v>18099</v>
      </c>
      <c r="BH787" s="7" t="s">
        <v>2302</v>
      </c>
    </row>
    <row r="788" spans="1:60" hidden="1" outlineLevel="1">
      <c r="A788" t="s">
        <v>1131</v>
      </c>
      <c r="B788" t="s">
        <v>193</v>
      </c>
      <c r="C788" s="1">
        <v>10603</v>
      </c>
      <c r="E788" s="1">
        <v>7469</v>
      </c>
      <c r="F788" s="1">
        <v>4851</v>
      </c>
      <c r="G788" s="1">
        <v>4720</v>
      </c>
      <c r="H788" s="2" t="str">
        <f t="shared" si="137"/>
        <v/>
      </c>
      <c r="I788" s="2">
        <f t="shared" si="138"/>
        <v>0.63194537421341546</v>
      </c>
      <c r="J788" s="10" t="e">
        <f t="shared" si="139"/>
        <v>#N/A</v>
      </c>
      <c r="K788" s="9" t="e">
        <f t="shared" si="140"/>
        <v>#N/A</v>
      </c>
      <c r="L788" s="8" t="e">
        <f t="shared" si="141"/>
        <v>#N/A</v>
      </c>
      <c r="AZ788" t="s">
        <v>1131</v>
      </c>
      <c r="BA788" t="s">
        <v>193</v>
      </c>
      <c r="BD788" s="44">
        <v>18</v>
      </c>
      <c r="BE788" s="45">
        <v>101</v>
      </c>
      <c r="BF788" s="46">
        <f t="shared" si="136"/>
        <v>18101</v>
      </c>
      <c r="BH788" s="7" t="s">
        <v>2302</v>
      </c>
    </row>
    <row r="789" spans="1:60" hidden="1" outlineLevel="1">
      <c r="A789" t="s">
        <v>2863</v>
      </c>
      <c r="B789" t="s">
        <v>193</v>
      </c>
      <c r="C789" s="1">
        <v>33682</v>
      </c>
      <c r="E789" s="1">
        <v>20742</v>
      </c>
      <c r="F789" s="1">
        <v>13062</v>
      </c>
      <c r="G789" s="1">
        <v>12760</v>
      </c>
      <c r="H789" s="2" t="str">
        <f t="shared" si="137"/>
        <v/>
      </c>
      <c r="I789" s="2">
        <f t="shared" si="138"/>
        <v>0.61517693568604759</v>
      </c>
      <c r="J789" s="10" t="e">
        <f t="shared" si="139"/>
        <v>#N/A</v>
      </c>
      <c r="K789" s="9" t="e">
        <f t="shared" si="140"/>
        <v>#N/A</v>
      </c>
      <c r="L789" s="8" t="e">
        <f t="shared" si="141"/>
        <v>#N/A</v>
      </c>
      <c r="AZ789" t="s">
        <v>2863</v>
      </c>
      <c r="BA789" t="s">
        <v>193</v>
      </c>
      <c r="BD789" s="44">
        <v>18</v>
      </c>
      <c r="BE789" s="45">
        <v>103</v>
      </c>
      <c r="BF789" s="46">
        <f t="shared" si="136"/>
        <v>18103</v>
      </c>
      <c r="BH789" s="7" t="s">
        <v>2302</v>
      </c>
    </row>
    <row r="790" spans="1:60" hidden="1" outlineLevel="1">
      <c r="A790" t="s">
        <v>1132</v>
      </c>
      <c r="B790" t="s">
        <v>193</v>
      </c>
      <c r="C790" s="1">
        <v>117115</v>
      </c>
      <c r="E790" s="1">
        <v>80110</v>
      </c>
      <c r="F790" s="1">
        <v>40719</v>
      </c>
      <c r="G790" s="1">
        <v>39609</v>
      </c>
      <c r="H790" s="2" t="str">
        <f t="shared" si="137"/>
        <v/>
      </c>
      <c r="I790" s="2">
        <f t="shared" si="138"/>
        <v>0.49443265509923856</v>
      </c>
      <c r="J790" s="10" t="e">
        <f t="shared" si="139"/>
        <v>#N/A</v>
      </c>
      <c r="K790" s="9" t="e">
        <f t="shared" si="140"/>
        <v>#N/A</v>
      </c>
      <c r="L790" s="8" t="e">
        <f t="shared" si="141"/>
        <v>#N/A</v>
      </c>
      <c r="AZ790" t="s">
        <v>1132</v>
      </c>
      <c r="BA790" t="s">
        <v>193</v>
      </c>
      <c r="BD790" s="44">
        <v>18</v>
      </c>
      <c r="BE790" s="45">
        <v>105</v>
      </c>
      <c r="BF790" s="46">
        <f t="shared" si="136"/>
        <v>18105</v>
      </c>
      <c r="BH790" s="7" t="s">
        <v>2302</v>
      </c>
    </row>
    <row r="791" spans="1:60" hidden="1" outlineLevel="1">
      <c r="A791" t="s">
        <v>2909</v>
      </c>
      <c r="B791" t="s">
        <v>193</v>
      </c>
      <c r="C791" s="1">
        <v>36889</v>
      </c>
      <c r="E791" s="1">
        <v>20572</v>
      </c>
      <c r="F791" s="1">
        <v>13557</v>
      </c>
      <c r="G791" s="1">
        <v>13397</v>
      </c>
      <c r="H791" s="2" t="str">
        <f t="shared" si="137"/>
        <v/>
      </c>
      <c r="I791" s="2">
        <f t="shared" si="138"/>
        <v>0.65122496597316737</v>
      </c>
      <c r="J791" s="10" t="e">
        <f t="shared" si="139"/>
        <v>#N/A</v>
      </c>
      <c r="K791" s="9" t="e">
        <f t="shared" si="140"/>
        <v>#N/A</v>
      </c>
      <c r="L791" s="8" t="e">
        <f t="shared" si="141"/>
        <v>#N/A</v>
      </c>
      <c r="AZ791" t="s">
        <v>2909</v>
      </c>
      <c r="BA791" t="s">
        <v>193</v>
      </c>
      <c r="BD791" s="44">
        <v>18</v>
      </c>
      <c r="BE791" s="45">
        <v>107</v>
      </c>
      <c r="BF791" s="46">
        <f t="shared" si="136"/>
        <v>18107</v>
      </c>
      <c r="BH791" s="7" t="s">
        <v>2302</v>
      </c>
    </row>
    <row r="792" spans="1:60" hidden="1" outlineLevel="1">
      <c r="A792" t="s">
        <v>2687</v>
      </c>
      <c r="B792" t="s">
        <v>193</v>
      </c>
      <c r="C792" s="1">
        <v>62709</v>
      </c>
      <c r="E792" s="1">
        <v>35441</v>
      </c>
      <c r="F792" s="1">
        <v>22229</v>
      </c>
      <c r="G792" s="1">
        <v>21596</v>
      </c>
      <c r="H792" s="2" t="str">
        <f t="shared" si="137"/>
        <v/>
      </c>
      <c r="I792" s="2">
        <f t="shared" si="138"/>
        <v>0.60935075195395161</v>
      </c>
      <c r="J792" s="10" t="e">
        <f t="shared" si="139"/>
        <v>#N/A</v>
      </c>
      <c r="K792" s="9" t="e">
        <f t="shared" si="140"/>
        <v>#N/A</v>
      </c>
      <c r="L792" s="8" t="e">
        <f t="shared" si="141"/>
        <v>#N/A</v>
      </c>
      <c r="AZ792" t="s">
        <v>2687</v>
      </c>
      <c r="BA792" t="s">
        <v>193</v>
      </c>
      <c r="BD792" s="44">
        <v>18</v>
      </c>
      <c r="BE792" s="45">
        <v>109</v>
      </c>
      <c r="BF792" s="46">
        <f t="shared" si="136"/>
        <v>18109</v>
      </c>
      <c r="BH792" s="7" t="s">
        <v>2302</v>
      </c>
    </row>
    <row r="793" spans="1:60" hidden="1" outlineLevel="1">
      <c r="A793" t="s">
        <v>2015</v>
      </c>
      <c r="B793" t="s">
        <v>193</v>
      </c>
      <c r="C793" s="1">
        <v>14426</v>
      </c>
      <c r="E793" s="1">
        <v>7842</v>
      </c>
      <c r="F793" s="1">
        <v>4962</v>
      </c>
      <c r="G793" s="1">
        <v>4810</v>
      </c>
      <c r="H793" s="2" t="str">
        <f t="shared" si="137"/>
        <v/>
      </c>
      <c r="I793" s="2">
        <f t="shared" si="138"/>
        <v>0.61336393777097675</v>
      </c>
      <c r="J793" s="10" t="e">
        <f t="shared" si="139"/>
        <v>#N/A</v>
      </c>
      <c r="K793" s="9" t="e">
        <f t="shared" si="140"/>
        <v>#N/A</v>
      </c>
      <c r="L793" s="8" t="e">
        <f t="shared" si="141"/>
        <v>#N/A</v>
      </c>
      <c r="AZ793" t="s">
        <v>2015</v>
      </c>
      <c r="BA793" t="s">
        <v>193</v>
      </c>
      <c r="BD793" s="44">
        <v>18</v>
      </c>
      <c r="BE793" s="45">
        <v>111</v>
      </c>
      <c r="BF793" s="46">
        <f t="shared" si="136"/>
        <v>18111</v>
      </c>
      <c r="BH793" s="7" t="s">
        <v>2302</v>
      </c>
    </row>
    <row r="794" spans="1:60" hidden="1" outlineLevel="1">
      <c r="A794" t="s">
        <v>1916</v>
      </c>
      <c r="B794" t="s">
        <v>193</v>
      </c>
      <c r="C794" s="1">
        <v>43043</v>
      </c>
      <c r="E794" s="1">
        <v>21375</v>
      </c>
      <c r="F794" s="1">
        <v>13842</v>
      </c>
      <c r="G794" s="1">
        <v>13519</v>
      </c>
      <c r="H794" s="2" t="str">
        <f t="shared" si="137"/>
        <v/>
      </c>
      <c r="I794" s="2">
        <f t="shared" si="138"/>
        <v>0.63246783625730996</v>
      </c>
      <c r="J794" s="10" t="e">
        <f t="shared" si="139"/>
        <v>#N/A</v>
      </c>
      <c r="K794" s="9" t="e">
        <f t="shared" si="140"/>
        <v>#N/A</v>
      </c>
      <c r="L794" s="8" t="e">
        <f t="shared" si="141"/>
        <v>#N/A</v>
      </c>
      <c r="AZ794" t="s">
        <v>1916</v>
      </c>
      <c r="BA794" t="s">
        <v>193</v>
      </c>
      <c r="BD794" s="44">
        <v>18</v>
      </c>
      <c r="BE794" s="45">
        <v>113</v>
      </c>
      <c r="BF794" s="46">
        <f t="shared" si="136"/>
        <v>18113</v>
      </c>
      <c r="BH794" s="7" t="s">
        <v>2302</v>
      </c>
    </row>
    <row r="795" spans="1:60" hidden="1" outlineLevel="1">
      <c r="A795" t="s">
        <v>1913</v>
      </c>
      <c r="B795" t="s">
        <v>193</v>
      </c>
      <c r="C795" s="1">
        <v>5520</v>
      </c>
      <c r="E795" s="1">
        <v>3809</v>
      </c>
      <c r="F795" s="1">
        <v>2537</v>
      </c>
      <c r="G795" s="1">
        <v>2474</v>
      </c>
      <c r="H795" s="2" t="str">
        <f t="shared" si="137"/>
        <v/>
      </c>
      <c r="I795" s="2">
        <f t="shared" si="138"/>
        <v>0.64951430821737988</v>
      </c>
      <c r="J795" s="10" t="e">
        <f t="shared" si="139"/>
        <v>#N/A</v>
      </c>
      <c r="K795" s="9" t="e">
        <f t="shared" si="140"/>
        <v>#N/A</v>
      </c>
      <c r="L795" s="8" t="e">
        <f t="shared" si="141"/>
        <v>#N/A</v>
      </c>
      <c r="AZ795" t="s">
        <v>1913</v>
      </c>
      <c r="BA795" t="s">
        <v>193</v>
      </c>
      <c r="BD795" s="44">
        <v>18</v>
      </c>
      <c r="BE795" s="45">
        <v>115</v>
      </c>
      <c r="BF795" s="46">
        <f t="shared" si="136"/>
        <v>18115</v>
      </c>
      <c r="BH795" s="7" t="s">
        <v>2302</v>
      </c>
    </row>
    <row r="796" spans="1:60" hidden="1" outlineLevel="1">
      <c r="A796" t="s">
        <v>3296</v>
      </c>
      <c r="B796" t="s">
        <v>193</v>
      </c>
      <c r="C796" s="1">
        <v>18913</v>
      </c>
      <c r="E796" s="1">
        <v>12265</v>
      </c>
      <c r="F796" s="1">
        <v>7382</v>
      </c>
      <c r="G796" s="1">
        <v>7343</v>
      </c>
      <c r="H796" s="2" t="str">
        <f t="shared" si="137"/>
        <v/>
      </c>
      <c r="I796" s="2">
        <f t="shared" si="138"/>
        <v>0.59869547492865882</v>
      </c>
      <c r="J796" s="10" t="e">
        <f t="shared" si="139"/>
        <v>#N/A</v>
      </c>
      <c r="K796" s="9" t="e">
        <f t="shared" si="140"/>
        <v>#N/A</v>
      </c>
      <c r="L796" s="8" t="e">
        <f t="shared" si="141"/>
        <v>#N/A</v>
      </c>
      <c r="AZ796" t="s">
        <v>3296</v>
      </c>
      <c r="BA796" t="s">
        <v>193</v>
      </c>
      <c r="BD796" s="44">
        <v>18</v>
      </c>
      <c r="BE796" s="45">
        <v>117</v>
      </c>
      <c r="BF796" s="46">
        <f t="shared" si="136"/>
        <v>18117</v>
      </c>
      <c r="BH796" s="7" t="s">
        <v>2302</v>
      </c>
    </row>
    <row r="797" spans="1:60" hidden="1" outlineLevel="1">
      <c r="A797" t="s">
        <v>4154</v>
      </c>
      <c r="B797" t="s">
        <v>193</v>
      </c>
      <c r="C797" s="1">
        <v>20679</v>
      </c>
      <c r="E797" s="1">
        <v>10971</v>
      </c>
      <c r="F797" s="1">
        <v>6549</v>
      </c>
      <c r="G797" s="1">
        <v>6266</v>
      </c>
      <c r="H797" s="2" t="str">
        <f t="shared" si="137"/>
        <v/>
      </c>
      <c r="I797" s="2">
        <f t="shared" si="138"/>
        <v>0.57114210190502235</v>
      </c>
      <c r="J797" s="10" t="e">
        <f t="shared" si="139"/>
        <v>#N/A</v>
      </c>
      <c r="K797" s="9" t="e">
        <f t="shared" si="140"/>
        <v>#N/A</v>
      </c>
      <c r="L797" s="8" t="e">
        <f t="shared" si="141"/>
        <v>#N/A</v>
      </c>
      <c r="AZ797" t="s">
        <v>4154</v>
      </c>
      <c r="BA797" t="s">
        <v>193</v>
      </c>
      <c r="BD797" s="44">
        <v>18</v>
      </c>
      <c r="BE797" s="45">
        <v>119</v>
      </c>
      <c r="BF797" s="46">
        <f t="shared" si="136"/>
        <v>18119</v>
      </c>
      <c r="BH797" s="7" t="s">
        <v>2302</v>
      </c>
    </row>
    <row r="798" spans="1:60" hidden="1" outlineLevel="1">
      <c r="A798" t="s">
        <v>4571</v>
      </c>
      <c r="B798" t="s">
        <v>193</v>
      </c>
      <c r="C798" s="1">
        <v>16492</v>
      </c>
      <c r="E798" s="1">
        <v>9942</v>
      </c>
      <c r="F798" s="1">
        <v>6728</v>
      </c>
      <c r="G798" s="1">
        <v>6619</v>
      </c>
      <c r="H798" s="2" t="str">
        <f t="shared" si="137"/>
        <v/>
      </c>
      <c r="I798" s="2">
        <f t="shared" si="138"/>
        <v>0.66576141621404139</v>
      </c>
      <c r="J798" s="10" t="e">
        <f t="shared" si="139"/>
        <v>#N/A</v>
      </c>
      <c r="K798" s="9" t="e">
        <f t="shared" si="140"/>
        <v>#N/A</v>
      </c>
      <c r="L798" s="8" t="e">
        <f t="shared" si="141"/>
        <v>#N/A</v>
      </c>
      <c r="AZ798" t="s">
        <v>4571</v>
      </c>
      <c r="BA798" t="s">
        <v>193</v>
      </c>
      <c r="BD798" s="44">
        <v>18</v>
      </c>
      <c r="BE798" s="45">
        <v>121</v>
      </c>
      <c r="BF798" s="46">
        <f t="shared" si="136"/>
        <v>18121</v>
      </c>
      <c r="BH798" s="7" t="s">
        <v>2302</v>
      </c>
    </row>
    <row r="799" spans="1:60" hidden="1" outlineLevel="1">
      <c r="A799" t="s">
        <v>2125</v>
      </c>
      <c r="B799" t="s">
        <v>193</v>
      </c>
      <c r="C799" s="1">
        <v>19038</v>
      </c>
      <c r="E799" s="1">
        <v>13096</v>
      </c>
      <c r="F799" s="1">
        <v>8127</v>
      </c>
      <c r="G799" s="1">
        <v>7930</v>
      </c>
      <c r="H799" s="2" t="str">
        <f t="shared" si="137"/>
        <v/>
      </c>
      <c r="I799" s="2">
        <f t="shared" si="138"/>
        <v>0.60552840562003662</v>
      </c>
      <c r="J799" s="10" t="e">
        <f t="shared" si="139"/>
        <v>#N/A</v>
      </c>
      <c r="K799" s="9" t="e">
        <f t="shared" si="140"/>
        <v>#N/A</v>
      </c>
      <c r="L799" s="8" t="e">
        <f t="shared" si="141"/>
        <v>#N/A</v>
      </c>
      <c r="AZ799" t="s">
        <v>2125</v>
      </c>
      <c r="BA799" t="s">
        <v>193</v>
      </c>
      <c r="BD799" s="44">
        <v>18</v>
      </c>
      <c r="BE799" s="45">
        <v>123</v>
      </c>
      <c r="BF799" s="46">
        <f t="shared" si="136"/>
        <v>18123</v>
      </c>
      <c r="BH799" s="7" t="s">
        <v>2302</v>
      </c>
    </row>
    <row r="800" spans="1:60" hidden="1" outlineLevel="1">
      <c r="A800" t="s">
        <v>3283</v>
      </c>
      <c r="B800" t="s">
        <v>193</v>
      </c>
      <c r="C800" s="1">
        <v>12506</v>
      </c>
      <c r="E800" s="1">
        <v>9349</v>
      </c>
      <c r="F800" s="1">
        <v>6016</v>
      </c>
      <c r="G800" s="1">
        <v>5878</v>
      </c>
      <c r="H800" s="2" t="str">
        <f t="shared" si="137"/>
        <v/>
      </c>
      <c r="I800" s="2">
        <f t="shared" si="138"/>
        <v>0.62873034549149642</v>
      </c>
      <c r="J800" s="10" t="e">
        <f t="shared" si="139"/>
        <v>#N/A</v>
      </c>
      <c r="K800" s="9" t="e">
        <f t="shared" si="140"/>
        <v>#N/A</v>
      </c>
      <c r="L800" s="8" t="e">
        <f t="shared" si="141"/>
        <v>#N/A</v>
      </c>
      <c r="AZ800" t="s">
        <v>3283</v>
      </c>
      <c r="BA800" t="s">
        <v>193</v>
      </c>
      <c r="BD800" s="44">
        <v>18</v>
      </c>
      <c r="BE800" s="45">
        <v>125</v>
      </c>
      <c r="BF800" s="46">
        <f t="shared" si="136"/>
        <v>18125</v>
      </c>
      <c r="BH800" s="7" t="s">
        <v>2302</v>
      </c>
    </row>
    <row r="801" spans="1:60" hidden="1" outlineLevel="1">
      <c r="A801" t="s">
        <v>2050</v>
      </c>
      <c r="B801" t="s">
        <v>193</v>
      </c>
      <c r="C801" s="1">
        <v>141475</v>
      </c>
      <c r="E801" s="1">
        <v>86667</v>
      </c>
      <c r="F801" s="1">
        <v>55480</v>
      </c>
      <c r="G801" s="1">
        <v>54596</v>
      </c>
      <c r="H801" s="2" t="str">
        <f t="shared" si="137"/>
        <v/>
      </c>
      <c r="I801" s="2">
        <f t="shared" si="138"/>
        <v>0.62995142326375664</v>
      </c>
      <c r="J801" s="10" t="e">
        <f t="shared" si="139"/>
        <v>#N/A</v>
      </c>
      <c r="K801" s="9" t="e">
        <f t="shared" si="140"/>
        <v>#N/A</v>
      </c>
      <c r="L801" s="8" t="e">
        <f t="shared" si="141"/>
        <v>#N/A</v>
      </c>
      <c r="AZ801" t="s">
        <v>2050</v>
      </c>
      <c r="BA801" t="s">
        <v>193</v>
      </c>
      <c r="BD801" s="44">
        <v>18</v>
      </c>
      <c r="BE801" s="45">
        <v>127</v>
      </c>
      <c r="BF801" s="46">
        <f t="shared" si="136"/>
        <v>18127</v>
      </c>
      <c r="BH801" s="7" t="s">
        <v>2302</v>
      </c>
    </row>
    <row r="802" spans="1:60" hidden="1" outlineLevel="1">
      <c r="A802" t="s">
        <v>3956</v>
      </c>
      <c r="B802" t="s">
        <v>193</v>
      </c>
      <c r="C802" s="1">
        <v>26812</v>
      </c>
      <c r="E802" s="1">
        <v>16264</v>
      </c>
      <c r="F802" s="1">
        <v>11158</v>
      </c>
      <c r="G802" s="1">
        <v>10953</v>
      </c>
      <c r="H802" s="2" t="str">
        <f t="shared" si="137"/>
        <v/>
      </c>
      <c r="I802" s="2">
        <f t="shared" si="138"/>
        <v>0.67345056566650274</v>
      </c>
      <c r="J802" s="10" t="e">
        <f t="shared" ref="J802:J830" si="142">RANK(Q802,Q802:AO802)</f>
        <v>#N/A</v>
      </c>
      <c r="K802" s="9" t="e">
        <f t="shared" ref="K802:K830" si="143">RANK(R802,Q802:AO802)</f>
        <v>#N/A</v>
      </c>
      <c r="L802" s="8" t="e">
        <f t="shared" ref="L802:L830" si="144">RANK(S802,Q802:AO802)</f>
        <v>#N/A</v>
      </c>
      <c r="AZ802" t="s">
        <v>3956</v>
      </c>
      <c r="BA802" t="s">
        <v>193</v>
      </c>
      <c r="BD802" s="44">
        <v>18</v>
      </c>
      <c r="BE802" s="45">
        <v>129</v>
      </c>
      <c r="BF802" s="46">
        <f t="shared" ref="BF802:BF829" si="145">BD802*1000+BE802</f>
        <v>18129</v>
      </c>
      <c r="BH802" s="7" t="s">
        <v>2302</v>
      </c>
    </row>
    <row r="803" spans="1:60" hidden="1" outlineLevel="1">
      <c r="A803" t="s">
        <v>2654</v>
      </c>
      <c r="B803" t="s">
        <v>193</v>
      </c>
      <c r="C803" s="1">
        <v>13421</v>
      </c>
      <c r="E803" s="1">
        <v>8122</v>
      </c>
      <c r="F803" s="1">
        <v>5523</v>
      </c>
      <c r="G803" s="1">
        <v>5391</v>
      </c>
      <c r="H803" s="2" t="str">
        <f t="shared" si="137"/>
        <v/>
      </c>
      <c r="I803" s="2">
        <f t="shared" si="138"/>
        <v>0.66375277025363211</v>
      </c>
      <c r="J803" s="10" t="e">
        <f t="shared" si="142"/>
        <v>#N/A</v>
      </c>
      <c r="K803" s="9" t="e">
        <f t="shared" si="143"/>
        <v>#N/A</v>
      </c>
      <c r="L803" s="8" t="e">
        <f t="shared" si="144"/>
        <v>#N/A</v>
      </c>
      <c r="AZ803" t="s">
        <v>2654</v>
      </c>
      <c r="BA803" t="s">
        <v>193</v>
      </c>
      <c r="BD803" s="44">
        <v>18</v>
      </c>
      <c r="BE803" s="45">
        <v>131</v>
      </c>
      <c r="BF803" s="46">
        <f t="shared" si="145"/>
        <v>18131</v>
      </c>
      <c r="BH803" s="7" t="s">
        <v>2302</v>
      </c>
    </row>
    <row r="804" spans="1:60" hidden="1" outlineLevel="1">
      <c r="A804" t="s">
        <v>2798</v>
      </c>
      <c r="B804" t="s">
        <v>193</v>
      </c>
      <c r="C804" s="1">
        <v>33789</v>
      </c>
      <c r="E804" s="1">
        <v>18510</v>
      </c>
      <c r="F804" s="1">
        <v>11855</v>
      </c>
      <c r="G804" s="1">
        <v>11616</v>
      </c>
      <c r="H804" s="2" t="str">
        <f t="shared" si="137"/>
        <v/>
      </c>
      <c r="I804" s="2">
        <f t="shared" si="138"/>
        <v>0.62755267423014582</v>
      </c>
      <c r="J804" s="10" t="e">
        <f t="shared" si="142"/>
        <v>#N/A</v>
      </c>
      <c r="K804" s="9" t="e">
        <f t="shared" si="143"/>
        <v>#N/A</v>
      </c>
      <c r="L804" s="8" t="e">
        <f t="shared" si="144"/>
        <v>#N/A</v>
      </c>
      <c r="AZ804" t="s">
        <v>2798</v>
      </c>
      <c r="BA804" t="s">
        <v>193</v>
      </c>
      <c r="BD804" s="44">
        <v>18</v>
      </c>
      <c r="BE804" s="45">
        <v>133</v>
      </c>
      <c r="BF804" s="46">
        <f t="shared" si="145"/>
        <v>18133</v>
      </c>
      <c r="BH804" s="7" t="s">
        <v>2302</v>
      </c>
    </row>
    <row r="805" spans="1:60" hidden="1" outlineLevel="1">
      <c r="A805" t="s">
        <v>3284</v>
      </c>
      <c r="B805" t="s">
        <v>193</v>
      </c>
      <c r="C805" s="1">
        <v>27465</v>
      </c>
      <c r="E805" s="1">
        <v>16753</v>
      </c>
      <c r="F805" s="1">
        <v>10602</v>
      </c>
      <c r="G805" s="1">
        <v>10420</v>
      </c>
      <c r="H805" s="2" t="str">
        <f t="shared" si="137"/>
        <v/>
      </c>
      <c r="I805" s="2">
        <f t="shared" si="138"/>
        <v>0.62197815316659699</v>
      </c>
      <c r="J805" s="10" t="e">
        <f t="shared" si="142"/>
        <v>#N/A</v>
      </c>
      <c r="K805" s="9" t="e">
        <f t="shared" si="143"/>
        <v>#N/A</v>
      </c>
      <c r="L805" s="8" t="e">
        <f t="shared" si="144"/>
        <v>#N/A</v>
      </c>
      <c r="AZ805" t="s">
        <v>3284</v>
      </c>
      <c r="BA805" t="s">
        <v>193</v>
      </c>
      <c r="BD805" s="44">
        <v>18</v>
      </c>
      <c r="BE805" s="45">
        <v>135</v>
      </c>
      <c r="BF805" s="46">
        <f t="shared" si="145"/>
        <v>18135</v>
      </c>
      <c r="BH805" s="7" t="s">
        <v>2302</v>
      </c>
    </row>
    <row r="806" spans="1:60" hidden="1" outlineLevel="1">
      <c r="A806" t="s">
        <v>3858</v>
      </c>
      <c r="B806" t="s">
        <v>193</v>
      </c>
      <c r="C806" s="1">
        <v>26047</v>
      </c>
      <c r="E806" s="1">
        <v>16606</v>
      </c>
      <c r="F806" s="1">
        <v>10878</v>
      </c>
      <c r="G806" s="1">
        <v>10676</v>
      </c>
      <c r="H806" s="2" t="str">
        <f t="shared" si="137"/>
        <v/>
      </c>
      <c r="I806" s="2">
        <f t="shared" si="138"/>
        <v>0.6429001565699145</v>
      </c>
      <c r="J806" s="10" t="e">
        <f t="shared" si="142"/>
        <v>#N/A</v>
      </c>
      <c r="K806" s="9" t="e">
        <f t="shared" si="143"/>
        <v>#N/A</v>
      </c>
      <c r="L806" s="8" t="e">
        <f t="shared" si="144"/>
        <v>#N/A</v>
      </c>
      <c r="AZ806" t="s">
        <v>3858</v>
      </c>
      <c r="BA806" t="s">
        <v>193</v>
      </c>
      <c r="BD806" s="44">
        <v>18</v>
      </c>
      <c r="BE806" s="45">
        <v>137</v>
      </c>
      <c r="BF806" s="46">
        <f t="shared" si="145"/>
        <v>18137</v>
      </c>
      <c r="BH806" s="7" t="s">
        <v>2302</v>
      </c>
    </row>
    <row r="807" spans="1:60" hidden="1" outlineLevel="1">
      <c r="A807" t="s">
        <v>3060</v>
      </c>
      <c r="B807" t="s">
        <v>193</v>
      </c>
      <c r="C807" s="1">
        <v>18380</v>
      </c>
      <c r="E807" s="1">
        <v>10549</v>
      </c>
      <c r="F807" s="1">
        <v>7590</v>
      </c>
      <c r="G807" s="1">
        <v>7428</v>
      </c>
      <c r="H807" s="2" t="str">
        <f t="shared" si="137"/>
        <v/>
      </c>
      <c r="I807" s="2">
        <f t="shared" si="138"/>
        <v>0.70414257275571146</v>
      </c>
      <c r="J807" s="10" t="e">
        <f t="shared" si="142"/>
        <v>#N/A</v>
      </c>
      <c r="K807" s="9" t="e">
        <f t="shared" si="143"/>
        <v>#N/A</v>
      </c>
      <c r="L807" s="8" t="e">
        <f t="shared" si="144"/>
        <v>#N/A</v>
      </c>
      <c r="AZ807" t="s">
        <v>3060</v>
      </c>
      <c r="BA807" t="s">
        <v>193</v>
      </c>
      <c r="BD807" s="44">
        <v>18</v>
      </c>
      <c r="BE807" s="45">
        <v>139</v>
      </c>
      <c r="BF807" s="46">
        <f t="shared" si="145"/>
        <v>18139</v>
      </c>
      <c r="BH807" s="7" t="s">
        <v>2302</v>
      </c>
    </row>
    <row r="808" spans="1:60" hidden="1" outlineLevel="1">
      <c r="A808" t="s">
        <v>2956</v>
      </c>
      <c r="B808" t="s">
        <v>193</v>
      </c>
      <c r="C808" s="1">
        <v>261774</v>
      </c>
      <c r="E808" s="1">
        <v>144556</v>
      </c>
      <c r="F808" s="1">
        <v>91387</v>
      </c>
      <c r="G808" s="1">
        <v>93188</v>
      </c>
      <c r="H808" s="2" t="str">
        <f t="shared" si="137"/>
        <v/>
      </c>
      <c r="I808" s="2">
        <f t="shared" si="138"/>
        <v>0.64464982428954865</v>
      </c>
      <c r="J808" s="10" t="e">
        <f t="shared" si="142"/>
        <v>#N/A</v>
      </c>
      <c r="K808" s="9" t="e">
        <f t="shared" si="143"/>
        <v>#N/A</v>
      </c>
      <c r="L808" s="8" t="e">
        <f t="shared" si="144"/>
        <v>#N/A</v>
      </c>
      <c r="AZ808" t="s">
        <v>2956</v>
      </c>
      <c r="BA808" t="s">
        <v>193</v>
      </c>
      <c r="BD808" s="44">
        <v>18</v>
      </c>
      <c r="BE808" s="45">
        <v>141</v>
      </c>
      <c r="BF808" s="46">
        <f t="shared" si="145"/>
        <v>18141</v>
      </c>
      <c r="BH808" s="7" t="s">
        <v>2302</v>
      </c>
    </row>
    <row r="809" spans="1:60" hidden="1" outlineLevel="1">
      <c r="A809" t="s">
        <v>1454</v>
      </c>
      <c r="B809" t="s">
        <v>193</v>
      </c>
      <c r="C809" s="1">
        <v>22196</v>
      </c>
      <c r="E809" s="1">
        <v>13227</v>
      </c>
      <c r="F809" s="1">
        <v>7369</v>
      </c>
      <c r="G809" s="1">
        <v>7207</v>
      </c>
      <c r="H809" s="2" t="str">
        <f t="shared" si="137"/>
        <v/>
      </c>
      <c r="I809" s="2">
        <f t="shared" si="138"/>
        <v>0.54487034096922959</v>
      </c>
      <c r="J809" s="10" t="e">
        <f t="shared" si="142"/>
        <v>#N/A</v>
      </c>
      <c r="K809" s="9" t="e">
        <f t="shared" si="143"/>
        <v>#N/A</v>
      </c>
      <c r="L809" s="8" t="e">
        <f t="shared" si="144"/>
        <v>#N/A</v>
      </c>
      <c r="AZ809" t="s">
        <v>1454</v>
      </c>
      <c r="BA809" t="s">
        <v>193</v>
      </c>
      <c r="BD809" s="44">
        <v>18</v>
      </c>
      <c r="BE809" s="45">
        <v>143</v>
      </c>
      <c r="BF809" s="46">
        <f t="shared" si="145"/>
        <v>18143</v>
      </c>
      <c r="BH809" s="7" t="s">
        <v>2302</v>
      </c>
    </row>
    <row r="810" spans="1:60" hidden="1" outlineLevel="1">
      <c r="A810" t="s">
        <v>1455</v>
      </c>
      <c r="B810" t="s">
        <v>193</v>
      </c>
      <c r="C810" s="1">
        <v>42589</v>
      </c>
      <c r="E810" s="1">
        <v>23751</v>
      </c>
      <c r="F810" s="1">
        <v>15436</v>
      </c>
      <c r="G810" s="1">
        <v>15142</v>
      </c>
      <c r="H810" s="2" t="str">
        <f t="shared" si="137"/>
        <v/>
      </c>
      <c r="I810" s="2">
        <f t="shared" si="138"/>
        <v>0.63753105132415477</v>
      </c>
      <c r="J810" s="10" t="e">
        <f t="shared" si="142"/>
        <v>#N/A</v>
      </c>
      <c r="K810" s="9" t="e">
        <f t="shared" si="143"/>
        <v>#N/A</v>
      </c>
      <c r="L810" s="8" t="e">
        <f t="shared" si="144"/>
        <v>#N/A</v>
      </c>
      <c r="AZ810" t="s">
        <v>1455</v>
      </c>
      <c r="BA810" t="s">
        <v>193</v>
      </c>
      <c r="BD810" s="44">
        <v>18</v>
      </c>
      <c r="BE810" s="45">
        <v>145</v>
      </c>
      <c r="BF810" s="46">
        <f t="shared" si="145"/>
        <v>18145</v>
      </c>
      <c r="BH810" s="7" t="s">
        <v>2302</v>
      </c>
    </row>
    <row r="811" spans="1:60" hidden="1" outlineLevel="1">
      <c r="A811" t="s">
        <v>2859</v>
      </c>
      <c r="B811" t="s">
        <v>193</v>
      </c>
      <c r="C811" s="1">
        <v>20062</v>
      </c>
      <c r="E811" s="1">
        <v>13416</v>
      </c>
      <c r="F811" s="1">
        <v>8888</v>
      </c>
      <c r="G811" s="1">
        <v>8620</v>
      </c>
      <c r="H811" s="2" t="str">
        <f t="shared" si="137"/>
        <v/>
      </c>
      <c r="I811" s="2">
        <f t="shared" si="138"/>
        <v>0.64251639833035179</v>
      </c>
      <c r="J811" s="10" t="e">
        <f t="shared" si="142"/>
        <v>#N/A</v>
      </c>
      <c r="K811" s="9" t="e">
        <f t="shared" si="143"/>
        <v>#N/A</v>
      </c>
      <c r="L811" s="8" t="e">
        <f t="shared" si="144"/>
        <v>#N/A</v>
      </c>
      <c r="AZ811" t="s">
        <v>1770</v>
      </c>
      <c r="BA811" t="s">
        <v>193</v>
      </c>
      <c r="BD811" s="44">
        <v>18</v>
      </c>
      <c r="BE811" s="45">
        <v>147</v>
      </c>
      <c r="BF811" s="46">
        <f t="shared" si="145"/>
        <v>18147</v>
      </c>
      <c r="BH811" s="7" t="s">
        <v>2302</v>
      </c>
    </row>
    <row r="812" spans="1:60" hidden="1" outlineLevel="1">
      <c r="A812" t="s">
        <v>2135</v>
      </c>
      <c r="B812" t="s">
        <v>193</v>
      </c>
      <c r="C812" s="1">
        <v>23253</v>
      </c>
      <c r="E812" s="1">
        <v>13864</v>
      </c>
      <c r="F812" s="1">
        <v>8292</v>
      </c>
      <c r="G812" s="1">
        <v>8150</v>
      </c>
      <c r="H812" s="2" t="str">
        <f t="shared" si="137"/>
        <v/>
      </c>
      <c r="I812" s="2">
        <f t="shared" si="138"/>
        <v>0.58785343335256779</v>
      </c>
      <c r="J812" s="10" t="e">
        <f t="shared" si="142"/>
        <v>#N/A</v>
      </c>
      <c r="K812" s="9" t="e">
        <f t="shared" si="143"/>
        <v>#N/A</v>
      </c>
      <c r="L812" s="8" t="e">
        <f t="shared" si="144"/>
        <v>#N/A</v>
      </c>
      <c r="AZ812" t="s">
        <v>2135</v>
      </c>
      <c r="BA812" t="s">
        <v>193</v>
      </c>
      <c r="BD812" s="44">
        <v>18</v>
      </c>
      <c r="BE812" s="45">
        <v>149</v>
      </c>
      <c r="BF812" s="46">
        <f t="shared" si="145"/>
        <v>18149</v>
      </c>
      <c r="BH812" s="7" t="s">
        <v>2302</v>
      </c>
    </row>
    <row r="813" spans="1:60" hidden="1" outlineLevel="1">
      <c r="A813" t="s">
        <v>2136</v>
      </c>
      <c r="B813" t="s">
        <v>193</v>
      </c>
      <c r="C813" s="1">
        <v>31444</v>
      </c>
      <c r="E813" s="1">
        <v>16367</v>
      </c>
      <c r="F813" s="1">
        <v>11279</v>
      </c>
      <c r="G813" s="1">
        <v>11130</v>
      </c>
      <c r="H813" s="2" t="str">
        <f t="shared" si="137"/>
        <v/>
      </c>
      <c r="I813" s="2">
        <f t="shared" si="138"/>
        <v>0.68002688336286432</v>
      </c>
      <c r="J813" s="10" t="e">
        <f t="shared" si="142"/>
        <v>#N/A</v>
      </c>
      <c r="K813" s="9" t="e">
        <f t="shared" si="143"/>
        <v>#N/A</v>
      </c>
      <c r="L813" s="8" t="e">
        <f t="shared" si="144"/>
        <v>#N/A</v>
      </c>
      <c r="AZ813" t="s">
        <v>2136</v>
      </c>
      <c r="BA813" t="s">
        <v>193</v>
      </c>
      <c r="BD813" s="44">
        <v>18</v>
      </c>
      <c r="BE813" s="45">
        <v>151</v>
      </c>
      <c r="BF813" s="46">
        <f t="shared" si="145"/>
        <v>18151</v>
      </c>
      <c r="BH813" s="7" t="s">
        <v>2302</v>
      </c>
    </row>
    <row r="814" spans="1:60" hidden="1" outlineLevel="1">
      <c r="A814" t="s">
        <v>2137</v>
      </c>
      <c r="B814" t="s">
        <v>193</v>
      </c>
      <c r="C814" s="1">
        <v>20861</v>
      </c>
      <c r="E814" s="1">
        <v>13478</v>
      </c>
      <c r="F814" s="1">
        <v>8665</v>
      </c>
      <c r="G814" s="1">
        <v>8642</v>
      </c>
      <c r="H814" s="2" t="str">
        <f t="shared" si="137"/>
        <v/>
      </c>
      <c r="I814" s="2">
        <f t="shared" si="138"/>
        <v>0.64119305534945836</v>
      </c>
      <c r="J814" s="10" t="e">
        <f t="shared" si="142"/>
        <v>#N/A</v>
      </c>
      <c r="K814" s="9" t="e">
        <f t="shared" si="143"/>
        <v>#N/A</v>
      </c>
      <c r="L814" s="8" t="e">
        <f t="shared" si="144"/>
        <v>#N/A</v>
      </c>
      <c r="AZ814" t="s">
        <v>2137</v>
      </c>
      <c r="BA814" t="s">
        <v>193</v>
      </c>
      <c r="BD814" s="44">
        <v>18</v>
      </c>
      <c r="BE814" s="45">
        <v>153</v>
      </c>
      <c r="BF814" s="46">
        <f t="shared" si="145"/>
        <v>18153</v>
      </c>
      <c r="BH814" s="7" t="s">
        <v>2302</v>
      </c>
    </row>
    <row r="815" spans="1:60" hidden="1" outlineLevel="1">
      <c r="A815" t="s">
        <v>1057</v>
      </c>
      <c r="B815" t="s">
        <v>193</v>
      </c>
      <c r="C815" s="1">
        <v>8349</v>
      </c>
      <c r="E815" s="1">
        <v>5164</v>
      </c>
      <c r="F815" s="1">
        <v>3218</v>
      </c>
      <c r="G815" s="1">
        <v>3187</v>
      </c>
      <c r="H815" s="2" t="str">
        <f t="shared" si="137"/>
        <v/>
      </c>
      <c r="I815" s="2">
        <f t="shared" si="138"/>
        <v>0.61715724244771497</v>
      </c>
      <c r="J815" s="10" t="e">
        <f t="shared" si="142"/>
        <v>#N/A</v>
      </c>
      <c r="K815" s="9" t="e">
        <f t="shared" si="143"/>
        <v>#N/A</v>
      </c>
      <c r="L815" s="8" t="e">
        <f t="shared" si="144"/>
        <v>#N/A</v>
      </c>
      <c r="AZ815" t="s">
        <v>1057</v>
      </c>
      <c r="BA815" t="s">
        <v>193</v>
      </c>
      <c r="BD815" s="44">
        <v>18</v>
      </c>
      <c r="BE815" s="45">
        <v>155</v>
      </c>
      <c r="BF815" s="46">
        <f t="shared" si="145"/>
        <v>18155</v>
      </c>
      <c r="BH815" s="7" t="s">
        <v>2302</v>
      </c>
    </row>
    <row r="816" spans="1:60" hidden="1" outlineLevel="1">
      <c r="A816" t="s">
        <v>2485</v>
      </c>
      <c r="B816" t="s">
        <v>193</v>
      </c>
      <c r="C816" s="1">
        <v>144268</v>
      </c>
      <c r="E816" s="1">
        <v>74953</v>
      </c>
      <c r="F816" s="1">
        <v>46454</v>
      </c>
      <c r="G816" s="1">
        <v>45586</v>
      </c>
      <c r="H816" s="2" t="str">
        <f t="shared" si="137"/>
        <v/>
      </c>
      <c r="I816" s="2">
        <f t="shared" si="138"/>
        <v>0.60819446853361436</v>
      </c>
      <c r="J816" s="10" t="e">
        <f t="shared" si="142"/>
        <v>#N/A</v>
      </c>
      <c r="K816" s="9" t="e">
        <f t="shared" si="143"/>
        <v>#N/A</v>
      </c>
      <c r="L816" s="8" t="e">
        <f t="shared" si="144"/>
        <v>#N/A</v>
      </c>
      <c r="AZ816" t="s">
        <v>2485</v>
      </c>
      <c r="BA816" t="s">
        <v>193</v>
      </c>
      <c r="BD816" s="44">
        <v>18</v>
      </c>
      <c r="BE816" s="45">
        <v>157</v>
      </c>
      <c r="BF816" s="46">
        <f t="shared" si="145"/>
        <v>18157</v>
      </c>
      <c r="BH816" s="7" t="s">
        <v>2302</v>
      </c>
    </row>
    <row r="817" spans="1:60" hidden="1" outlineLevel="1">
      <c r="A817" t="s">
        <v>2486</v>
      </c>
      <c r="B817" t="s">
        <v>193</v>
      </c>
      <c r="C817" s="1">
        <v>16379</v>
      </c>
      <c r="E817" s="1">
        <v>11915</v>
      </c>
      <c r="F817" s="1">
        <v>7600</v>
      </c>
      <c r="G817" s="1">
        <v>7385</v>
      </c>
      <c r="H817" s="2" t="str">
        <f t="shared" si="137"/>
        <v/>
      </c>
      <c r="I817" s="2">
        <f t="shared" si="138"/>
        <v>0.61980696600923202</v>
      </c>
      <c r="J817" s="10" t="e">
        <f t="shared" si="142"/>
        <v>#N/A</v>
      </c>
      <c r="K817" s="9" t="e">
        <f t="shared" si="143"/>
        <v>#N/A</v>
      </c>
      <c r="L817" s="8" t="e">
        <f t="shared" si="144"/>
        <v>#N/A</v>
      </c>
      <c r="AZ817" t="s">
        <v>2486</v>
      </c>
      <c r="BA817" t="s">
        <v>193</v>
      </c>
      <c r="BD817" s="44">
        <v>18</v>
      </c>
      <c r="BE817" s="45">
        <v>159</v>
      </c>
      <c r="BF817" s="46">
        <f t="shared" si="145"/>
        <v>18159</v>
      </c>
      <c r="BH817" s="7" t="s">
        <v>2302</v>
      </c>
    </row>
    <row r="818" spans="1:60" hidden="1" outlineLevel="1">
      <c r="A818" t="s">
        <v>2378</v>
      </c>
      <c r="B818" t="s">
        <v>193</v>
      </c>
      <c r="C818" s="1">
        <v>7342</v>
      </c>
      <c r="E818" s="1">
        <v>4245</v>
      </c>
      <c r="F818" s="1">
        <v>2794</v>
      </c>
      <c r="G818" s="1">
        <v>2730</v>
      </c>
      <c r="H818" s="2" t="str">
        <f t="shared" si="137"/>
        <v/>
      </c>
      <c r="I818" s="2">
        <f t="shared" si="138"/>
        <v>0.64310954063604242</v>
      </c>
      <c r="J818" s="10" t="e">
        <f t="shared" si="142"/>
        <v>#N/A</v>
      </c>
      <c r="K818" s="9" t="e">
        <f t="shared" si="143"/>
        <v>#N/A</v>
      </c>
      <c r="L818" s="8" t="e">
        <f t="shared" si="144"/>
        <v>#N/A</v>
      </c>
      <c r="AZ818" t="s">
        <v>2378</v>
      </c>
      <c r="BA818" t="s">
        <v>193</v>
      </c>
      <c r="BD818" s="44">
        <v>18</v>
      </c>
      <c r="BE818" s="45">
        <v>161</v>
      </c>
      <c r="BF818" s="46">
        <f t="shared" si="145"/>
        <v>18161</v>
      </c>
      <c r="BH818" s="7" t="s">
        <v>2302</v>
      </c>
    </row>
    <row r="819" spans="1:60" hidden="1" outlineLevel="1">
      <c r="A819" t="s">
        <v>2465</v>
      </c>
      <c r="B819" t="s">
        <v>193</v>
      </c>
      <c r="C819" s="1">
        <v>171101</v>
      </c>
      <c r="E819" s="1">
        <v>114461</v>
      </c>
      <c r="F819" s="1">
        <v>67710</v>
      </c>
      <c r="G819" s="1">
        <v>65961</v>
      </c>
      <c r="H819" s="2" t="str">
        <f t="shared" si="137"/>
        <v/>
      </c>
      <c r="I819" s="2">
        <f t="shared" si="138"/>
        <v>0.57627488838993191</v>
      </c>
      <c r="J819" s="10" t="e">
        <f t="shared" si="142"/>
        <v>#N/A</v>
      </c>
      <c r="K819" s="9" t="e">
        <f t="shared" si="143"/>
        <v>#N/A</v>
      </c>
      <c r="L819" s="8" t="e">
        <f t="shared" si="144"/>
        <v>#N/A</v>
      </c>
      <c r="AZ819" t="s">
        <v>2465</v>
      </c>
      <c r="BA819" t="s">
        <v>193</v>
      </c>
      <c r="BD819" s="44">
        <v>18</v>
      </c>
      <c r="BE819" s="45">
        <v>163</v>
      </c>
      <c r="BF819" s="46">
        <f t="shared" si="145"/>
        <v>18163</v>
      </c>
      <c r="BH819" s="7" t="s">
        <v>2302</v>
      </c>
    </row>
    <row r="820" spans="1:60" hidden="1" outlineLevel="1">
      <c r="A820" t="s">
        <v>1375</v>
      </c>
      <c r="B820" t="s">
        <v>193</v>
      </c>
      <c r="C820" s="1">
        <v>16706</v>
      </c>
      <c r="E820" s="1">
        <v>11005</v>
      </c>
      <c r="F820" s="1">
        <v>6808</v>
      </c>
      <c r="G820" s="1">
        <v>6653</v>
      </c>
      <c r="H820" s="2" t="str">
        <f t="shared" si="137"/>
        <v/>
      </c>
      <c r="I820" s="2">
        <f t="shared" si="138"/>
        <v>0.60454338936846885</v>
      </c>
      <c r="J820" s="10" t="e">
        <f t="shared" si="142"/>
        <v>#N/A</v>
      </c>
      <c r="K820" s="9" t="e">
        <f t="shared" si="143"/>
        <v>#N/A</v>
      </c>
      <c r="L820" s="8" t="e">
        <f t="shared" si="144"/>
        <v>#N/A</v>
      </c>
      <c r="AZ820" t="s">
        <v>1375</v>
      </c>
      <c r="BA820" t="s">
        <v>193</v>
      </c>
      <c r="BD820" s="44">
        <v>18</v>
      </c>
      <c r="BE820" s="45">
        <v>165</v>
      </c>
      <c r="BF820" s="46">
        <f t="shared" si="145"/>
        <v>18165</v>
      </c>
      <c r="BH820" s="7" t="s">
        <v>2302</v>
      </c>
    </row>
    <row r="821" spans="1:60" hidden="1" outlineLevel="1">
      <c r="A821" t="s">
        <v>2749</v>
      </c>
      <c r="B821" t="s">
        <v>193</v>
      </c>
      <c r="C821" s="1">
        <v>107885</v>
      </c>
      <c r="E821" s="1">
        <v>66059</v>
      </c>
      <c r="F821" s="1">
        <v>39357</v>
      </c>
      <c r="G821" s="1">
        <v>38499</v>
      </c>
      <c r="H821" s="2" t="str">
        <f t="shared" si="137"/>
        <v/>
      </c>
      <c r="I821" s="2">
        <f t="shared" si="138"/>
        <v>0.58279719644560168</v>
      </c>
      <c r="J821" s="10" t="e">
        <f t="shared" si="142"/>
        <v>#N/A</v>
      </c>
      <c r="K821" s="9" t="e">
        <f t="shared" si="143"/>
        <v>#N/A</v>
      </c>
      <c r="L821" s="8" t="e">
        <f t="shared" si="144"/>
        <v>#N/A</v>
      </c>
      <c r="AZ821" t="s">
        <v>2749</v>
      </c>
      <c r="BA821" t="s">
        <v>193</v>
      </c>
      <c r="BD821" s="44">
        <v>18</v>
      </c>
      <c r="BE821" s="45">
        <v>167</v>
      </c>
      <c r="BF821" s="46">
        <f t="shared" si="145"/>
        <v>18167</v>
      </c>
      <c r="BH821" s="7" t="s">
        <v>2302</v>
      </c>
    </row>
    <row r="822" spans="1:60" hidden="1" outlineLevel="1">
      <c r="A822" t="s">
        <v>4057</v>
      </c>
      <c r="B822" t="s">
        <v>193</v>
      </c>
      <c r="C822" s="1">
        <v>35106</v>
      </c>
      <c r="E822" s="1">
        <v>21080</v>
      </c>
      <c r="F822" s="1">
        <v>13330</v>
      </c>
      <c r="G822" s="1">
        <v>12996</v>
      </c>
      <c r="H822" s="2" t="str">
        <f t="shared" si="137"/>
        <v/>
      </c>
      <c r="I822" s="2">
        <f t="shared" si="138"/>
        <v>0.61650853889943069</v>
      </c>
      <c r="J822" s="10" t="e">
        <f t="shared" si="142"/>
        <v>#N/A</v>
      </c>
      <c r="K822" s="9" t="e">
        <f t="shared" si="143"/>
        <v>#N/A</v>
      </c>
      <c r="L822" s="8" t="e">
        <f t="shared" si="144"/>
        <v>#N/A</v>
      </c>
      <c r="AZ822" t="s">
        <v>4057</v>
      </c>
      <c r="BA822" t="s">
        <v>193</v>
      </c>
      <c r="BD822" s="44">
        <v>18</v>
      </c>
      <c r="BE822" s="45">
        <v>169</v>
      </c>
      <c r="BF822" s="46">
        <f t="shared" si="145"/>
        <v>18169</v>
      </c>
      <c r="BH822" s="7" t="s">
        <v>2302</v>
      </c>
    </row>
    <row r="823" spans="1:60" hidden="1" outlineLevel="1">
      <c r="A823" t="s">
        <v>2624</v>
      </c>
      <c r="B823" t="s">
        <v>193</v>
      </c>
      <c r="C823" s="1">
        <v>8173</v>
      </c>
      <c r="E823" s="1">
        <v>5424</v>
      </c>
      <c r="F823" s="1">
        <v>5201</v>
      </c>
      <c r="G823" s="1">
        <v>3647</v>
      </c>
      <c r="H823" s="2" t="str">
        <f t="shared" si="137"/>
        <v/>
      </c>
      <c r="I823" s="2">
        <f t="shared" si="138"/>
        <v>0.67238200589970498</v>
      </c>
      <c r="J823" s="10" t="e">
        <f t="shared" si="142"/>
        <v>#N/A</v>
      </c>
      <c r="K823" s="9" t="e">
        <f t="shared" si="143"/>
        <v>#N/A</v>
      </c>
      <c r="L823" s="8" t="e">
        <f t="shared" si="144"/>
        <v>#N/A</v>
      </c>
      <c r="AZ823" t="s">
        <v>2624</v>
      </c>
      <c r="BA823" t="s">
        <v>193</v>
      </c>
      <c r="BD823" s="44">
        <v>18</v>
      </c>
      <c r="BE823" s="45">
        <v>171</v>
      </c>
      <c r="BF823" s="46">
        <f t="shared" si="145"/>
        <v>18171</v>
      </c>
      <c r="BH823" s="7" t="s">
        <v>2302</v>
      </c>
    </row>
    <row r="824" spans="1:60" s="1" customFormat="1" hidden="1" outlineLevel="1">
      <c r="A824" t="s">
        <v>2733</v>
      </c>
      <c r="B824" t="s">
        <v>193</v>
      </c>
      <c r="C824" s="1">
        <v>49626</v>
      </c>
      <c r="E824" s="1">
        <v>31582</v>
      </c>
      <c r="F824" s="1">
        <v>21502</v>
      </c>
      <c r="G824" s="1">
        <v>21109</v>
      </c>
      <c r="H824" s="2" t="str">
        <f t="shared" si="137"/>
        <v/>
      </c>
      <c r="I824" s="2">
        <f t="shared" si="138"/>
        <v>0.66838705591792791</v>
      </c>
      <c r="J824" s="10" t="e">
        <f t="shared" si="142"/>
        <v>#N/A</v>
      </c>
      <c r="K824" s="9" t="e">
        <f t="shared" si="143"/>
        <v>#N/A</v>
      </c>
      <c r="L824" s="8" t="e">
        <f t="shared" si="144"/>
        <v>#N/A</v>
      </c>
      <c r="M824" s="2"/>
      <c r="N824" s="2"/>
      <c r="O824" s="2"/>
      <c r="P824" s="2"/>
      <c r="AO824"/>
      <c r="AP824"/>
      <c r="AQ824" s="8"/>
      <c r="AR824" s="8"/>
      <c r="AS824" s="8"/>
      <c r="AT824" s="8"/>
      <c r="AU824" s="2"/>
      <c r="AV824" s="2"/>
      <c r="AW824" s="2"/>
      <c r="AX824" s="2"/>
      <c r="AY824" s="2"/>
      <c r="AZ824" t="s">
        <v>2733</v>
      </c>
      <c r="BA824" t="s">
        <v>193</v>
      </c>
      <c r="BD824" s="44">
        <v>18</v>
      </c>
      <c r="BE824" s="45">
        <v>173</v>
      </c>
      <c r="BF824" s="46">
        <f t="shared" si="145"/>
        <v>18173</v>
      </c>
      <c r="BH824" s="7" t="s">
        <v>2302</v>
      </c>
    </row>
    <row r="825" spans="1:60" s="1" customFormat="1" hidden="1" outlineLevel="1">
      <c r="A825" t="s">
        <v>218</v>
      </c>
      <c r="B825" t="s">
        <v>193</v>
      </c>
      <c r="C825" s="1">
        <v>25905</v>
      </c>
      <c r="E825" s="1">
        <v>15529</v>
      </c>
      <c r="F825" s="1">
        <v>9382</v>
      </c>
      <c r="G825" s="1">
        <v>9211</v>
      </c>
      <c r="H825" s="2" t="str">
        <f t="shared" si="137"/>
        <v/>
      </c>
      <c r="I825" s="2">
        <f t="shared" si="138"/>
        <v>0.59314830317470535</v>
      </c>
      <c r="J825" s="10" t="e">
        <f t="shared" si="142"/>
        <v>#N/A</v>
      </c>
      <c r="K825" s="9" t="e">
        <f t="shared" si="143"/>
        <v>#N/A</v>
      </c>
      <c r="L825" s="8" t="e">
        <f t="shared" si="144"/>
        <v>#N/A</v>
      </c>
      <c r="M825" s="2"/>
      <c r="N825" s="2"/>
      <c r="O825" s="2"/>
      <c r="P825" s="2"/>
      <c r="AO825"/>
      <c r="AP825"/>
      <c r="AQ825" s="8"/>
      <c r="AR825" s="8"/>
      <c r="AS825" s="8"/>
      <c r="AT825" s="8"/>
      <c r="AU825" s="2"/>
      <c r="AV825" s="2"/>
      <c r="AW825" s="2"/>
      <c r="AX825" s="2"/>
      <c r="AY825" s="2"/>
      <c r="AZ825" t="s">
        <v>218</v>
      </c>
      <c r="BA825" t="s">
        <v>193</v>
      </c>
      <c r="BD825" s="44">
        <v>18</v>
      </c>
      <c r="BE825" s="45">
        <v>175</v>
      </c>
      <c r="BF825" s="46">
        <f t="shared" si="145"/>
        <v>18175</v>
      </c>
      <c r="BH825" s="7" t="s">
        <v>2302</v>
      </c>
    </row>
    <row r="826" spans="1:60" s="1" customFormat="1" hidden="1" outlineLevel="1">
      <c r="A826" t="s">
        <v>3147</v>
      </c>
      <c r="B826" t="s">
        <v>193</v>
      </c>
      <c r="C826" s="1">
        <v>72084</v>
      </c>
      <c r="E826" s="1">
        <v>41758</v>
      </c>
      <c r="F826" s="1">
        <v>26288</v>
      </c>
      <c r="G826" s="1">
        <v>25801</v>
      </c>
      <c r="H826" s="2" t="str">
        <f t="shared" si="137"/>
        <v/>
      </c>
      <c r="I826" s="2">
        <f t="shared" si="138"/>
        <v>0.61786962977154081</v>
      </c>
      <c r="J826" s="10" t="e">
        <f t="shared" si="142"/>
        <v>#N/A</v>
      </c>
      <c r="K826" s="9" t="e">
        <f t="shared" si="143"/>
        <v>#N/A</v>
      </c>
      <c r="L826" s="8" t="e">
        <f t="shared" si="144"/>
        <v>#N/A</v>
      </c>
      <c r="M826" s="2"/>
      <c r="N826" s="2"/>
      <c r="O826" s="2"/>
      <c r="P826" s="2"/>
      <c r="AO826"/>
      <c r="AP826"/>
      <c r="AQ826" s="8"/>
      <c r="AR826" s="8"/>
      <c r="AS826" s="8"/>
      <c r="AT826" s="8"/>
      <c r="AU826" s="2"/>
      <c r="AV826" s="2"/>
      <c r="AW826" s="2"/>
      <c r="AX826" s="2"/>
      <c r="AY826" s="2"/>
      <c r="AZ826" t="s">
        <v>3147</v>
      </c>
      <c r="BA826" t="s">
        <v>193</v>
      </c>
      <c r="BD826" s="44">
        <v>18</v>
      </c>
      <c r="BE826" s="45">
        <v>177</v>
      </c>
      <c r="BF826" s="46">
        <f t="shared" si="145"/>
        <v>18177</v>
      </c>
      <c r="BH826" s="7" t="s">
        <v>2302</v>
      </c>
    </row>
    <row r="827" spans="1:60" s="1" customFormat="1" hidden="1" outlineLevel="1">
      <c r="A827" t="s">
        <v>2720</v>
      </c>
      <c r="B827" t="s">
        <v>193</v>
      </c>
      <c r="C827" s="1">
        <v>27080</v>
      </c>
      <c r="E827" s="1">
        <v>16289</v>
      </c>
      <c r="F827" s="1">
        <v>12537</v>
      </c>
      <c r="G827" s="1">
        <v>11294</v>
      </c>
      <c r="H827" s="2" t="str">
        <f t="shared" si="137"/>
        <v/>
      </c>
      <c r="I827" s="2">
        <f t="shared" si="138"/>
        <v>0.69335134139603416</v>
      </c>
      <c r="J827" s="10" t="e">
        <f t="shared" si="142"/>
        <v>#N/A</v>
      </c>
      <c r="K827" s="9" t="e">
        <f t="shared" si="143"/>
        <v>#N/A</v>
      </c>
      <c r="L827" s="8" t="e">
        <f t="shared" si="144"/>
        <v>#N/A</v>
      </c>
      <c r="M827" s="2"/>
      <c r="N827" s="2"/>
      <c r="O827" s="2"/>
      <c r="P827" s="2"/>
      <c r="AO827"/>
      <c r="AP827"/>
      <c r="AQ827" s="8"/>
      <c r="AR827" s="8"/>
      <c r="AS827" s="8"/>
      <c r="AT827" s="8"/>
      <c r="AU827" s="2"/>
      <c r="AV827" s="2"/>
      <c r="AW827" s="2"/>
      <c r="AX827" s="2"/>
      <c r="AY827" s="2"/>
      <c r="AZ827" t="s">
        <v>2720</v>
      </c>
      <c r="BA827" t="s">
        <v>193</v>
      </c>
      <c r="BD827" s="44">
        <v>18</v>
      </c>
      <c r="BE827" s="45">
        <v>179</v>
      </c>
      <c r="BF827" s="46">
        <f t="shared" si="145"/>
        <v>18179</v>
      </c>
      <c r="BH827" s="7" t="s">
        <v>2302</v>
      </c>
    </row>
    <row r="828" spans="1:60" s="1" customFormat="1" hidden="1" outlineLevel="1">
      <c r="A828" t="s">
        <v>4322</v>
      </c>
      <c r="B828" t="s">
        <v>193</v>
      </c>
      <c r="C828" s="1">
        <v>24922</v>
      </c>
      <c r="E828" s="1">
        <v>14665</v>
      </c>
      <c r="F828" s="1">
        <v>9900</v>
      </c>
      <c r="G828" s="1">
        <v>9698</v>
      </c>
      <c r="H828" s="2" t="str">
        <f t="shared" si="137"/>
        <v/>
      </c>
      <c r="I828" s="2">
        <f t="shared" si="138"/>
        <v>0.66130242072962842</v>
      </c>
      <c r="J828" s="10" t="e">
        <f t="shared" si="142"/>
        <v>#N/A</v>
      </c>
      <c r="K828" s="9" t="e">
        <f t="shared" si="143"/>
        <v>#N/A</v>
      </c>
      <c r="L828" s="8" t="e">
        <f t="shared" si="144"/>
        <v>#N/A</v>
      </c>
      <c r="M828" s="2"/>
      <c r="N828" s="2"/>
      <c r="O828" s="2"/>
      <c r="P828" s="2"/>
      <c r="AO828"/>
      <c r="AP828"/>
      <c r="AQ828" s="8"/>
      <c r="AR828" s="8"/>
      <c r="AS828" s="8"/>
      <c r="AT828" s="8"/>
      <c r="AU828" s="2"/>
      <c r="AV828" s="2"/>
      <c r="AW828" s="2"/>
      <c r="AX828" s="2"/>
      <c r="AY828" s="2"/>
      <c r="AZ828" t="s">
        <v>4322</v>
      </c>
      <c r="BA828" t="s">
        <v>193</v>
      </c>
      <c r="BD828" s="44">
        <v>18</v>
      </c>
      <c r="BE828" s="45">
        <v>181</v>
      </c>
      <c r="BF828" s="46">
        <f t="shared" si="145"/>
        <v>18181</v>
      </c>
      <c r="BH828" s="7" t="s">
        <v>2302</v>
      </c>
    </row>
    <row r="829" spans="1:60" s="1" customFormat="1" hidden="1" outlineLevel="1">
      <c r="A829" t="s">
        <v>2803</v>
      </c>
      <c r="B829" t="s">
        <v>193</v>
      </c>
      <c r="C829" s="1">
        <v>29670</v>
      </c>
      <c r="E829" s="1">
        <v>17343</v>
      </c>
      <c r="F829" s="1">
        <v>11792</v>
      </c>
      <c r="G829" s="1">
        <v>11625</v>
      </c>
      <c r="H829" s="2" t="str">
        <f t="shared" si="137"/>
        <v/>
      </c>
      <c r="I829" s="2">
        <f t="shared" si="138"/>
        <v>0.67029925618405117</v>
      </c>
      <c r="J829" s="10" t="e">
        <f t="shared" si="142"/>
        <v>#N/A</v>
      </c>
      <c r="K829" s="9" t="e">
        <f t="shared" si="143"/>
        <v>#N/A</v>
      </c>
      <c r="L829" s="8" t="e">
        <f t="shared" si="144"/>
        <v>#N/A</v>
      </c>
      <c r="M829" s="2"/>
      <c r="N829" s="2"/>
      <c r="O829" s="2"/>
      <c r="P829" s="2"/>
      <c r="AO829"/>
      <c r="AP829"/>
      <c r="AQ829" s="8"/>
      <c r="AR829" s="8"/>
      <c r="AS829" s="8"/>
      <c r="AT829" s="8"/>
      <c r="AU829" s="2"/>
      <c r="AV829" s="2"/>
      <c r="AW829" s="2"/>
      <c r="AX829" s="2"/>
      <c r="AY829" s="2"/>
      <c r="AZ829" t="s">
        <v>2803</v>
      </c>
      <c r="BA829" t="s">
        <v>193</v>
      </c>
      <c r="BD829" s="44">
        <v>18</v>
      </c>
      <c r="BE829" s="45">
        <v>183</v>
      </c>
      <c r="BF829" s="46">
        <f t="shared" si="145"/>
        <v>18183</v>
      </c>
      <c r="BH829" s="7" t="s">
        <v>2302</v>
      </c>
    </row>
    <row r="830" spans="1:60" s="1" customFormat="1" collapsed="1">
      <c r="A830" t="s">
        <v>192</v>
      </c>
      <c r="B830" t="s">
        <v>221</v>
      </c>
      <c r="C830" s="1">
        <v>5906013</v>
      </c>
      <c r="D830" s="63">
        <v>4340000</v>
      </c>
      <c r="E830" s="1">
        <f>SUM(E738:E829)</f>
        <v>3488088</v>
      </c>
      <c r="F830" s="1">
        <f>SUM(F738:F829)</f>
        <v>2195224</v>
      </c>
      <c r="G830" s="1">
        <v>2135842</v>
      </c>
      <c r="H830" s="2">
        <f t="shared" si="137"/>
        <v>0.4921294930875576</v>
      </c>
      <c r="I830" s="2">
        <f t="shared" si="138"/>
        <v>0.61232457438000421</v>
      </c>
      <c r="J830" s="10" t="e">
        <f t="shared" si="142"/>
        <v>#N/A</v>
      </c>
      <c r="K830" s="9" t="e">
        <f t="shared" si="143"/>
        <v>#N/A</v>
      </c>
      <c r="L830" s="8" t="e">
        <f t="shared" si="144"/>
        <v>#N/A</v>
      </c>
      <c r="M830" s="2"/>
      <c r="N830" s="2"/>
      <c r="O830" s="2"/>
      <c r="P830" s="2"/>
      <c r="AO830"/>
      <c r="AP830"/>
      <c r="AQ830" s="8"/>
      <c r="AR830" s="8"/>
      <c r="AS830" s="8"/>
      <c r="AT830" s="8"/>
      <c r="AU830" s="2"/>
      <c r="AV830" s="2"/>
      <c r="AW830" s="2"/>
      <c r="AX830" s="2"/>
      <c r="AY830" s="2"/>
      <c r="AZ830" t="s">
        <v>192</v>
      </c>
      <c r="BA830" t="s">
        <v>221</v>
      </c>
      <c r="BD830" s="44">
        <v>18</v>
      </c>
      <c r="BE830" s="45"/>
      <c r="BF830" s="44">
        <v>18</v>
      </c>
      <c r="BH830" s="7" t="s">
        <v>4546</v>
      </c>
    </row>
    <row r="831" spans="1:60">
      <c r="H831" s="2"/>
      <c r="I831" s="2"/>
      <c r="L831" s="8"/>
      <c r="BD831" s="44"/>
      <c r="BE831" s="45"/>
    </row>
    <row r="832" spans="1:60" hidden="1" outlineLevel="1">
      <c r="A832" t="s">
        <v>1159</v>
      </c>
      <c r="B832" t="s">
        <v>921</v>
      </c>
      <c r="C832" s="1">
        <v>8363</v>
      </c>
      <c r="E832" s="1">
        <f>SUM(Q832:S832)</f>
        <v>5299</v>
      </c>
      <c r="F832" s="1">
        <v>4022</v>
      </c>
      <c r="G832" s="1">
        <v>3935</v>
      </c>
      <c r="H832" s="2" t="str">
        <f t="shared" si="137"/>
        <v/>
      </c>
      <c r="I832" s="2">
        <f t="shared" si="138"/>
        <v>0.74259294206454052</v>
      </c>
      <c r="J832" s="10">
        <f t="shared" ref="J832:J863" si="146">RANK(Q832,Q832:AO832)</f>
        <v>3</v>
      </c>
      <c r="K832" s="9">
        <f t="shared" ref="K832:K863" si="147">RANK(R832,Q832:AO832)</f>
        <v>1</v>
      </c>
      <c r="L832" s="8">
        <f t="shared" ref="L832:L863" si="148">RANK(S832,Q832:AO832)</f>
        <v>2</v>
      </c>
      <c r="M832" s="2">
        <f t="shared" ref="M832:O895" si="149">Q832/$E832</f>
        <v>0.27363653519531989</v>
      </c>
      <c r="N832" s="2">
        <f t="shared" si="149"/>
        <v>0.42611813549726363</v>
      </c>
      <c r="O832" s="2">
        <f t="shared" si="149"/>
        <v>0.30024532930741649</v>
      </c>
      <c r="P832" s="2">
        <f t="shared" ref="P832:P895" si="150">1-M832-N832-O832</f>
        <v>0</v>
      </c>
      <c r="Q832" s="1">
        <v>1450</v>
      </c>
      <c r="R832" s="1">
        <v>2258</v>
      </c>
      <c r="S832" s="1">
        <v>1591</v>
      </c>
      <c r="AZ832" t="s">
        <v>1159</v>
      </c>
      <c r="BA832" t="s">
        <v>921</v>
      </c>
      <c r="BD832" s="44">
        <v>19</v>
      </c>
      <c r="BE832" s="45">
        <v>1</v>
      </c>
      <c r="BF832" s="46">
        <f t="shared" ref="BF832:BF895" si="151">BD832*1000+BE832</f>
        <v>19001</v>
      </c>
      <c r="BH832" s="7" t="s">
        <v>2302</v>
      </c>
    </row>
    <row r="833" spans="1:60" hidden="1" outlineLevel="1">
      <c r="A833" t="s">
        <v>2888</v>
      </c>
      <c r="B833" t="s">
        <v>921</v>
      </c>
      <c r="C833" s="1">
        <v>4534</v>
      </c>
      <c r="E833" s="1">
        <f t="shared" ref="E833:E896" si="152">SUM(Q833:S833)</f>
        <v>3087</v>
      </c>
      <c r="F833" s="1">
        <v>2350</v>
      </c>
      <c r="G833" s="1">
        <v>2326</v>
      </c>
      <c r="H833" s="2" t="str">
        <f t="shared" si="137"/>
        <v/>
      </c>
      <c r="I833" s="2">
        <f t="shared" si="138"/>
        <v>0.75348234531907998</v>
      </c>
      <c r="J833" s="10">
        <f t="shared" si="146"/>
        <v>2</v>
      </c>
      <c r="K833" s="9">
        <f t="shared" si="147"/>
        <v>1</v>
      </c>
      <c r="L833" s="8">
        <f t="shared" si="148"/>
        <v>3</v>
      </c>
      <c r="M833" s="2">
        <f t="shared" si="149"/>
        <v>0.32815030774214449</v>
      </c>
      <c r="N833" s="2">
        <f t="shared" si="149"/>
        <v>0.37447359896339488</v>
      </c>
      <c r="O833" s="2">
        <f t="shared" si="149"/>
        <v>0.29737609329446063</v>
      </c>
      <c r="P833" s="2">
        <f t="shared" si="150"/>
        <v>0</v>
      </c>
      <c r="Q833" s="1">
        <v>1013</v>
      </c>
      <c r="R833" s="1">
        <v>1156</v>
      </c>
      <c r="S833" s="1">
        <v>918</v>
      </c>
      <c r="AZ833" t="s">
        <v>2888</v>
      </c>
      <c r="BA833" t="s">
        <v>921</v>
      </c>
      <c r="BD833" s="44">
        <v>19</v>
      </c>
      <c r="BE833" s="45">
        <v>3</v>
      </c>
      <c r="BF833" s="46">
        <f t="shared" si="151"/>
        <v>19003</v>
      </c>
      <c r="BH833" s="7" t="s">
        <v>2302</v>
      </c>
    </row>
    <row r="834" spans="1:60" hidden="1" outlineLevel="1">
      <c r="A834" t="s">
        <v>1448</v>
      </c>
      <c r="B834" t="s">
        <v>921</v>
      </c>
      <c r="C834" s="1">
        <v>14468</v>
      </c>
      <c r="E834" s="1">
        <f t="shared" si="152"/>
        <v>8637</v>
      </c>
      <c r="F834" s="1">
        <v>5906</v>
      </c>
      <c r="G834" s="1">
        <v>5781</v>
      </c>
      <c r="H834" s="2" t="str">
        <f t="shared" ref="H834:H897" si="153">IF(D834&gt;0,G834/D834,"")</f>
        <v/>
      </c>
      <c r="I834" s="2">
        <f t="shared" ref="I834:I897" si="154">IF(E834&gt;0,G834/E834,"")</f>
        <v>0.66932962834317467</v>
      </c>
      <c r="J834" s="10">
        <f t="shared" si="146"/>
        <v>3</v>
      </c>
      <c r="K834" s="9">
        <f t="shared" si="147"/>
        <v>1</v>
      </c>
      <c r="L834" s="8">
        <f t="shared" si="148"/>
        <v>2</v>
      </c>
      <c r="M834" s="2">
        <f t="shared" si="149"/>
        <v>0.1891860599745282</v>
      </c>
      <c r="N834" s="2">
        <f t="shared" si="149"/>
        <v>0.51163598471691563</v>
      </c>
      <c r="O834" s="2">
        <f t="shared" si="149"/>
        <v>0.29917795530855623</v>
      </c>
      <c r="P834" s="2">
        <f t="shared" si="150"/>
        <v>0</v>
      </c>
      <c r="Q834" s="1">
        <v>1634</v>
      </c>
      <c r="R834" s="1">
        <v>4419</v>
      </c>
      <c r="S834" s="1">
        <v>2584</v>
      </c>
      <c r="AZ834" t="s">
        <v>1448</v>
      </c>
      <c r="BA834" t="s">
        <v>921</v>
      </c>
      <c r="BD834" s="44">
        <v>19</v>
      </c>
      <c r="BE834" s="45">
        <v>5</v>
      </c>
      <c r="BF834" s="46">
        <f t="shared" si="151"/>
        <v>19005</v>
      </c>
      <c r="BH834" s="7" t="s">
        <v>2302</v>
      </c>
    </row>
    <row r="835" spans="1:60" hidden="1" outlineLevel="1">
      <c r="A835" t="s">
        <v>1241</v>
      </c>
      <c r="B835" t="s">
        <v>921</v>
      </c>
      <c r="C835" s="1">
        <v>13752</v>
      </c>
      <c r="E835" s="1">
        <f t="shared" si="152"/>
        <v>8253</v>
      </c>
      <c r="F835" s="1">
        <v>5758</v>
      </c>
      <c r="G835" s="1">
        <v>5592</v>
      </c>
      <c r="H835" s="2" t="str">
        <f t="shared" si="153"/>
        <v/>
      </c>
      <c r="I835" s="2">
        <f t="shared" si="154"/>
        <v>0.67757179207560891</v>
      </c>
      <c r="J835" s="10">
        <f t="shared" si="146"/>
        <v>1</v>
      </c>
      <c r="K835" s="9">
        <f t="shared" si="147"/>
        <v>2</v>
      </c>
      <c r="L835" s="8">
        <f t="shared" si="148"/>
        <v>3</v>
      </c>
      <c r="M835" s="2">
        <f t="shared" si="149"/>
        <v>0.38555676723615656</v>
      </c>
      <c r="N835" s="2">
        <f t="shared" si="149"/>
        <v>0.34011874469889736</v>
      </c>
      <c r="O835" s="2">
        <f t="shared" si="149"/>
        <v>0.27432448806494608</v>
      </c>
      <c r="P835" s="2">
        <f t="shared" si="150"/>
        <v>0</v>
      </c>
      <c r="Q835" s="1">
        <v>3182</v>
      </c>
      <c r="R835" s="1">
        <v>2807</v>
      </c>
      <c r="S835" s="1">
        <v>2264</v>
      </c>
      <c r="AZ835" t="s">
        <v>1241</v>
      </c>
      <c r="BA835" t="s">
        <v>921</v>
      </c>
      <c r="BD835" s="44">
        <v>19</v>
      </c>
      <c r="BE835" s="45">
        <v>7</v>
      </c>
      <c r="BF835" s="46">
        <f t="shared" si="151"/>
        <v>19007</v>
      </c>
      <c r="BH835" s="7" t="s">
        <v>2302</v>
      </c>
    </row>
    <row r="836" spans="1:60" hidden="1" outlineLevel="1">
      <c r="A836" t="s">
        <v>955</v>
      </c>
      <c r="B836" t="s">
        <v>921</v>
      </c>
      <c r="C836" s="1">
        <v>6920</v>
      </c>
      <c r="E836" s="1">
        <f t="shared" si="152"/>
        <v>4635</v>
      </c>
      <c r="F836" s="1">
        <v>3539</v>
      </c>
      <c r="G836" s="1">
        <v>3488</v>
      </c>
      <c r="H836" s="2" t="str">
        <f t="shared" si="153"/>
        <v/>
      </c>
      <c r="I836" s="2">
        <f t="shared" si="154"/>
        <v>0.75253505933117582</v>
      </c>
      <c r="J836" s="10">
        <f t="shared" si="146"/>
        <v>1</v>
      </c>
      <c r="K836" s="9">
        <f t="shared" si="147"/>
        <v>2</v>
      </c>
      <c r="L836" s="8">
        <f t="shared" si="148"/>
        <v>3</v>
      </c>
      <c r="M836" s="2">
        <f t="shared" si="149"/>
        <v>0.40194174757281553</v>
      </c>
      <c r="N836" s="2">
        <f t="shared" si="149"/>
        <v>0.31197411003236247</v>
      </c>
      <c r="O836" s="2">
        <f t="shared" si="149"/>
        <v>0.28608414239482199</v>
      </c>
      <c r="P836" s="2">
        <f t="shared" si="150"/>
        <v>0</v>
      </c>
      <c r="Q836" s="1">
        <v>1863</v>
      </c>
      <c r="R836" s="1">
        <v>1446</v>
      </c>
      <c r="S836" s="1">
        <v>1326</v>
      </c>
      <c r="AZ836" t="s">
        <v>955</v>
      </c>
      <c r="BA836" t="s">
        <v>921</v>
      </c>
      <c r="BD836" s="44">
        <v>19</v>
      </c>
      <c r="BE836" s="45">
        <v>9</v>
      </c>
      <c r="BF836" s="46">
        <f t="shared" si="151"/>
        <v>19009</v>
      </c>
      <c r="BH836" s="7" t="s">
        <v>2302</v>
      </c>
    </row>
    <row r="837" spans="1:60" hidden="1" outlineLevel="1">
      <c r="A837" t="s">
        <v>1118</v>
      </c>
      <c r="B837" t="s">
        <v>921</v>
      </c>
      <c r="C837" s="1">
        <v>24249</v>
      </c>
      <c r="E837" s="1">
        <f t="shared" si="152"/>
        <v>14689</v>
      </c>
      <c r="F837" s="1">
        <v>10463</v>
      </c>
      <c r="G837" s="1">
        <v>10279</v>
      </c>
      <c r="H837" s="2" t="str">
        <f t="shared" si="153"/>
        <v/>
      </c>
      <c r="I837" s="2">
        <f t="shared" si="154"/>
        <v>0.69977534209272241</v>
      </c>
      <c r="J837" s="10">
        <f t="shared" si="146"/>
        <v>2</v>
      </c>
      <c r="K837" s="9">
        <f t="shared" si="147"/>
        <v>3</v>
      </c>
      <c r="L837" s="8">
        <f t="shared" si="148"/>
        <v>1</v>
      </c>
      <c r="M837" s="2">
        <f t="shared" si="149"/>
        <v>0.29879501667914765</v>
      </c>
      <c r="N837" s="2">
        <f t="shared" si="149"/>
        <v>0.27843964871672683</v>
      </c>
      <c r="O837" s="2">
        <f t="shared" si="149"/>
        <v>0.42276533460412552</v>
      </c>
      <c r="P837" s="2">
        <f t="shared" si="150"/>
        <v>0</v>
      </c>
      <c r="Q837" s="1">
        <v>4389</v>
      </c>
      <c r="R837" s="1">
        <v>4090</v>
      </c>
      <c r="S837" s="1">
        <v>6210</v>
      </c>
      <c r="AZ837" t="s">
        <v>1118</v>
      </c>
      <c r="BA837" t="s">
        <v>921</v>
      </c>
      <c r="BD837" s="44">
        <v>19</v>
      </c>
      <c r="BE837" s="45">
        <v>11</v>
      </c>
      <c r="BF837" s="46">
        <f t="shared" si="151"/>
        <v>19011</v>
      </c>
      <c r="BH837" s="7" t="s">
        <v>2302</v>
      </c>
    </row>
    <row r="838" spans="1:60" hidden="1" outlineLevel="1">
      <c r="A838" t="s">
        <v>4669</v>
      </c>
      <c r="B838" t="s">
        <v>921</v>
      </c>
      <c r="C838" s="1">
        <v>127392</v>
      </c>
      <c r="E838" s="1">
        <f t="shared" si="152"/>
        <v>76017</v>
      </c>
      <c r="F838" s="1">
        <v>53389</v>
      </c>
      <c r="G838" s="1">
        <v>53109</v>
      </c>
      <c r="H838" s="2" t="str">
        <f t="shared" si="153"/>
        <v/>
      </c>
      <c r="I838" s="2">
        <f t="shared" si="154"/>
        <v>0.69864635542049802</v>
      </c>
      <c r="J838" s="10">
        <f t="shared" si="146"/>
        <v>2</v>
      </c>
      <c r="K838" s="9">
        <f t="shared" si="147"/>
        <v>3</v>
      </c>
      <c r="L838" s="8">
        <f t="shared" si="148"/>
        <v>1</v>
      </c>
      <c r="M838" s="2">
        <f t="shared" si="149"/>
        <v>0.33892418801057655</v>
      </c>
      <c r="N838" s="2">
        <f t="shared" si="149"/>
        <v>0.30048541773550652</v>
      </c>
      <c r="O838" s="2">
        <f t="shared" si="149"/>
        <v>0.36059039425391687</v>
      </c>
      <c r="P838" s="2">
        <f t="shared" si="150"/>
        <v>0</v>
      </c>
      <c r="Q838" s="1">
        <v>25764</v>
      </c>
      <c r="R838" s="1">
        <v>22842</v>
      </c>
      <c r="S838" s="1">
        <v>27411</v>
      </c>
      <c r="AZ838" t="s">
        <v>4669</v>
      </c>
      <c r="BA838" t="s">
        <v>921</v>
      </c>
      <c r="BD838" s="44">
        <v>19</v>
      </c>
      <c r="BE838" s="45">
        <v>13</v>
      </c>
      <c r="BF838" s="46">
        <f t="shared" si="151"/>
        <v>19013</v>
      </c>
      <c r="BH838" s="7" t="s">
        <v>2302</v>
      </c>
    </row>
    <row r="839" spans="1:60" hidden="1" outlineLevel="1">
      <c r="A839" t="s">
        <v>2629</v>
      </c>
      <c r="B839" t="s">
        <v>921</v>
      </c>
      <c r="C839" s="1">
        <v>25742</v>
      </c>
      <c r="E839" s="1">
        <f t="shared" si="152"/>
        <v>16302</v>
      </c>
      <c r="F839" s="1">
        <v>12031</v>
      </c>
      <c r="G839" s="1">
        <v>11835</v>
      </c>
      <c r="H839" s="2" t="str">
        <f t="shared" si="153"/>
        <v/>
      </c>
      <c r="I839" s="2">
        <f t="shared" si="154"/>
        <v>0.7259845417740155</v>
      </c>
      <c r="J839" s="10">
        <f t="shared" si="146"/>
        <v>1</v>
      </c>
      <c r="K839" s="9">
        <f t="shared" si="147"/>
        <v>3</v>
      </c>
      <c r="L839" s="8">
        <f t="shared" si="148"/>
        <v>2</v>
      </c>
      <c r="M839" s="2">
        <f t="shared" si="149"/>
        <v>0.40191387559808611</v>
      </c>
      <c r="N839" s="2">
        <f t="shared" si="149"/>
        <v>0.2807017543859649</v>
      </c>
      <c r="O839" s="2">
        <f t="shared" si="149"/>
        <v>0.31738437001594894</v>
      </c>
      <c r="P839" s="2">
        <f t="shared" si="150"/>
        <v>0</v>
      </c>
      <c r="Q839" s="1">
        <v>6552</v>
      </c>
      <c r="R839" s="1">
        <v>4576</v>
      </c>
      <c r="S839" s="1">
        <v>5174</v>
      </c>
      <c r="AZ839" t="s">
        <v>2629</v>
      </c>
      <c r="BA839" t="s">
        <v>921</v>
      </c>
      <c r="BD839" s="44">
        <v>19</v>
      </c>
      <c r="BE839" s="45">
        <v>15</v>
      </c>
      <c r="BF839" s="46">
        <f t="shared" si="151"/>
        <v>19015</v>
      </c>
      <c r="BH839" s="7" t="s">
        <v>2302</v>
      </c>
    </row>
    <row r="840" spans="1:60" hidden="1" outlineLevel="1">
      <c r="A840" t="s">
        <v>824</v>
      </c>
      <c r="B840" t="s">
        <v>921</v>
      </c>
      <c r="C840" s="1">
        <v>23301</v>
      </c>
      <c r="E840" s="1">
        <f t="shared" si="152"/>
        <v>14863</v>
      </c>
      <c r="F840" s="1">
        <v>10309</v>
      </c>
      <c r="G840" s="1">
        <v>10172</v>
      </c>
      <c r="H840" s="2" t="str">
        <f t="shared" si="153"/>
        <v/>
      </c>
      <c r="I840" s="2">
        <f t="shared" si="154"/>
        <v>0.68438404090695015</v>
      </c>
      <c r="J840" s="10">
        <f t="shared" si="146"/>
        <v>3</v>
      </c>
      <c r="K840" s="9">
        <f t="shared" si="147"/>
        <v>2</v>
      </c>
      <c r="L840" s="8">
        <f t="shared" si="148"/>
        <v>1</v>
      </c>
      <c r="M840" s="2">
        <f t="shared" si="149"/>
        <v>0.23077440624369239</v>
      </c>
      <c r="N840" s="2">
        <f t="shared" si="149"/>
        <v>0.34562336002152999</v>
      </c>
      <c r="O840" s="2">
        <f t="shared" si="149"/>
        <v>0.42360223373477762</v>
      </c>
      <c r="P840" s="2">
        <f t="shared" si="150"/>
        <v>0</v>
      </c>
      <c r="Q840" s="1">
        <v>3430</v>
      </c>
      <c r="R840" s="1">
        <v>5137</v>
      </c>
      <c r="S840" s="1">
        <v>6296</v>
      </c>
      <c r="AZ840" t="s">
        <v>824</v>
      </c>
      <c r="BA840" t="s">
        <v>921</v>
      </c>
      <c r="BD840" s="44">
        <v>19</v>
      </c>
      <c r="BE840" s="45">
        <v>17</v>
      </c>
      <c r="BF840" s="46">
        <f t="shared" si="151"/>
        <v>19017</v>
      </c>
      <c r="BH840" s="7" t="s">
        <v>2302</v>
      </c>
    </row>
    <row r="841" spans="1:60" hidden="1" outlineLevel="1">
      <c r="A841" t="s">
        <v>4356</v>
      </c>
      <c r="B841" t="s">
        <v>921</v>
      </c>
      <c r="C841" s="1">
        <v>21126</v>
      </c>
      <c r="E841" s="1">
        <f t="shared" si="152"/>
        <v>12378</v>
      </c>
      <c r="F841" s="1">
        <v>9164</v>
      </c>
      <c r="G841" s="1">
        <v>8951</v>
      </c>
      <c r="H841" s="2" t="str">
        <f t="shared" si="153"/>
        <v/>
      </c>
      <c r="I841" s="2">
        <f t="shared" si="154"/>
        <v>0.72313782517369529</v>
      </c>
      <c r="J841" s="10">
        <f t="shared" si="146"/>
        <v>2</v>
      </c>
      <c r="K841" s="9">
        <f t="shared" si="147"/>
        <v>3</v>
      </c>
      <c r="L841" s="8">
        <f t="shared" si="148"/>
        <v>1</v>
      </c>
      <c r="M841" s="2">
        <f t="shared" si="149"/>
        <v>0.33995798998222654</v>
      </c>
      <c r="N841" s="2">
        <f t="shared" si="149"/>
        <v>0.2690256907416384</v>
      </c>
      <c r="O841" s="2">
        <f t="shared" si="149"/>
        <v>0.39101631927613506</v>
      </c>
      <c r="P841" s="2">
        <f t="shared" si="150"/>
        <v>0</v>
      </c>
      <c r="Q841" s="1">
        <v>4208</v>
      </c>
      <c r="R841" s="1">
        <v>3330</v>
      </c>
      <c r="S841" s="1">
        <v>4840</v>
      </c>
      <c r="AZ841" t="s">
        <v>4356</v>
      </c>
      <c r="BA841" t="s">
        <v>921</v>
      </c>
      <c r="BD841" s="44">
        <v>19</v>
      </c>
      <c r="BE841" s="45">
        <v>19</v>
      </c>
      <c r="BF841" s="46">
        <f t="shared" si="151"/>
        <v>19019</v>
      </c>
      <c r="BH841" s="7" t="s">
        <v>2302</v>
      </c>
    </row>
    <row r="842" spans="1:60" hidden="1" outlineLevel="1">
      <c r="A842" t="s">
        <v>3903</v>
      </c>
      <c r="B842" t="s">
        <v>921</v>
      </c>
      <c r="C842" s="1">
        <v>20506</v>
      </c>
      <c r="E842" s="1">
        <f t="shared" si="152"/>
        <v>12310</v>
      </c>
      <c r="F842" s="1">
        <v>8007</v>
      </c>
      <c r="G842" s="1">
        <v>7965</v>
      </c>
      <c r="H842" s="2" t="str">
        <f t="shared" si="153"/>
        <v/>
      </c>
      <c r="I842" s="2">
        <f t="shared" si="154"/>
        <v>0.64703493095044684</v>
      </c>
      <c r="J842" s="10">
        <f t="shared" si="146"/>
        <v>3</v>
      </c>
      <c r="K842" s="9">
        <f t="shared" si="147"/>
        <v>1</v>
      </c>
      <c r="L842" s="8">
        <f t="shared" si="148"/>
        <v>2</v>
      </c>
      <c r="M842" s="2">
        <f t="shared" si="149"/>
        <v>0.24029244516653128</v>
      </c>
      <c r="N842" s="2">
        <f t="shared" si="149"/>
        <v>0.3834281072298944</v>
      </c>
      <c r="O842" s="2">
        <f t="shared" si="149"/>
        <v>0.37627944760357435</v>
      </c>
      <c r="P842" s="2">
        <f t="shared" si="150"/>
        <v>0</v>
      </c>
      <c r="Q842" s="1">
        <v>2958</v>
      </c>
      <c r="R842" s="1">
        <v>4720</v>
      </c>
      <c r="S842" s="1">
        <v>4632</v>
      </c>
      <c r="AZ842" t="s">
        <v>3903</v>
      </c>
      <c r="BA842" t="s">
        <v>921</v>
      </c>
      <c r="BD842" s="44">
        <v>19</v>
      </c>
      <c r="BE842" s="45">
        <v>21</v>
      </c>
      <c r="BF842" s="46">
        <f t="shared" si="151"/>
        <v>19021</v>
      </c>
      <c r="BH842" s="7" t="s">
        <v>2302</v>
      </c>
    </row>
    <row r="843" spans="1:60" hidden="1" outlineLevel="1">
      <c r="A843" t="s">
        <v>1256</v>
      </c>
      <c r="B843" t="s">
        <v>921</v>
      </c>
      <c r="C843" s="1">
        <v>15531</v>
      </c>
      <c r="E843" s="1">
        <f t="shared" si="152"/>
        <v>9416</v>
      </c>
      <c r="F843" s="1">
        <v>6918</v>
      </c>
      <c r="G843" s="1">
        <v>6631</v>
      </c>
      <c r="H843" s="2" t="str">
        <f t="shared" si="153"/>
        <v/>
      </c>
      <c r="I843" s="2">
        <f t="shared" si="154"/>
        <v>0.7042268479184367</v>
      </c>
      <c r="J843" s="10">
        <f t="shared" si="146"/>
        <v>3</v>
      </c>
      <c r="K843" s="9">
        <f t="shared" si="147"/>
        <v>1</v>
      </c>
      <c r="L843" s="8">
        <f t="shared" si="148"/>
        <v>2</v>
      </c>
      <c r="M843" s="2">
        <f t="shared" si="149"/>
        <v>0.17746389124893797</v>
      </c>
      <c r="N843" s="2">
        <f t="shared" si="149"/>
        <v>0.53685216652506373</v>
      </c>
      <c r="O843" s="2">
        <f t="shared" si="149"/>
        <v>0.2856839422259983</v>
      </c>
      <c r="P843" s="2">
        <f t="shared" si="150"/>
        <v>0</v>
      </c>
      <c r="Q843" s="1">
        <v>1671</v>
      </c>
      <c r="R843" s="1">
        <v>5055</v>
      </c>
      <c r="S843" s="1">
        <v>2690</v>
      </c>
      <c r="AZ843" t="s">
        <v>1256</v>
      </c>
      <c r="BA843" t="s">
        <v>921</v>
      </c>
      <c r="BD843" s="44">
        <v>19</v>
      </c>
      <c r="BE843" s="45">
        <v>23</v>
      </c>
      <c r="BF843" s="46">
        <f t="shared" si="151"/>
        <v>19023</v>
      </c>
      <c r="BH843" s="7" t="s">
        <v>2302</v>
      </c>
    </row>
    <row r="844" spans="1:60" hidden="1" outlineLevel="1">
      <c r="A844" t="s">
        <v>2972</v>
      </c>
      <c r="B844" t="s">
        <v>921</v>
      </c>
      <c r="C844" s="1">
        <v>11426</v>
      </c>
      <c r="E844" s="1">
        <f t="shared" si="152"/>
        <v>6843</v>
      </c>
      <c r="F844" s="1">
        <v>4880</v>
      </c>
      <c r="G844" s="1">
        <v>4779</v>
      </c>
      <c r="H844" s="2" t="str">
        <f t="shared" si="153"/>
        <v/>
      </c>
      <c r="I844" s="2">
        <f t="shared" si="154"/>
        <v>0.6983779044278825</v>
      </c>
      <c r="J844" s="10">
        <f t="shared" si="146"/>
        <v>3</v>
      </c>
      <c r="K844" s="9">
        <f t="shared" si="147"/>
        <v>2</v>
      </c>
      <c r="L844" s="8">
        <f t="shared" si="148"/>
        <v>1</v>
      </c>
      <c r="M844" s="2">
        <f t="shared" si="149"/>
        <v>0.25719713575916997</v>
      </c>
      <c r="N844" s="2">
        <f t="shared" si="149"/>
        <v>0.32354230600613765</v>
      </c>
      <c r="O844" s="2">
        <f t="shared" si="149"/>
        <v>0.41926055823469238</v>
      </c>
      <c r="P844" s="2">
        <f t="shared" si="150"/>
        <v>0</v>
      </c>
      <c r="Q844" s="1">
        <v>1760</v>
      </c>
      <c r="R844" s="1">
        <v>2214</v>
      </c>
      <c r="S844" s="1">
        <v>2869</v>
      </c>
      <c r="AZ844" t="s">
        <v>2972</v>
      </c>
      <c r="BA844" t="s">
        <v>921</v>
      </c>
      <c r="BD844" s="44">
        <v>19</v>
      </c>
      <c r="BE844" s="45">
        <v>25</v>
      </c>
      <c r="BF844" s="46">
        <f t="shared" si="151"/>
        <v>19025</v>
      </c>
      <c r="BH844" s="7" t="s">
        <v>2302</v>
      </c>
    </row>
    <row r="845" spans="1:60" hidden="1" outlineLevel="1">
      <c r="A845" t="s">
        <v>2267</v>
      </c>
      <c r="B845" t="s">
        <v>921</v>
      </c>
      <c r="C845" s="1">
        <v>21651</v>
      </c>
      <c r="E845" s="1">
        <f t="shared" si="152"/>
        <v>12758</v>
      </c>
      <c r="F845" s="1">
        <v>8966</v>
      </c>
      <c r="G845" s="1">
        <v>8790</v>
      </c>
      <c r="H845" s="2" t="str">
        <f t="shared" si="153"/>
        <v/>
      </c>
      <c r="I845" s="2">
        <f t="shared" si="154"/>
        <v>0.68897946386580966</v>
      </c>
      <c r="J845" s="10">
        <f t="shared" si="146"/>
        <v>1</v>
      </c>
      <c r="K845" s="9">
        <f t="shared" si="147"/>
        <v>3</v>
      </c>
      <c r="L845" s="8">
        <f t="shared" si="148"/>
        <v>2</v>
      </c>
      <c r="M845" s="2">
        <f t="shared" si="149"/>
        <v>0.43776453989653552</v>
      </c>
      <c r="N845" s="2">
        <f t="shared" si="149"/>
        <v>0.22033234049224015</v>
      </c>
      <c r="O845" s="2">
        <f t="shared" si="149"/>
        <v>0.34190311961122433</v>
      </c>
      <c r="P845" s="2">
        <f t="shared" si="150"/>
        <v>0</v>
      </c>
      <c r="Q845" s="1">
        <v>5585</v>
      </c>
      <c r="R845" s="1">
        <v>2811</v>
      </c>
      <c r="S845" s="1">
        <v>4362</v>
      </c>
      <c r="AZ845" t="s">
        <v>2267</v>
      </c>
      <c r="BA845" t="s">
        <v>921</v>
      </c>
      <c r="BD845" s="44">
        <v>19</v>
      </c>
      <c r="BE845" s="45">
        <v>27</v>
      </c>
      <c r="BF845" s="46">
        <f t="shared" si="151"/>
        <v>19027</v>
      </c>
      <c r="BH845" s="7" t="s">
        <v>2302</v>
      </c>
    </row>
    <row r="846" spans="1:60" hidden="1" outlineLevel="1">
      <c r="A846" t="s">
        <v>2518</v>
      </c>
      <c r="B846" t="s">
        <v>921</v>
      </c>
      <c r="C846" s="1">
        <v>15005</v>
      </c>
      <c r="E846" s="1">
        <f t="shared" si="152"/>
        <v>9849</v>
      </c>
      <c r="F846" s="1">
        <v>6986</v>
      </c>
      <c r="G846" s="1">
        <v>6865</v>
      </c>
      <c r="H846" s="2" t="str">
        <f t="shared" si="153"/>
        <v/>
      </c>
      <c r="I846" s="2">
        <f t="shared" si="154"/>
        <v>0.69702507868819175</v>
      </c>
      <c r="J846" s="10">
        <f t="shared" si="146"/>
        <v>3</v>
      </c>
      <c r="K846" s="9">
        <f t="shared" si="147"/>
        <v>1</v>
      </c>
      <c r="L846" s="8">
        <f t="shared" si="148"/>
        <v>2</v>
      </c>
      <c r="M846" s="2">
        <f t="shared" si="149"/>
        <v>0.20123870443699868</v>
      </c>
      <c r="N846" s="2">
        <f t="shared" si="149"/>
        <v>0.51365620875215756</v>
      </c>
      <c r="O846" s="2">
        <f t="shared" si="149"/>
        <v>0.28510508681084373</v>
      </c>
      <c r="P846" s="2">
        <f t="shared" si="150"/>
        <v>0</v>
      </c>
      <c r="Q846" s="1">
        <v>1982</v>
      </c>
      <c r="R846" s="1">
        <v>5059</v>
      </c>
      <c r="S846" s="1">
        <v>2808</v>
      </c>
      <c r="AZ846" t="s">
        <v>2518</v>
      </c>
      <c r="BA846" t="s">
        <v>921</v>
      </c>
      <c r="BD846" s="44">
        <v>19</v>
      </c>
      <c r="BE846" s="45">
        <v>29</v>
      </c>
      <c r="BF846" s="46">
        <f t="shared" si="151"/>
        <v>19029</v>
      </c>
      <c r="BH846" s="7" t="s">
        <v>2302</v>
      </c>
    </row>
    <row r="847" spans="1:60" hidden="1" outlineLevel="1">
      <c r="A847" t="s">
        <v>298</v>
      </c>
      <c r="B847" t="s">
        <v>921</v>
      </c>
      <c r="C847" s="1">
        <v>17860</v>
      </c>
      <c r="E847" s="1">
        <f t="shared" si="152"/>
        <v>10842</v>
      </c>
      <c r="F847" s="1">
        <v>7743</v>
      </c>
      <c r="G847" s="1">
        <v>7676</v>
      </c>
      <c r="H847" s="2" t="str">
        <f t="shared" si="153"/>
        <v/>
      </c>
      <c r="I847" s="2">
        <f t="shared" si="154"/>
        <v>0.70798745618889503</v>
      </c>
      <c r="J847" s="10">
        <f t="shared" si="146"/>
        <v>3</v>
      </c>
      <c r="K847" s="9">
        <f t="shared" si="147"/>
        <v>2</v>
      </c>
      <c r="L847" s="8">
        <f t="shared" si="148"/>
        <v>1</v>
      </c>
      <c r="M847" s="2">
        <f t="shared" si="149"/>
        <v>0.2527209002029146</v>
      </c>
      <c r="N847" s="2">
        <f t="shared" si="149"/>
        <v>0.32706142778085223</v>
      </c>
      <c r="O847" s="2">
        <f t="shared" si="149"/>
        <v>0.42021767201623317</v>
      </c>
      <c r="P847" s="2">
        <f t="shared" si="150"/>
        <v>0</v>
      </c>
      <c r="Q847" s="1">
        <v>2740</v>
      </c>
      <c r="R847" s="1">
        <v>3546</v>
      </c>
      <c r="S847" s="1">
        <v>4556</v>
      </c>
      <c r="AZ847" t="s">
        <v>298</v>
      </c>
      <c r="BA847" t="s">
        <v>921</v>
      </c>
      <c r="BD847" s="44">
        <v>19</v>
      </c>
      <c r="BE847" s="45">
        <v>31</v>
      </c>
      <c r="BF847" s="46">
        <f t="shared" si="151"/>
        <v>19031</v>
      </c>
      <c r="BH847" s="7" t="s">
        <v>2302</v>
      </c>
    </row>
    <row r="848" spans="1:60" hidden="1" outlineLevel="1">
      <c r="A848" t="s">
        <v>1352</v>
      </c>
      <c r="B848" t="s">
        <v>921</v>
      </c>
      <c r="C848" s="1">
        <v>47080</v>
      </c>
      <c r="E848" s="1">
        <f t="shared" si="152"/>
        <v>29170</v>
      </c>
      <c r="F848" s="1">
        <v>21575</v>
      </c>
      <c r="G848" s="1">
        <v>21227</v>
      </c>
      <c r="H848" s="2" t="str">
        <f t="shared" si="153"/>
        <v/>
      </c>
      <c r="I848" s="2">
        <f t="shared" si="154"/>
        <v>0.72769969146383273</v>
      </c>
      <c r="J848" s="10">
        <f t="shared" si="146"/>
        <v>2</v>
      </c>
      <c r="K848" s="9">
        <f t="shared" si="147"/>
        <v>3</v>
      </c>
      <c r="L848" s="8">
        <f t="shared" si="148"/>
        <v>1</v>
      </c>
      <c r="M848" s="2">
        <f t="shared" si="149"/>
        <v>0.34196091875214263</v>
      </c>
      <c r="N848" s="2">
        <f t="shared" si="149"/>
        <v>0.31258141926636956</v>
      </c>
      <c r="O848" s="2">
        <f t="shared" si="149"/>
        <v>0.34545766198148781</v>
      </c>
      <c r="P848" s="2">
        <f t="shared" si="150"/>
        <v>0</v>
      </c>
      <c r="Q848" s="1">
        <v>9975</v>
      </c>
      <c r="R848" s="1">
        <v>9118</v>
      </c>
      <c r="S848" s="1">
        <v>10077</v>
      </c>
      <c r="AZ848" t="s">
        <v>1352</v>
      </c>
      <c r="BA848" t="s">
        <v>921</v>
      </c>
      <c r="BD848" s="44">
        <v>19</v>
      </c>
      <c r="BE848" s="45">
        <v>33</v>
      </c>
      <c r="BF848" s="46">
        <f t="shared" si="151"/>
        <v>19033</v>
      </c>
      <c r="BH848" s="7" t="s">
        <v>2302</v>
      </c>
    </row>
    <row r="849" spans="1:60" hidden="1" outlineLevel="1">
      <c r="A849" t="s">
        <v>1495</v>
      </c>
      <c r="B849" t="s">
        <v>921</v>
      </c>
      <c r="C849" s="1">
        <v>13450</v>
      </c>
      <c r="E849" s="1">
        <f t="shared" si="152"/>
        <v>8792</v>
      </c>
      <c r="F849" s="1">
        <v>6467</v>
      </c>
      <c r="G849" s="1">
        <v>6370</v>
      </c>
      <c r="H849" s="2" t="str">
        <f t="shared" si="153"/>
        <v/>
      </c>
      <c r="I849" s="2">
        <f t="shared" si="154"/>
        <v>0.72452229299363058</v>
      </c>
      <c r="J849" s="10">
        <f t="shared" si="146"/>
        <v>3</v>
      </c>
      <c r="K849" s="9">
        <f t="shared" si="147"/>
        <v>1</v>
      </c>
      <c r="L849" s="8">
        <f t="shared" si="148"/>
        <v>2</v>
      </c>
      <c r="M849" s="2">
        <f t="shared" si="149"/>
        <v>0.28184713375796178</v>
      </c>
      <c r="N849" s="2">
        <f t="shared" si="149"/>
        <v>0.39808917197452232</v>
      </c>
      <c r="O849" s="2">
        <f t="shared" si="149"/>
        <v>0.32006369426751591</v>
      </c>
      <c r="P849" s="2">
        <f t="shared" si="150"/>
        <v>0</v>
      </c>
      <c r="Q849" s="1">
        <v>2478</v>
      </c>
      <c r="R849" s="1">
        <v>3500</v>
      </c>
      <c r="S849" s="1">
        <v>2814</v>
      </c>
      <c r="AZ849" t="s">
        <v>1495</v>
      </c>
      <c r="BA849" t="s">
        <v>921</v>
      </c>
      <c r="BD849" s="44">
        <v>19</v>
      </c>
      <c r="BE849" s="45">
        <v>35</v>
      </c>
      <c r="BF849" s="46">
        <f t="shared" si="151"/>
        <v>19035</v>
      </c>
      <c r="BH849" s="7" t="s">
        <v>2302</v>
      </c>
    </row>
    <row r="850" spans="1:60" hidden="1" outlineLevel="1">
      <c r="A850" t="s">
        <v>2727</v>
      </c>
      <c r="B850" t="s">
        <v>921</v>
      </c>
      <c r="C850" s="1">
        <v>13270</v>
      </c>
      <c r="E850" s="1">
        <f t="shared" si="152"/>
        <v>8533</v>
      </c>
      <c r="F850" s="1">
        <v>6411</v>
      </c>
      <c r="G850" s="1">
        <v>6360</v>
      </c>
      <c r="H850" s="2" t="str">
        <f t="shared" si="153"/>
        <v/>
      </c>
      <c r="I850" s="2">
        <f t="shared" si="154"/>
        <v>0.74534161490683226</v>
      </c>
      <c r="J850" s="10">
        <f t="shared" si="146"/>
        <v>1</v>
      </c>
      <c r="K850" s="9">
        <f t="shared" si="147"/>
        <v>3</v>
      </c>
      <c r="L850" s="8">
        <f t="shared" si="148"/>
        <v>2</v>
      </c>
      <c r="M850" s="2">
        <f t="shared" si="149"/>
        <v>0.38696824094691201</v>
      </c>
      <c r="N850" s="2">
        <f t="shared" si="149"/>
        <v>0.28208133130200397</v>
      </c>
      <c r="O850" s="2">
        <f t="shared" si="149"/>
        <v>0.33095042775108402</v>
      </c>
      <c r="P850" s="2">
        <f t="shared" si="150"/>
        <v>0</v>
      </c>
      <c r="Q850" s="1">
        <v>3302</v>
      </c>
      <c r="R850" s="1">
        <v>2407</v>
      </c>
      <c r="S850" s="1">
        <v>2824</v>
      </c>
      <c r="AZ850" t="s">
        <v>2727</v>
      </c>
      <c r="BA850" t="s">
        <v>921</v>
      </c>
      <c r="BD850" s="44">
        <v>19</v>
      </c>
      <c r="BE850" s="45">
        <v>37</v>
      </c>
      <c r="BF850" s="46">
        <f t="shared" si="151"/>
        <v>19037</v>
      </c>
      <c r="BH850" s="7" t="s">
        <v>2302</v>
      </c>
    </row>
    <row r="851" spans="1:60" hidden="1" outlineLevel="1">
      <c r="A851" t="s">
        <v>4540</v>
      </c>
      <c r="B851" t="s">
        <v>921</v>
      </c>
      <c r="C851" s="1">
        <v>8663</v>
      </c>
      <c r="E851" s="1">
        <f t="shared" si="152"/>
        <v>5736</v>
      </c>
      <c r="F851" s="1">
        <v>3997</v>
      </c>
      <c r="G851" s="1">
        <v>3923</v>
      </c>
      <c r="H851" s="2" t="str">
        <f t="shared" si="153"/>
        <v/>
      </c>
      <c r="I851" s="2">
        <f t="shared" si="154"/>
        <v>0.68392608089260809</v>
      </c>
      <c r="J851" s="10">
        <f t="shared" si="146"/>
        <v>1</v>
      </c>
      <c r="K851" s="9">
        <f t="shared" si="147"/>
        <v>2</v>
      </c>
      <c r="L851" s="8">
        <f t="shared" si="148"/>
        <v>3</v>
      </c>
      <c r="M851" s="2">
        <f t="shared" si="149"/>
        <v>0.34205020920502094</v>
      </c>
      <c r="N851" s="2">
        <f t="shared" si="149"/>
        <v>0.3345536959553696</v>
      </c>
      <c r="O851" s="2">
        <f t="shared" si="149"/>
        <v>0.32339609483960946</v>
      </c>
      <c r="P851" s="2">
        <f t="shared" si="150"/>
        <v>0</v>
      </c>
      <c r="Q851" s="1">
        <v>1962</v>
      </c>
      <c r="R851" s="1">
        <v>1919</v>
      </c>
      <c r="S851" s="1">
        <v>1855</v>
      </c>
      <c r="AZ851" t="s">
        <v>4540</v>
      </c>
      <c r="BA851" t="s">
        <v>921</v>
      </c>
      <c r="BD851" s="44">
        <v>19</v>
      </c>
      <c r="BE851" s="45">
        <v>39</v>
      </c>
      <c r="BF851" s="46">
        <f t="shared" si="151"/>
        <v>19039</v>
      </c>
      <c r="BH851" s="7" t="s">
        <v>2302</v>
      </c>
    </row>
    <row r="852" spans="1:60" hidden="1" outlineLevel="1">
      <c r="A852" t="s">
        <v>3106</v>
      </c>
      <c r="B852" t="s">
        <v>921</v>
      </c>
      <c r="C852" s="1">
        <v>17601</v>
      </c>
      <c r="E852" s="1">
        <f t="shared" si="152"/>
        <v>10919</v>
      </c>
      <c r="F852" s="1">
        <v>7713</v>
      </c>
      <c r="G852" s="1">
        <v>7655</v>
      </c>
      <c r="H852" s="2" t="str">
        <f t="shared" si="153"/>
        <v/>
      </c>
      <c r="I852" s="2">
        <f t="shared" si="154"/>
        <v>0.7010715266965839</v>
      </c>
      <c r="J852" s="10">
        <f t="shared" si="146"/>
        <v>3</v>
      </c>
      <c r="K852" s="9">
        <f t="shared" si="147"/>
        <v>1</v>
      </c>
      <c r="L852" s="8">
        <f t="shared" si="148"/>
        <v>2</v>
      </c>
      <c r="M852" s="2">
        <f t="shared" si="149"/>
        <v>0.23243886802820771</v>
      </c>
      <c r="N852" s="2">
        <f t="shared" si="149"/>
        <v>0.41093506731385659</v>
      </c>
      <c r="O852" s="2">
        <f t="shared" si="149"/>
        <v>0.35662606465793573</v>
      </c>
      <c r="P852" s="2">
        <f t="shared" si="150"/>
        <v>0</v>
      </c>
      <c r="Q852" s="1">
        <v>2538</v>
      </c>
      <c r="R852" s="1">
        <v>4487</v>
      </c>
      <c r="S852" s="1">
        <v>3894</v>
      </c>
      <c r="AZ852" t="s">
        <v>3106</v>
      </c>
      <c r="BA852" t="s">
        <v>921</v>
      </c>
      <c r="BD852" s="44">
        <v>19</v>
      </c>
      <c r="BE852" s="45">
        <v>41</v>
      </c>
      <c r="BF852" s="46">
        <f t="shared" si="151"/>
        <v>19041</v>
      </c>
      <c r="BH852" s="7" t="s">
        <v>2302</v>
      </c>
    </row>
    <row r="853" spans="1:60" hidden="1" outlineLevel="1">
      <c r="A853" t="s">
        <v>2566</v>
      </c>
      <c r="B853" t="s">
        <v>921</v>
      </c>
      <c r="C853" s="1">
        <v>18930</v>
      </c>
      <c r="E853" s="1">
        <f t="shared" si="152"/>
        <v>11825</v>
      </c>
      <c r="F853" s="1">
        <v>8297</v>
      </c>
      <c r="G853" s="1">
        <v>8194</v>
      </c>
      <c r="H853" s="2" t="str">
        <f t="shared" si="153"/>
        <v/>
      </c>
      <c r="I853" s="2">
        <f t="shared" si="154"/>
        <v>0.69293868921775903</v>
      </c>
      <c r="J853" s="10">
        <f t="shared" si="146"/>
        <v>3</v>
      </c>
      <c r="K853" s="9">
        <f t="shared" si="147"/>
        <v>2</v>
      </c>
      <c r="L853" s="8">
        <f t="shared" si="148"/>
        <v>1</v>
      </c>
      <c r="M853" s="2">
        <f t="shared" si="149"/>
        <v>0.29750528541226218</v>
      </c>
      <c r="N853" s="2">
        <f t="shared" si="149"/>
        <v>0.31839323467230446</v>
      </c>
      <c r="O853" s="2">
        <f t="shared" si="149"/>
        <v>0.38410147991543342</v>
      </c>
      <c r="P853" s="2">
        <f t="shared" si="150"/>
        <v>0</v>
      </c>
      <c r="Q853" s="1">
        <v>3518</v>
      </c>
      <c r="R853" s="1">
        <v>3765</v>
      </c>
      <c r="S853" s="1">
        <v>4542</v>
      </c>
      <c r="AZ853" t="s">
        <v>2566</v>
      </c>
      <c r="BA853" t="s">
        <v>921</v>
      </c>
      <c r="BD853" s="44">
        <v>19</v>
      </c>
      <c r="BE853" s="45">
        <v>43</v>
      </c>
      <c r="BF853" s="46">
        <f t="shared" si="151"/>
        <v>19043</v>
      </c>
      <c r="BH853" s="7" t="s">
        <v>2302</v>
      </c>
    </row>
    <row r="854" spans="1:60" hidden="1" outlineLevel="1">
      <c r="A854" t="s">
        <v>556</v>
      </c>
      <c r="B854" t="s">
        <v>921</v>
      </c>
      <c r="C854" s="1">
        <v>50793</v>
      </c>
      <c r="E854" s="1">
        <f t="shared" si="152"/>
        <v>32597</v>
      </c>
      <c r="F854" s="1">
        <v>21824</v>
      </c>
      <c r="G854" s="1">
        <v>21595</v>
      </c>
      <c r="H854" s="2" t="str">
        <f t="shared" si="153"/>
        <v/>
      </c>
      <c r="I854" s="2">
        <f t="shared" si="154"/>
        <v>0.66248427769426632</v>
      </c>
      <c r="J854" s="10">
        <f t="shared" si="146"/>
        <v>3</v>
      </c>
      <c r="K854" s="9">
        <f t="shared" si="147"/>
        <v>2</v>
      </c>
      <c r="L854" s="8">
        <f t="shared" si="148"/>
        <v>1</v>
      </c>
      <c r="M854" s="2">
        <f t="shared" si="149"/>
        <v>0.29005736724238429</v>
      </c>
      <c r="N854" s="2">
        <f t="shared" si="149"/>
        <v>0.31913979814093324</v>
      </c>
      <c r="O854" s="2">
        <f t="shared" si="149"/>
        <v>0.39080283461668253</v>
      </c>
      <c r="P854" s="2">
        <f t="shared" si="150"/>
        <v>0</v>
      </c>
      <c r="Q854" s="1">
        <v>9455</v>
      </c>
      <c r="R854" s="1">
        <v>10403</v>
      </c>
      <c r="S854" s="1">
        <v>12739</v>
      </c>
      <c r="AZ854" t="s">
        <v>556</v>
      </c>
      <c r="BA854" t="s">
        <v>921</v>
      </c>
      <c r="BD854" s="44">
        <v>19</v>
      </c>
      <c r="BE854" s="45">
        <v>45</v>
      </c>
      <c r="BF854" s="46">
        <f t="shared" si="151"/>
        <v>19045</v>
      </c>
      <c r="BH854" s="7" t="s">
        <v>2302</v>
      </c>
    </row>
    <row r="855" spans="1:60" hidden="1" outlineLevel="1">
      <c r="A855" t="s">
        <v>333</v>
      </c>
      <c r="B855" t="s">
        <v>921</v>
      </c>
      <c r="C855" s="1">
        <v>16775</v>
      </c>
      <c r="E855" s="1">
        <f t="shared" si="152"/>
        <v>9780</v>
      </c>
      <c r="F855" s="1">
        <v>6875</v>
      </c>
      <c r="G855" s="1">
        <v>6715</v>
      </c>
      <c r="H855" s="2" t="str">
        <f t="shared" si="153"/>
        <v/>
      </c>
      <c r="I855" s="2">
        <f t="shared" si="154"/>
        <v>0.68660531697341509</v>
      </c>
      <c r="J855" s="10">
        <f t="shared" si="146"/>
        <v>2</v>
      </c>
      <c r="K855" s="9">
        <f t="shared" si="147"/>
        <v>3</v>
      </c>
      <c r="L855" s="8">
        <f t="shared" si="148"/>
        <v>1</v>
      </c>
      <c r="M855" s="2">
        <f t="shared" si="149"/>
        <v>0.33711656441717791</v>
      </c>
      <c r="N855" s="2">
        <f t="shared" si="149"/>
        <v>0.31431492842535785</v>
      </c>
      <c r="O855" s="2">
        <f t="shared" si="149"/>
        <v>0.34856850715746424</v>
      </c>
      <c r="P855" s="2">
        <f t="shared" si="150"/>
        <v>0</v>
      </c>
      <c r="Q855" s="1">
        <v>3297</v>
      </c>
      <c r="R855" s="1">
        <v>3074</v>
      </c>
      <c r="S855" s="1">
        <v>3409</v>
      </c>
      <c r="AZ855" t="s">
        <v>333</v>
      </c>
      <c r="BA855" t="s">
        <v>921</v>
      </c>
      <c r="BD855" s="44">
        <v>19</v>
      </c>
      <c r="BE855" s="45">
        <v>47</v>
      </c>
      <c r="BF855" s="46">
        <f t="shared" si="151"/>
        <v>19047</v>
      </c>
      <c r="BH855" s="7" t="s">
        <v>2302</v>
      </c>
    </row>
    <row r="856" spans="1:60" hidden="1" outlineLevel="1">
      <c r="A856" t="s">
        <v>1155</v>
      </c>
      <c r="B856" t="s">
        <v>921</v>
      </c>
      <c r="C856" s="1">
        <v>35380</v>
      </c>
      <c r="E856" s="1">
        <f t="shared" si="152"/>
        <v>21821</v>
      </c>
      <c r="F856" s="1">
        <v>16176</v>
      </c>
      <c r="G856" s="1">
        <v>16010</v>
      </c>
      <c r="H856" s="2" t="str">
        <f t="shared" si="153"/>
        <v/>
      </c>
      <c r="I856" s="2">
        <f t="shared" si="154"/>
        <v>0.73369689748407496</v>
      </c>
      <c r="J856" s="10">
        <f t="shared" si="146"/>
        <v>2</v>
      </c>
      <c r="K856" s="9">
        <f t="shared" si="147"/>
        <v>1</v>
      </c>
      <c r="L856" s="8">
        <f t="shared" si="148"/>
        <v>2</v>
      </c>
      <c r="M856" s="2">
        <f t="shared" si="149"/>
        <v>0.33229457861692863</v>
      </c>
      <c r="N856" s="2">
        <f t="shared" si="149"/>
        <v>0.33541084276614269</v>
      </c>
      <c r="O856" s="2">
        <f t="shared" si="149"/>
        <v>0.33229457861692863</v>
      </c>
      <c r="P856" s="2">
        <f t="shared" si="150"/>
        <v>0</v>
      </c>
      <c r="Q856" s="1">
        <v>7251</v>
      </c>
      <c r="R856" s="1">
        <v>7319</v>
      </c>
      <c r="S856" s="1">
        <v>7251</v>
      </c>
      <c r="AZ856" t="s">
        <v>1155</v>
      </c>
      <c r="BA856" t="s">
        <v>921</v>
      </c>
      <c r="BD856" s="44">
        <v>19</v>
      </c>
      <c r="BE856" s="45">
        <v>49</v>
      </c>
      <c r="BF856" s="46">
        <f t="shared" si="151"/>
        <v>19049</v>
      </c>
      <c r="BH856" s="7" t="s">
        <v>2302</v>
      </c>
    </row>
    <row r="857" spans="1:60" hidden="1" outlineLevel="1">
      <c r="A857" t="s">
        <v>2348</v>
      </c>
      <c r="B857" t="s">
        <v>921</v>
      </c>
      <c r="C857" s="1">
        <v>8428</v>
      </c>
      <c r="E857" s="1">
        <f t="shared" si="152"/>
        <v>5088</v>
      </c>
      <c r="F857" s="1">
        <v>3831</v>
      </c>
      <c r="G857" s="1">
        <v>3759</v>
      </c>
      <c r="H857" s="2" t="str">
        <f t="shared" si="153"/>
        <v/>
      </c>
      <c r="I857" s="2">
        <f t="shared" si="154"/>
        <v>0.73879716981132071</v>
      </c>
      <c r="J857" s="10">
        <f t="shared" si="146"/>
        <v>1</v>
      </c>
      <c r="K857" s="9">
        <f t="shared" si="147"/>
        <v>2</v>
      </c>
      <c r="L857" s="8">
        <f t="shared" si="148"/>
        <v>3</v>
      </c>
      <c r="M857" s="2">
        <f t="shared" si="149"/>
        <v>0.47582547169811323</v>
      </c>
      <c r="N857" s="2">
        <f t="shared" si="149"/>
        <v>0.28301886792452829</v>
      </c>
      <c r="O857" s="2">
        <f t="shared" si="149"/>
        <v>0.2411556603773585</v>
      </c>
      <c r="P857" s="2">
        <f t="shared" si="150"/>
        <v>0</v>
      </c>
      <c r="Q857" s="1">
        <v>2421</v>
      </c>
      <c r="R857" s="1">
        <v>1440</v>
      </c>
      <c r="S857" s="1">
        <v>1227</v>
      </c>
      <c r="AZ857" t="s">
        <v>2348</v>
      </c>
      <c r="BA857" t="s">
        <v>921</v>
      </c>
      <c r="BD857" s="44">
        <v>19</v>
      </c>
      <c r="BE857" s="45">
        <v>51</v>
      </c>
      <c r="BF857" s="46">
        <f t="shared" si="151"/>
        <v>19051</v>
      </c>
      <c r="BH857" s="7" t="s">
        <v>2302</v>
      </c>
    </row>
    <row r="858" spans="1:60" hidden="1" outlineLevel="1">
      <c r="A858" t="s">
        <v>2944</v>
      </c>
      <c r="B858" t="s">
        <v>921</v>
      </c>
      <c r="C858" s="1">
        <v>8459</v>
      </c>
      <c r="E858" s="1">
        <f t="shared" si="152"/>
        <v>5275</v>
      </c>
      <c r="F858" s="1">
        <v>3676</v>
      </c>
      <c r="G858" s="1">
        <v>3623</v>
      </c>
      <c r="H858" s="2" t="str">
        <f t="shared" si="153"/>
        <v/>
      </c>
      <c r="I858" s="2">
        <f t="shared" si="154"/>
        <v>0.686824644549763</v>
      </c>
      <c r="J858" s="10">
        <f t="shared" si="146"/>
        <v>1</v>
      </c>
      <c r="K858" s="9">
        <f t="shared" si="147"/>
        <v>2</v>
      </c>
      <c r="L858" s="8">
        <f t="shared" si="148"/>
        <v>3</v>
      </c>
      <c r="M858" s="2">
        <f t="shared" si="149"/>
        <v>0.41383886255924168</v>
      </c>
      <c r="N858" s="2">
        <f t="shared" si="149"/>
        <v>0.31298578199052135</v>
      </c>
      <c r="O858" s="2">
        <f t="shared" si="149"/>
        <v>0.27317535545023697</v>
      </c>
      <c r="P858" s="2">
        <f t="shared" si="150"/>
        <v>0</v>
      </c>
      <c r="Q858" s="1">
        <v>2183</v>
      </c>
      <c r="R858" s="1">
        <v>1651</v>
      </c>
      <c r="S858" s="1">
        <v>1441</v>
      </c>
      <c r="AZ858" t="s">
        <v>2944</v>
      </c>
      <c r="BA858" t="s">
        <v>921</v>
      </c>
      <c r="BD858" s="44">
        <v>19</v>
      </c>
      <c r="BE858" s="45">
        <v>53</v>
      </c>
      <c r="BF858" s="46">
        <f t="shared" si="151"/>
        <v>19053</v>
      </c>
      <c r="BH858" s="7" t="s">
        <v>2302</v>
      </c>
    </row>
    <row r="859" spans="1:60" hidden="1" outlineLevel="1">
      <c r="A859" t="s">
        <v>3807</v>
      </c>
      <c r="B859" t="s">
        <v>921</v>
      </c>
      <c r="C859" s="1">
        <v>18324</v>
      </c>
      <c r="E859" s="1">
        <f t="shared" si="152"/>
        <v>10606</v>
      </c>
      <c r="F859" s="1">
        <v>7567</v>
      </c>
      <c r="G859" s="1">
        <v>7497</v>
      </c>
      <c r="H859" s="2" t="str">
        <f t="shared" si="153"/>
        <v/>
      </c>
      <c r="I859" s="2">
        <f t="shared" si="154"/>
        <v>0.70686403922308128</v>
      </c>
      <c r="J859" s="10">
        <f t="shared" si="146"/>
        <v>3</v>
      </c>
      <c r="K859" s="9">
        <f t="shared" si="147"/>
        <v>2</v>
      </c>
      <c r="L859" s="8">
        <f t="shared" si="148"/>
        <v>1</v>
      </c>
      <c r="M859" s="2">
        <f t="shared" si="149"/>
        <v>0.24457854044880256</v>
      </c>
      <c r="N859" s="2">
        <f t="shared" si="149"/>
        <v>0.35131057891759382</v>
      </c>
      <c r="O859" s="2">
        <f t="shared" si="149"/>
        <v>0.40411088063360362</v>
      </c>
      <c r="P859" s="2">
        <f t="shared" si="150"/>
        <v>0</v>
      </c>
      <c r="Q859" s="1">
        <v>2594</v>
      </c>
      <c r="R859" s="1">
        <v>3726</v>
      </c>
      <c r="S859" s="1">
        <v>4286</v>
      </c>
      <c r="AZ859" t="s">
        <v>3807</v>
      </c>
      <c r="BA859" t="s">
        <v>921</v>
      </c>
      <c r="BD859" s="44">
        <v>19</v>
      </c>
      <c r="BE859" s="45">
        <v>55</v>
      </c>
      <c r="BF859" s="46">
        <f t="shared" si="151"/>
        <v>19055</v>
      </c>
      <c r="BH859" s="7" t="s">
        <v>2302</v>
      </c>
    </row>
    <row r="860" spans="1:60" hidden="1" outlineLevel="1">
      <c r="A860" t="s">
        <v>4293</v>
      </c>
      <c r="B860" t="s">
        <v>921</v>
      </c>
      <c r="C860" s="1">
        <v>42825</v>
      </c>
      <c r="E860" s="1">
        <f t="shared" si="152"/>
        <v>26471</v>
      </c>
      <c r="F860" s="1">
        <v>18623</v>
      </c>
      <c r="G860" s="1">
        <v>18574</v>
      </c>
      <c r="H860" s="2" t="str">
        <f t="shared" si="153"/>
        <v/>
      </c>
      <c r="I860" s="2">
        <f t="shared" si="154"/>
        <v>0.7016735295228741</v>
      </c>
      <c r="J860" s="10">
        <f t="shared" si="146"/>
        <v>1</v>
      </c>
      <c r="K860" s="9">
        <f t="shared" si="147"/>
        <v>3</v>
      </c>
      <c r="L860" s="8">
        <f t="shared" si="148"/>
        <v>2</v>
      </c>
      <c r="M860" s="2">
        <f t="shared" si="149"/>
        <v>0.45581957613992669</v>
      </c>
      <c r="N860" s="2">
        <f t="shared" si="149"/>
        <v>0.24441842015790866</v>
      </c>
      <c r="O860" s="2">
        <f t="shared" si="149"/>
        <v>0.29976200370216466</v>
      </c>
      <c r="P860" s="2">
        <f t="shared" si="150"/>
        <v>0</v>
      </c>
      <c r="Q860" s="1">
        <v>12066</v>
      </c>
      <c r="R860" s="1">
        <v>6470</v>
      </c>
      <c r="S860" s="1">
        <v>7935</v>
      </c>
      <c r="AZ860" t="s">
        <v>4293</v>
      </c>
      <c r="BA860" t="s">
        <v>921</v>
      </c>
      <c r="BD860" s="44">
        <v>19</v>
      </c>
      <c r="BE860" s="45">
        <v>57</v>
      </c>
      <c r="BF860" s="46">
        <f t="shared" si="151"/>
        <v>19057</v>
      </c>
      <c r="BH860" s="7" t="s">
        <v>2302</v>
      </c>
    </row>
    <row r="861" spans="1:60" hidden="1" outlineLevel="1">
      <c r="A861" t="s">
        <v>1489</v>
      </c>
      <c r="B861" t="s">
        <v>921</v>
      </c>
      <c r="C861" s="1">
        <v>15783</v>
      </c>
      <c r="E861" s="1">
        <f t="shared" si="152"/>
        <v>10585</v>
      </c>
      <c r="F861" s="1">
        <v>7904</v>
      </c>
      <c r="G861" s="1">
        <v>7646</v>
      </c>
      <c r="H861" s="2" t="str">
        <f t="shared" si="153"/>
        <v/>
      </c>
      <c r="I861" s="2">
        <f t="shared" si="154"/>
        <v>0.72234293811998107</v>
      </c>
      <c r="J861" s="10">
        <f t="shared" si="146"/>
        <v>3</v>
      </c>
      <c r="K861" s="9">
        <f t="shared" si="147"/>
        <v>2</v>
      </c>
      <c r="L861" s="8">
        <f t="shared" si="148"/>
        <v>1</v>
      </c>
      <c r="M861" s="2">
        <f t="shared" si="149"/>
        <v>0.26291922531884743</v>
      </c>
      <c r="N861" s="2">
        <f t="shared" si="149"/>
        <v>0.36797354747283895</v>
      </c>
      <c r="O861" s="2">
        <f t="shared" si="149"/>
        <v>0.36910722720831363</v>
      </c>
      <c r="P861" s="2">
        <f t="shared" si="150"/>
        <v>0</v>
      </c>
      <c r="Q861" s="1">
        <v>2783</v>
      </c>
      <c r="R861" s="1">
        <v>3895</v>
      </c>
      <c r="S861" s="1">
        <v>3907</v>
      </c>
      <c r="AZ861" t="s">
        <v>1489</v>
      </c>
      <c r="BA861" t="s">
        <v>921</v>
      </c>
      <c r="BD861" s="44">
        <v>19</v>
      </c>
      <c r="BE861" s="45">
        <v>59</v>
      </c>
      <c r="BF861" s="46">
        <f t="shared" si="151"/>
        <v>19059</v>
      </c>
      <c r="BH861" s="7" t="s">
        <v>2302</v>
      </c>
    </row>
    <row r="862" spans="1:60" hidden="1" outlineLevel="1">
      <c r="A862" t="s">
        <v>2681</v>
      </c>
      <c r="B862" t="s">
        <v>921</v>
      </c>
      <c r="C862" s="1">
        <v>89097</v>
      </c>
      <c r="E862" s="1">
        <f t="shared" si="152"/>
        <v>53042</v>
      </c>
      <c r="F862" s="1">
        <v>38385</v>
      </c>
      <c r="G862" s="1">
        <v>38051</v>
      </c>
      <c r="H862" s="2" t="str">
        <f t="shared" si="153"/>
        <v/>
      </c>
      <c r="I862" s="2">
        <f t="shared" si="154"/>
        <v>0.71737491044832402</v>
      </c>
      <c r="J862" s="10">
        <f t="shared" si="146"/>
        <v>1</v>
      </c>
      <c r="K862" s="9">
        <f t="shared" si="147"/>
        <v>3</v>
      </c>
      <c r="L862" s="8">
        <f t="shared" si="148"/>
        <v>2</v>
      </c>
      <c r="M862" s="2">
        <f t="shared" si="149"/>
        <v>0.4579955506956751</v>
      </c>
      <c r="N862" s="2">
        <f t="shared" si="149"/>
        <v>0.22693337355303345</v>
      </c>
      <c r="O862" s="2">
        <f t="shared" si="149"/>
        <v>0.31507107575129145</v>
      </c>
      <c r="P862" s="2">
        <f t="shared" si="150"/>
        <v>0</v>
      </c>
      <c r="Q862" s="1">
        <v>24293</v>
      </c>
      <c r="R862" s="1">
        <v>12037</v>
      </c>
      <c r="S862" s="1">
        <v>16712</v>
      </c>
      <c r="AZ862" t="s">
        <v>2681</v>
      </c>
      <c r="BA862" t="s">
        <v>921</v>
      </c>
      <c r="BD862" s="44">
        <v>19</v>
      </c>
      <c r="BE862" s="45">
        <v>61</v>
      </c>
      <c r="BF862" s="46">
        <f t="shared" si="151"/>
        <v>19061</v>
      </c>
      <c r="BH862" s="7" t="s">
        <v>2302</v>
      </c>
    </row>
    <row r="863" spans="1:60" hidden="1" outlineLevel="1">
      <c r="A863" t="s">
        <v>3619</v>
      </c>
      <c r="B863" t="s">
        <v>921</v>
      </c>
      <c r="C863" s="1">
        <v>11338</v>
      </c>
      <c r="E863" s="1">
        <f t="shared" si="152"/>
        <v>6541</v>
      </c>
      <c r="F863" s="1">
        <v>4485</v>
      </c>
      <c r="G863" s="1">
        <v>4411</v>
      </c>
      <c r="H863" s="2" t="str">
        <f t="shared" si="153"/>
        <v/>
      </c>
      <c r="I863" s="2">
        <f t="shared" si="154"/>
        <v>0.67436171839168324</v>
      </c>
      <c r="J863" s="10">
        <f t="shared" si="146"/>
        <v>1</v>
      </c>
      <c r="K863" s="9">
        <f t="shared" si="147"/>
        <v>3</v>
      </c>
      <c r="L863" s="8">
        <f t="shared" si="148"/>
        <v>2</v>
      </c>
      <c r="M863" s="2">
        <f t="shared" si="149"/>
        <v>0.34979360953982569</v>
      </c>
      <c r="N863" s="2">
        <f t="shared" si="149"/>
        <v>0.32487387249656013</v>
      </c>
      <c r="O863" s="2">
        <f t="shared" si="149"/>
        <v>0.32533251796361412</v>
      </c>
      <c r="P863" s="2">
        <f t="shared" si="150"/>
        <v>0</v>
      </c>
      <c r="Q863" s="1">
        <v>2288</v>
      </c>
      <c r="R863" s="1">
        <v>2125</v>
      </c>
      <c r="S863" s="1">
        <v>2128</v>
      </c>
      <c r="AZ863" t="s">
        <v>3619</v>
      </c>
      <c r="BA863" t="s">
        <v>921</v>
      </c>
      <c r="BD863" s="44">
        <v>19</v>
      </c>
      <c r="BE863" s="45">
        <v>63</v>
      </c>
      <c r="BF863" s="46">
        <f t="shared" si="151"/>
        <v>19063</v>
      </c>
      <c r="BH863" s="7" t="s">
        <v>2302</v>
      </c>
    </row>
    <row r="864" spans="1:60" hidden="1" outlineLevel="1">
      <c r="A864" t="s">
        <v>2573</v>
      </c>
      <c r="B864" t="s">
        <v>921</v>
      </c>
      <c r="C864" s="1">
        <v>22275</v>
      </c>
      <c r="E864" s="1">
        <f t="shared" si="152"/>
        <v>13420</v>
      </c>
      <c r="F864" s="1">
        <v>9827</v>
      </c>
      <c r="G864" s="1">
        <v>9624</v>
      </c>
      <c r="H864" s="2" t="str">
        <f t="shared" si="153"/>
        <v/>
      </c>
      <c r="I864" s="2">
        <f t="shared" si="154"/>
        <v>0.71713859910581224</v>
      </c>
      <c r="J864" s="10">
        <f t="shared" ref="J864:J895" si="155">RANK(Q864,Q864:AO864)</f>
        <v>3</v>
      </c>
      <c r="K864" s="9">
        <f t="shared" ref="K864:K895" si="156">RANK(R864,Q864:AO864)</f>
        <v>2</v>
      </c>
      <c r="L864" s="8">
        <f t="shared" ref="L864:L895" si="157">RANK(S864,Q864:AO864)</f>
        <v>1</v>
      </c>
      <c r="M864" s="2">
        <f t="shared" si="149"/>
        <v>0.28166915052160951</v>
      </c>
      <c r="N864" s="2">
        <f t="shared" si="149"/>
        <v>0.356929955290611</v>
      </c>
      <c r="O864" s="2">
        <f t="shared" si="149"/>
        <v>0.36140089418777943</v>
      </c>
      <c r="P864" s="2">
        <f t="shared" si="150"/>
        <v>0</v>
      </c>
      <c r="Q864" s="1">
        <v>3780</v>
      </c>
      <c r="R864" s="1">
        <v>4790</v>
      </c>
      <c r="S864" s="1">
        <v>4850</v>
      </c>
      <c r="AZ864" t="s">
        <v>2573</v>
      </c>
      <c r="BA864" t="s">
        <v>921</v>
      </c>
      <c r="BD864" s="44">
        <v>19</v>
      </c>
      <c r="BE864" s="45">
        <v>65</v>
      </c>
      <c r="BF864" s="46">
        <f t="shared" si="151"/>
        <v>19065</v>
      </c>
      <c r="BH864" s="7" t="s">
        <v>2302</v>
      </c>
    </row>
    <row r="865" spans="1:60" hidden="1" outlineLevel="1">
      <c r="A865" t="s">
        <v>3173</v>
      </c>
      <c r="B865" t="s">
        <v>921</v>
      </c>
      <c r="C865" s="1">
        <v>17028</v>
      </c>
      <c r="E865" s="1">
        <f t="shared" si="152"/>
        <v>10074</v>
      </c>
      <c r="F865" s="1">
        <v>7008</v>
      </c>
      <c r="G865" s="1">
        <v>6887</v>
      </c>
      <c r="H865" s="2" t="str">
        <f t="shared" si="153"/>
        <v/>
      </c>
      <c r="I865" s="2">
        <f t="shared" si="154"/>
        <v>0.68364105618423665</v>
      </c>
      <c r="J865" s="10">
        <f t="shared" si="155"/>
        <v>3</v>
      </c>
      <c r="K865" s="9">
        <f t="shared" si="156"/>
        <v>2</v>
      </c>
      <c r="L865" s="8">
        <f t="shared" si="157"/>
        <v>1</v>
      </c>
      <c r="M865" s="2">
        <f t="shared" si="149"/>
        <v>0.30682946198133809</v>
      </c>
      <c r="N865" s="2">
        <f t="shared" si="149"/>
        <v>0.31755012904506652</v>
      </c>
      <c r="O865" s="2">
        <f t="shared" si="149"/>
        <v>0.37562040897359539</v>
      </c>
      <c r="P865" s="2">
        <f t="shared" si="150"/>
        <v>0</v>
      </c>
      <c r="Q865" s="1">
        <v>3091</v>
      </c>
      <c r="R865" s="1">
        <v>3199</v>
      </c>
      <c r="S865" s="1">
        <v>3784</v>
      </c>
      <c r="AZ865" t="s">
        <v>3173</v>
      </c>
      <c r="BA865" t="s">
        <v>921</v>
      </c>
      <c r="BD865" s="44">
        <v>19</v>
      </c>
      <c r="BE865" s="45">
        <v>67</v>
      </c>
      <c r="BF865" s="46">
        <f t="shared" si="151"/>
        <v>19067</v>
      </c>
      <c r="BH865" s="7" t="s">
        <v>2302</v>
      </c>
    </row>
    <row r="866" spans="1:60" hidden="1" outlineLevel="1">
      <c r="A866" t="s">
        <v>2747</v>
      </c>
      <c r="B866" t="s">
        <v>921</v>
      </c>
      <c r="C866" s="1">
        <v>11030</v>
      </c>
      <c r="E866" s="1">
        <f t="shared" si="152"/>
        <v>6630</v>
      </c>
      <c r="F866" s="1">
        <v>4855</v>
      </c>
      <c r="G866" s="1">
        <v>4733</v>
      </c>
      <c r="H866" s="2" t="str">
        <f t="shared" si="153"/>
        <v/>
      </c>
      <c r="I866" s="2">
        <f t="shared" si="154"/>
        <v>0.71387631975867272</v>
      </c>
      <c r="J866" s="10">
        <f t="shared" si="155"/>
        <v>3</v>
      </c>
      <c r="K866" s="9">
        <f t="shared" si="156"/>
        <v>1</v>
      </c>
      <c r="L866" s="8">
        <f t="shared" si="157"/>
        <v>2</v>
      </c>
      <c r="M866" s="2">
        <f t="shared" si="149"/>
        <v>0.22579185520361991</v>
      </c>
      <c r="N866" s="2">
        <f t="shared" si="149"/>
        <v>0.48959276018099546</v>
      </c>
      <c r="O866" s="2">
        <f t="shared" si="149"/>
        <v>0.2846153846153846</v>
      </c>
      <c r="P866" s="2">
        <f t="shared" si="150"/>
        <v>0</v>
      </c>
      <c r="Q866" s="1">
        <v>1497</v>
      </c>
      <c r="R866" s="1">
        <v>3246</v>
      </c>
      <c r="S866" s="1">
        <v>1887</v>
      </c>
      <c r="AZ866" t="s">
        <v>2747</v>
      </c>
      <c r="BA866" t="s">
        <v>921</v>
      </c>
      <c r="BD866" s="44">
        <v>19</v>
      </c>
      <c r="BE866" s="45">
        <v>69</v>
      </c>
      <c r="BF866" s="46">
        <f t="shared" si="151"/>
        <v>19069</v>
      </c>
      <c r="BH866" s="7" t="s">
        <v>2302</v>
      </c>
    </row>
    <row r="867" spans="1:60" hidden="1" outlineLevel="1">
      <c r="A867" t="s">
        <v>1847</v>
      </c>
      <c r="B867" t="s">
        <v>921</v>
      </c>
      <c r="C867" s="1">
        <v>8077</v>
      </c>
      <c r="E867" s="1">
        <f t="shared" si="152"/>
        <v>5258</v>
      </c>
      <c r="F867" s="1">
        <v>3644</v>
      </c>
      <c r="G867" s="1">
        <v>3562</v>
      </c>
      <c r="H867" s="2" t="str">
        <f t="shared" si="153"/>
        <v/>
      </c>
      <c r="I867" s="2">
        <f t="shared" si="154"/>
        <v>0.67744389501711677</v>
      </c>
      <c r="J867" s="10">
        <f t="shared" si="155"/>
        <v>3</v>
      </c>
      <c r="K867" s="9">
        <f t="shared" si="156"/>
        <v>1</v>
      </c>
      <c r="L867" s="8">
        <f t="shared" si="157"/>
        <v>2</v>
      </c>
      <c r="M867" s="2">
        <f t="shared" si="149"/>
        <v>0.28451882845188287</v>
      </c>
      <c r="N867" s="2">
        <f t="shared" si="149"/>
        <v>0.39197413465195891</v>
      </c>
      <c r="O867" s="2">
        <f t="shared" si="149"/>
        <v>0.32350703689615823</v>
      </c>
      <c r="P867" s="2">
        <f t="shared" si="150"/>
        <v>0</v>
      </c>
      <c r="Q867" s="1">
        <v>1496</v>
      </c>
      <c r="R867" s="1">
        <v>2061</v>
      </c>
      <c r="S867" s="1">
        <v>1701</v>
      </c>
      <c r="AZ867" t="s">
        <v>1847</v>
      </c>
      <c r="BA867" t="s">
        <v>921</v>
      </c>
      <c r="BD867" s="44">
        <v>19</v>
      </c>
      <c r="BE867" s="45">
        <v>71</v>
      </c>
      <c r="BF867" s="46">
        <f t="shared" si="151"/>
        <v>19071</v>
      </c>
      <c r="BH867" s="7" t="s">
        <v>2302</v>
      </c>
    </row>
    <row r="868" spans="1:60" hidden="1" outlineLevel="1">
      <c r="A868" t="s">
        <v>1275</v>
      </c>
      <c r="B868" t="s">
        <v>921</v>
      </c>
      <c r="C868" s="1">
        <v>10333</v>
      </c>
      <c r="E868" s="1">
        <f t="shared" si="152"/>
        <v>6616</v>
      </c>
      <c r="F868" s="1">
        <v>4937</v>
      </c>
      <c r="G868" s="1">
        <v>4799</v>
      </c>
      <c r="H868" s="2" t="str">
        <f t="shared" si="153"/>
        <v/>
      </c>
      <c r="I868" s="2">
        <f t="shared" si="154"/>
        <v>0.72536275695284158</v>
      </c>
      <c r="J868" s="10">
        <f t="shared" si="155"/>
        <v>3</v>
      </c>
      <c r="K868" s="9">
        <f t="shared" si="156"/>
        <v>1</v>
      </c>
      <c r="L868" s="8">
        <f t="shared" si="157"/>
        <v>2</v>
      </c>
      <c r="M868" s="2">
        <f t="shared" si="149"/>
        <v>0.28385731559854899</v>
      </c>
      <c r="N868" s="2">
        <f t="shared" si="149"/>
        <v>0.42321644498186217</v>
      </c>
      <c r="O868" s="2">
        <f t="shared" si="149"/>
        <v>0.2929262394195889</v>
      </c>
      <c r="P868" s="2">
        <f t="shared" si="150"/>
        <v>0</v>
      </c>
      <c r="Q868" s="1">
        <v>1878</v>
      </c>
      <c r="R868" s="1">
        <v>2800</v>
      </c>
      <c r="S868" s="1">
        <v>1938</v>
      </c>
      <c r="AZ868" t="s">
        <v>1275</v>
      </c>
      <c r="BA868" t="s">
        <v>921</v>
      </c>
      <c r="BD868" s="44">
        <v>19</v>
      </c>
      <c r="BE868" s="45">
        <v>73</v>
      </c>
      <c r="BF868" s="46">
        <f t="shared" si="151"/>
        <v>19073</v>
      </c>
      <c r="BH868" s="7" t="s">
        <v>2302</v>
      </c>
    </row>
    <row r="869" spans="1:60" hidden="1" outlineLevel="1">
      <c r="A869" t="s">
        <v>2091</v>
      </c>
      <c r="B869" t="s">
        <v>921</v>
      </c>
      <c r="C869" s="1">
        <v>12317</v>
      </c>
      <c r="E869" s="1">
        <f t="shared" si="152"/>
        <v>7761</v>
      </c>
      <c r="F869" s="1">
        <v>5740</v>
      </c>
      <c r="G869" s="1">
        <v>5687</v>
      </c>
      <c r="H869" s="2" t="str">
        <f t="shared" si="153"/>
        <v/>
      </c>
      <c r="I869" s="2">
        <f t="shared" si="154"/>
        <v>0.732766396082979</v>
      </c>
      <c r="J869" s="10">
        <f t="shared" si="155"/>
        <v>3</v>
      </c>
      <c r="K869" s="9">
        <f t="shared" si="156"/>
        <v>1</v>
      </c>
      <c r="L869" s="8">
        <f t="shared" si="157"/>
        <v>2</v>
      </c>
      <c r="M869" s="2">
        <f t="shared" si="149"/>
        <v>0.17085427135678391</v>
      </c>
      <c r="N869" s="2">
        <f t="shared" si="149"/>
        <v>0.52158227032598892</v>
      </c>
      <c r="O869" s="2">
        <f t="shared" si="149"/>
        <v>0.30756345831722715</v>
      </c>
      <c r="P869" s="2">
        <f t="shared" si="150"/>
        <v>0</v>
      </c>
      <c r="Q869" s="1">
        <v>1326</v>
      </c>
      <c r="R869" s="1">
        <v>4048</v>
      </c>
      <c r="S869" s="1">
        <v>2387</v>
      </c>
      <c r="AZ869" t="s">
        <v>2091</v>
      </c>
      <c r="BA869" t="s">
        <v>921</v>
      </c>
      <c r="BD869" s="44">
        <v>19</v>
      </c>
      <c r="BE869" s="45">
        <v>75</v>
      </c>
      <c r="BF869" s="46">
        <f t="shared" si="151"/>
        <v>19075</v>
      </c>
      <c r="BH869" s="7" t="s">
        <v>2302</v>
      </c>
    </row>
    <row r="870" spans="1:60" hidden="1" outlineLevel="1">
      <c r="A870" t="s">
        <v>900</v>
      </c>
      <c r="B870" t="s">
        <v>921</v>
      </c>
      <c r="C870" s="1">
        <v>11268</v>
      </c>
      <c r="E870" s="1">
        <f t="shared" si="152"/>
        <v>7283</v>
      </c>
      <c r="F870" s="1">
        <v>5198</v>
      </c>
      <c r="G870" s="1">
        <v>5140</v>
      </c>
      <c r="H870" s="2" t="str">
        <f t="shared" si="153"/>
        <v/>
      </c>
      <c r="I870" s="2">
        <f t="shared" si="154"/>
        <v>0.70575312371275578</v>
      </c>
      <c r="J870" s="10">
        <f t="shared" si="155"/>
        <v>2</v>
      </c>
      <c r="K870" s="9">
        <f t="shared" si="156"/>
        <v>1</v>
      </c>
      <c r="L870" s="8">
        <f t="shared" si="157"/>
        <v>3</v>
      </c>
      <c r="M870" s="2">
        <f t="shared" si="149"/>
        <v>0.29575724289441163</v>
      </c>
      <c r="N870" s="2">
        <f t="shared" si="149"/>
        <v>0.42180420156528903</v>
      </c>
      <c r="O870" s="2">
        <f t="shared" si="149"/>
        <v>0.28243855554029934</v>
      </c>
      <c r="P870" s="2">
        <f t="shared" si="150"/>
        <v>0</v>
      </c>
      <c r="Q870" s="1">
        <v>2154</v>
      </c>
      <c r="R870" s="1">
        <v>3072</v>
      </c>
      <c r="S870" s="1">
        <v>2057</v>
      </c>
      <c r="AZ870" t="s">
        <v>900</v>
      </c>
      <c r="BA870" t="s">
        <v>921</v>
      </c>
      <c r="BD870" s="44">
        <v>19</v>
      </c>
      <c r="BE870" s="45">
        <v>77</v>
      </c>
      <c r="BF870" s="46">
        <f t="shared" si="151"/>
        <v>19077</v>
      </c>
      <c r="BH870" s="7" t="s">
        <v>2302</v>
      </c>
    </row>
    <row r="871" spans="1:60" hidden="1" outlineLevel="1">
      <c r="A871" t="s">
        <v>1819</v>
      </c>
      <c r="B871" t="s">
        <v>921</v>
      </c>
      <c r="C871" s="1">
        <v>16356</v>
      </c>
      <c r="E871" s="1">
        <f t="shared" si="152"/>
        <v>9920</v>
      </c>
      <c r="F871" s="1">
        <v>7375</v>
      </c>
      <c r="G871" s="1">
        <v>7277</v>
      </c>
      <c r="H871" s="2" t="str">
        <f t="shared" si="153"/>
        <v/>
      </c>
      <c r="I871" s="2">
        <f t="shared" si="154"/>
        <v>0.73356854838709673</v>
      </c>
      <c r="J871" s="10">
        <f t="shared" si="155"/>
        <v>3</v>
      </c>
      <c r="K871" s="9">
        <f t="shared" si="156"/>
        <v>1</v>
      </c>
      <c r="L871" s="8">
        <f t="shared" si="157"/>
        <v>2</v>
      </c>
      <c r="M871" s="2">
        <f t="shared" si="149"/>
        <v>0.29385080645161288</v>
      </c>
      <c r="N871" s="2">
        <f t="shared" si="149"/>
        <v>0.36481854838709676</v>
      </c>
      <c r="O871" s="2">
        <f t="shared" si="149"/>
        <v>0.3413306451612903</v>
      </c>
      <c r="P871" s="2">
        <f t="shared" si="150"/>
        <v>0</v>
      </c>
      <c r="Q871" s="1">
        <v>2915</v>
      </c>
      <c r="R871" s="1">
        <v>3619</v>
      </c>
      <c r="S871" s="1">
        <v>3386</v>
      </c>
      <c r="AZ871" t="s">
        <v>1819</v>
      </c>
      <c r="BA871" t="s">
        <v>921</v>
      </c>
      <c r="BD871" s="44">
        <v>19</v>
      </c>
      <c r="BE871" s="45">
        <v>79</v>
      </c>
      <c r="BF871" s="46">
        <f t="shared" si="151"/>
        <v>19079</v>
      </c>
      <c r="BH871" s="7" t="s">
        <v>2302</v>
      </c>
    </row>
    <row r="872" spans="1:60" hidden="1" outlineLevel="1">
      <c r="A872" t="s">
        <v>1272</v>
      </c>
      <c r="B872" t="s">
        <v>921</v>
      </c>
      <c r="C872" s="1">
        <v>12158</v>
      </c>
      <c r="E872" s="1">
        <f t="shared" si="152"/>
        <v>7580</v>
      </c>
      <c r="F872" s="1">
        <v>5393</v>
      </c>
      <c r="G872" s="1">
        <v>5309</v>
      </c>
      <c r="H872" s="2" t="str">
        <f t="shared" si="153"/>
        <v/>
      </c>
      <c r="I872" s="2">
        <f t="shared" si="154"/>
        <v>0.70039577836411604</v>
      </c>
      <c r="J872" s="10">
        <f t="shared" si="155"/>
        <v>3</v>
      </c>
      <c r="K872" s="9">
        <f t="shared" si="156"/>
        <v>1</v>
      </c>
      <c r="L872" s="8">
        <f t="shared" si="157"/>
        <v>2</v>
      </c>
      <c r="M872" s="2">
        <f t="shared" si="149"/>
        <v>0.22810026385224275</v>
      </c>
      <c r="N872" s="2">
        <f t="shared" si="149"/>
        <v>0.47203166226912929</v>
      </c>
      <c r="O872" s="2">
        <f t="shared" si="149"/>
        <v>0.29986807387862796</v>
      </c>
      <c r="P872" s="2">
        <f t="shared" si="150"/>
        <v>0</v>
      </c>
      <c r="Q872" s="1">
        <v>1729</v>
      </c>
      <c r="R872" s="1">
        <v>3578</v>
      </c>
      <c r="S872" s="1">
        <v>2273</v>
      </c>
      <c r="AZ872" t="s">
        <v>1272</v>
      </c>
      <c r="BA872" t="s">
        <v>921</v>
      </c>
      <c r="BD872" s="44">
        <v>19</v>
      </c>
      <c r="BE872" s="45">
        <v>81</v>
      </c>
      <c r="BF872" s="46">
        <f t="shared" si="151"/>
        <v>19081</v>
      </c>
      <c r="BH872" s="7" t="s">
        <v>2302</v>
      </c>
    </row>
    <row r="873" spans="1:60" hidden="1" outlineLevel="1">
      <c r="A873" t="s">
        <v>1744</v>
      </c>
      <c r="B873" t="s">
        <v>921</v>
      </c>
      <c r="C873" s="1">
        <v>19062</v>
      </c>
      <c r="E873" s="1">
        <f t="shared" si="152"/>
        <v>12258</v>
      </c>
      <c r="F873" s="1">
        <v>8475</v>
      </c>
      <c r="G873" s="1">
        <v>8324</v>
      </c>
      <c r="H873" s="2" t="str">
        <f t="shared" si="153"/>
        <v/>
      </c>
      <c r="I873" s="2">
        <f t="shared" si="154"/>
        <v>0.67906673193016809</v>
      </c>
      <c r="J873" s="10">
        <f t="shared" si="155"/>
        <v>3</v>
      </c>
      <c r="K873" s="9">
        <f t="shared" si="156"/>
        <v>1</v>
      </c>
      <c r="L873" s="8">
        <f t="shared" si="157"/>
        <v>2</v>
      </c>
      <c r="M873" s="2">
        <f t="shared" si="149"/>
        <v>0.27378038831783325</v>
      </c>
      <c r="N873" s="2">
        <f t="shared" si="149"/>
        <v>0.39884157285038341</v>
      </c>
      <c r="O873" s="2">
        <f t="shared" si="149"/>
        <v>0.32737803883178335</v>
      </c>
      <c r="P873" s="2">
        <f t="shared" si="150"/>
        <v>0</v>
      </c>
      <c r="Q873" s="1">
        <v>3356</v>
      </c>
      <c r="R873" s="1">
        <v>4889</v>
      </c>
      <c r="S873" s="1">
        <v>4013</v>
      </c>
      <c r="AZ873" t="s">
        <v>1744</v>
      </c>
      <c r="BA873" t="s">
        <v>921</v>
      </c>
      <c r="BD873" s="44">
        <v>19</v>
      </c>
      <c r="BE873" s="45">
        <v>83</v>
      </c>
      <c r="BF873" s="46">
        <f t="shared" si="151"/>
        <v>19083</v>
      </c>
      <c r="BH873" s="7" t="s">
        <v>2302</v>
      </c>
    </row>
    <row r="874" spans="1:60" hidden="1" outlineLevel="1">
      <c r="A874" t="s">
        <v>4096</v>
      </c>
      <c r="B874" t="s">
        <v>921</v>
      </c>
      <c r="C874" s="1">
        <v>15400</v>
      </c>
      <c r="E874" s="1">
        <f t="shared" si="152"/>
        <v>9564</v>
      </c>
      <c r="F874" s="1">
        <v>6668</v>
      </c>
      <c r="G874" s="1">
        <v>6527</v>
      </c>
      <c r="H874" s="2" t="str">
        <f t="shared" si="153"/>
        <v/>
      </c>
      <c r="I874" s="2">
        <f t="shared" si="154"/>
        <v>0.68245503973232957</v>
      </c>
      <c r="J874" s="10">
        <f t="shared" si="155"/>
        <v>2</v>
      </c>
      <c r="K874" s="9">
        <f t="shared" si="156"/>
        <v>1</v>
      </c>
      <c r="L874" s="8">
        <f t="shared" si="157"/>
        <v>3</v>
      </c>
      <c r="M874" s="2">
        <f t="shared" si="149"/>
        <v>0.3316603931409452</v>
      </c>
      <c r="N874" s="2">
        <f t="shared" si="149"/>
        <v>0.37421580928481807</v>
      </c>
      <c r="O874" s="2">
        <f t="shared" si="149"/>
        <v>0.29412379757423673</v>
      </c>
      <c r="P874" s="2">
        <f t="shared" si="150"/>
        <v>0</v>
      </c>
      <c r="Q874" s="1">
        <v>3172</v>
      </c>
      <c r="R874" s="1">
        <v>3579</v>
      </c>
      <c r="S874" s="1">
        <v>2813</v>
      </c>
      <c r="AZ874" t="s">
        <v>4096</v>
      </c>
      <c r="BA874" t="s">
        <v>921</v>
      </c>
      <c r="BD874" s="44">
        <v>19</v>
      </c>
      <c r="BE874" s="45">
        <v>85</v>
      </c>
      <c r="BF874" s="46">
        <f t="shared" si="151"/>
        <v>19085</v>
      </c>
      <c r="BH874" s="7" t="s">
        <v>2302</v>
      </c>
    </row>
    <row r="875" spans="1:60" hidden="1" outlineLevel="1">
      <c r="A875" t="s">
        <v>2253</v>
      </c>
      <c r="B875" t="s">
        <v>921</v>
      </c>
      <c r="C875" s="1">
        <v>20025</v>
      </c>
      <c r="E875" s="1">
        <f t="shared" si="152"/>
        <v>12014</v>
      </c>
      <c r="F875" s="1">
        <v>8353</v>
      </c>
      <c r="G875" s="1">
        <v>8275</v>
      </c>
      <c r="H875" s="2" t="str">
        <f t="shared" si="153"/>
        <v/>
      </c>
      <c r="I875" s="2">
        <f t="shared" si="154"/>
        <v>0.68877975695022475</v>
      </c>
      <c r="J875" s="10">
        <f t="shared" si="155"/>
        <v>3</v>
      </c>
      <c r="K875" s="9">
        <f t="shared" si="156"/>
        <v>1</v>
      </c>
      <c r="L875" s="8">
        <f t="shared" si="157"/>
        <v>2</v>
      </c>
      <c r="M875" s="2">
        <f t="shared" si="149"/>
        <v>0.21350091559846845</v>
      </c>
      <c r="N875" s="2">
        <f t="shared" si="149"/>
        <v>0.43133011486598966</v>
      </c>
      <c r="O875" s="2">
        <f t="shared" si="149"/>
        <v>0.35516896953554189</v>
      </c>
      <c r="P875" s="2">
        <f t="shared" si="150"/>
        <v>0</v>
      </c>
      <c r="Q875" s="1">
        <v>2565</v>
      </c>
      <c r="R875" s="1">
        <v>5182</v>
      </c>
      <c r="S875" s="1">
        <v>4267</v>
      </c>
      <c r="AZ875" t="s">
        <v>2253</v>
      </c>
      <c r="BA875" t="s">
        <v>921</v>
      </c>
      <c r="BD875" s="44">
        <v>19</v>
      </c>
      <c r="BE875" s="45">
        <v>87</v>
      </c>
      <c r="BF875" s="46">
        <f t="shared" si="151"/>
        <v>19087</v>
      </c>
      <c r="BH875" s="7" t="s">
        <v>2302</v>
      </c>
    </row>
    <row r="876" spans="1:60" hidden="1" outlineLevel="1">
      <c r="A876" t="s">
        <v>1066</v>
      </c>
      <c r="B876" t="s">
        <v>921</v>
      </c>
      <c r="C876" s="1">
        <v>9980</v>
      </c>
      <c r="E876" s="1">
        <f t="shared" si="152"/>
        <v>5994</v>
      </c>
      <c r="F876" s="1">
        <v>4482</v>
      </c>
      <c r="G876" s="1">
        <v>4405</v>
      </c>
      <c r="H876" s="2" t="str">
        <f t="shared" si="153"/>
        <v/>
      </c>
      <c r="I876" s="2">
        <f t="shared" si="154"/>
        <v>0.7349015682349016</v>
      </c>
      <c r="J876" s="10">
        <f t="shared" si="155"/>
        <v>2</v>
      </c>
      <c r="K876" s="9">
        <f t="shared" si="156"/>
        <v>3</v>
      </c>
      <c r="L876" s="8">
        <f t="shared" si="157"/>
        <v>1</v>
      </c>
      <c r="M876" s="2">
        <f t="shared" si="149"/>
        <v>0.33933933933933935</v>
      </c>
      <c r="N876" s="2">
        <f t="shared" si="149"/>
        <v>0.2952952952952953</v>
      </c>
      <c r="O876" s="2">
        <f t="shared" si="149"/>
        <v>0.36536536536536535</v>
      </c>
      <c r="P876" s="2">
        <f t="shared" si="150"/>
        <v>0</v>
      </c>
      <c r="Q876" s="1">
        <v>2034</v>
      </c>
      <c r="R876" s="1">
        <v>1770</v>
      </c>
      <c r="S876" s="1">
        <v>2190</v>
      </c>
      <c r="AZ876" t="s">
        <v>1066</v>
      </c>
      <c r="BA876" t="s">
        <v>921</v>
      </c>
      <c r="BD876" s="44">
        <v>19</v>
      </c>
      <c r="BE876" s="45">
        <v>89</v>
      </c>
      <c r="BF876" s="46">
        <f t="shared" si="151"/>
        <v>19089</v>
      </c>
      <c r="BH876" s="7" t="s">
        <v>2302</v>
      </c>
    </row>
    <row r="877" spans="1:60" hidden="1" outlineLevel="1">
      <c r="A877" t="s">
        <v>1840</v>
      </c>
      <c r="B877" t="s">
        <v>921</v>
      </c>
      <c r="C877" s="1">
        <v>10475</v>
      </c>
      <c r="E877" s="1">
        <f t="shared" si="152"/>
        <v>6570</v>
      </c>
      <c r="F877" s="1">
        <v>5023</v>
      </c>
      <c r="G877" s="1">
        <v>4933</v>
      </c>
      <c r="H877" s="2" t="str">
        <f t="shared" si="153"/>
        <v/>
      </c>
      <c r="I877" s="2">
        <f t="shared" si="154"/>
        <v>0.75083713850837142</v>
      </c>
      <c r="J877" s="10">
        <f t="shared" si="155"/>
        <v>3</v>
      </c>
      <c r="K877" s="9">
        <f t="shared" si="156"/>
        <v>1</v>
      </c>
      <c r="L877" s="8">
        <f t="shared" si="157"/>
        <v>2</v>
      </c>
      <c r="M877" s="2">
        <f t="shared" si="149"/>
        <v>0.24063926940639269</v>
      </c>
      <c r="N877" s="2">
        <f t="shared" si="149"/>
        <v>0.40943683409436832</v>
      </c>
      <c r="O877" s="2">
        <f t="shared" si="149"/>
        <v>0.34992389649923894</v>
      </c>
      <c r="P877" s="2">
        <f t="shared" si="150"/>
        <v>0</v>
      </c>
      <c r="Q877" s="1">
        <v>1581</v>
      </c>
      <c r="R877" s="1">
        <v>2690</v>
      </c>
      <c r="S877" s="1">
        <v>2299</v>
      </c>
      <c r="AZ877" t="s">
        <v>1840</v>
      </c>
      <c r="BA877" t="s">
        <v>921</v>
      </c>
      <c r="BD877" s="44">
        <v>19</v>
      </c>
      <c r="BE877" s="45">
        <v>91</v>
      </c>
      <c r="BF877" s="46">
        <f t="shared" si="151"/>
        <v>19091</v>
      </c>
      <c r="BH877" s="7" t="s">
        <v>2302</v>
      </c>
    </row>
    <row r="878" spans="1:60" hidden="1" outlineLevel="1">
      <c r="A878" t="s">
        <v>774</v>
      </c>
      <c r="B878" t="s">
        <v>921</v>
      </c>
      <c r="C878" s="1">
        <v>8092</v>
      </c>
      <c r="E878" s="1">
        <f t="shared" si="152"/>
        <v>5376</v>
      </c>
      <c r="F878" s="1">
        <v>3791</v>
      </c>
      <c r="G878" s="1">
        <v>3732</v>
      </c>
      <c r="H878" s="2" t="str">
        <f t="shared" si="153"/>
        <v/>
      </c>
      <c r="I878" s="2">
        <f t="shared" si="154"/>
        <v>0.6941964285714286</v>
      </c>
      <c r="J878" s="10">
        <f t="shared" si="155"/>
        <v>3</v>
      </c>
      <c r="K878" s="9">
        <f t="shared" si="156"/>
        <v>1</v>
      </c>
      <c r="L878" s="8">
        <f t="shared" si="157"/>
        <v>2</v>
      </c>
      <c r="M878" s="2">
        <f t="shared" si="149"/>
        <v>0.22042410714285715</v>
      </c>
      <c r="N878" s="2">
        <f t="shared" si="149"/>
        <v>0.5111607142857143</v>
      </c>
      <c r="O878" s="2">
        <f t="shared" si="149"/>
        <v>0.26841517857142855</v>
      </c>
      <c r="P878" s="2">
        <f t="shared" si="150"/>
        <v>0</v>
      </c>
      <c r="Q878" s="1">
        <v>1185</v>
      </c>
      <c r="R878" s="1">
        <v>2748</v>
      </c>
      <c r="S878" s="1">
        <v>1443</v>
      </c>
      <c r="AZ878" t="s">
        <v>774</v>
      </c>
      <c r="BA878" t="s">
        <v>921</v>
      </c>
      <c r="BD878" s="44">
        <v>19</v>
      </c>
      <c r="BE878" s="45">
        <v>93</v>
      </c>
      <c r="BF878" s="46">
        <f t="shared" si="151"/>
        <v>19093</v>
      </c>
      <c r="BH878" s="7" t="s">
        <v>2302</v>
      </c>
    </row>
    <row r="879" spans="1:60" hidden="1" outlineLevel="1">
      <c r="A879" t="s">
        <v>920</v>
      </c>
      <c r="B879" t="s">
        <v>921</v>
      </c>
      <c r="C879" s="1">
        <v>15332</v>
      </c>
      <c r="E879" s="1">
        <f t="shared" si="152"/>
        <v>9552</v>
      </c>
      <c r="F879" s="1">
        <v>7135</v>
      </c>
      <c r="G879" s="1">
        <v>7035</v>
      </c>
      <c r="H879" s="2" t="str">
        <f t="shared" si="153"/>
        <v/>
      </c>
      <c r="I879" s="2">
        <f t="shared" si="154"/>
        <v>0.73649497487437188</v>
      </c>
      <c r="J879" s="10">
        <f t="shared" si="155"/>
        <v>3</v>
      </c>
      <c r="K879" s="9">
        <f t="shared" si="156"/>
        <v>2</v>
      </c>
      <c r="L879" s="8">
        <f t="shared" si="157"/>
        <v>1</v>
      </c>
      <c r="M879" s="2">
        <f t="shared" si="149"/>
        <v>0.25366415410385262</v>
      </c>
      <c r="N879" s="2">
        <f t="shared" si="149"/>
        <v>0.37301088777219432</v>
      </c>
      <c r="O879" s="2">
        <f t="shared" si="149"/>
        <v>0.37332495812395311</v>
      </c>
      <c r="P879" s="2">
        <f t="shared" si="150"/>
        <v>0</v>
      </c>
      <c r="Q879" s="1">
        <v>2423</v>
      </c>
      <c r="R879" s="1">
        <v>3563</v>
      </c>
      <c r="S879" s="1">
        <v>3566</v>
      </c>
      <c r="AZ879" t="s">
        <v>920</v>
      </c>
      <c r="BA879" t="s">
        <v>921</v>
      </c>
      <c r="BD879" s="44">
        <v>19</v>
      </c>
      <c r="BE879" s="45">
        <v>95</v>
      </c>
      <c r="BF879" s="46">
        <f t="shared" si="151"/>
        <v>19095</v>
      </c>
      <c r="BH879" s="7" t="s">
        <v>2302</v>
      </c>
    </row>
    <row r="880" spans="1:60" hidden="1" outlineLevel="1">
      <c r="A880" t="s">
        <v>2724</v>
      </c>
      <c r="B880" t="s">
        <v>921</v>
      </c>
      <c r="C880" s="1">
        <v>20199</v>
      </c>
      <c r="E880" s="1">
        <f t="shared" si="152"/>
        <v>12491</v>
      </c>
      <c r="F880" s="1">
        <v>8800</v>
      </c>
      <c r="G880" s="1">
        <v>8461</v>
      </c>
      <c r="H880" s="2" t="str">
        <f t="shared" si="153"/>
        <v/>
      </c>
      <c r="I880" s="2">
        <f t="shared" si="154"/>
        <v>0.67736770474741814</v>
      </c>
      <c r="J880" s="10">
        <f t="shared" si="155"/>
        <v>1</v>
      </c>
      <c r="K880" s="9">
        <f t="shared" si="156"/>
        <v>3</v>
      </c>
      <c r="L880" s="8">
        <f t="shared" si="157"/>
        <v>2</v>
      </c>
      <c r="M880" s="2">
        <f t="shared" si="149"/>
        <v>0.49355535985909854</v>
      </c>
      <c r="N880" s="2">
        <f t="shared" si="149"/>
        <v>0.226723240733328</v>
      </c>
      <c r="O880" s="2">
        <f t="shared" si="149"/>
        <v>0.27972139940757346</v>
      </c>
      <c r="P880" s="2">
        <f t="shared" si="150"/>
        <v>0</v>
      </c>
      <c r="Q880" s="1">
        <v>6165</v>
      </c>
      <c r="R880" s="1">
        <v>2832</v>
      </c>
      <c r="S880" s="1">
        <v>3494</v>
      </c>
      <c r="AZ880" t="s">
        <v>2724</v>
      </c>
      <c r="BA880" t="s">
        <v>921</v>
      </c>
      <c r="BD880" s="44">
        <v>19</v>
      </c>
      <c r="BE880" s="45">
        <v>97</v>
      </c>
      <c r="BF880" s="46">
        <f t="shared" si="151"/>
        <v>19097</v>
      </c>
      <c r="BH880" s="7" t="s">
        <v>2302</v>
      </c>
    </row>
    <row r="881" spans="1:60" hidden="1" outlineLevel="1">
      <c r="A881" t="s">
        <v>3279</v>
      </c>
      <c r="B881" t="s">
        <v>921</v>
      </c>
      <c r="C881" s="1">
        <v>35715</v>
      </c>
      <c r="E881" s="1">
        <f t="shared" si="152"/>
        <v>22491</v>
      </c>
      <c r="F881" s="1">
        <v>16831</v>
      </c>
      <c r="G881" s="1">
        <v>16585</v>
      </c>
      <c r="H881" s="2" t="str">
        <f t="shared" si="153"/>
        <v/>
      </c>
      <c r="I881" s="2">
        <f t="shared" si="154"/>
        <v>0.73740607354052734</v>
      </c>
      <c r="J881" s="10">
        <f t="shared" si="155"/>
        <v>1</v>
      </c>
      <c r="K881" s="9">
        <f t="shared" si="156"/>
        <v>2</v>
      </c>
      <c r="L881" s="8">
        <f t="shared" si="157"/>
        <v>3</v>
      </c>
      <c r="M881" s="2">
        <f t="shared" si="149"/>
        <v>0.39566937886265618</v>
      </c>
      <c r="N881" s="2">
        <f t="shared" si="149"/>
        <v>0.31056867191320975</v>
      </c>
      <c r="O881" s="2">
        <f t="shared" si="149"/>
        <v>0.29376194922413412</v>
      </c>
      <c r="P881" s="2">
        <f t="shared" si="150"/>
        <v>0</v>
      </c>
      <c r="Q881" s="1">
        <v>8899</v>
      </c>
      <c r="R881" s="1">
        <v>6985</v>
      </c>
      <c r="S881" s="1">
        <v>6607</v>
      </c>
      <c r="AZ881" t="s">
        <v>3279</v>
      </c>
      <c r="BA881" t="s">
        <v>921</v>
      </c>
      <c r="BD881" s="44">
        <v>19</v>
      </c>
      <c r="BE881" s="45">
        <v>99</v>
      </c>
      <c r="BF881" s="46">
        <f t="shared" si="151"/>
        <v>19099</v>
      </c>
      <c r="BH881" s="7" t="s">
        <v>2302</v>
      </c>
    </row>
    <row r="882" spans="1:60" hidden="1" outlineLevel="1">
      <c r="A882" t="s">
        <v>2714</v>
      </c>
      <c r="B882" t="s">
        <v>921</v>
      </c>
      <c r="C882" s="1">
        <v>16517</v>
      </c>
      <c r="E882" s="1">
        <f t="shared" si="152"/>
        <v>10973</v>
      </c>
      <c r="F882" s="1">
        <v>7476</v>
      </c>
      <c r="G882" s="1">
        <v>7397</v>
      </c>
      <c r="H882" s="2" t="str">
        <f t="shared" si="153"/>
        <v/>
      </c>
      <c r="I882" s="2">
        <f t="shared" si="154"/>
        <v>0.67410917707099238</v>
      </c>
      <c r="J882" s="10">
        <f t="shared" si="155"/>
        <v>3</v>
      </c>
      <c r="K882" s="9">
        <f t="shared" si="156"/>
        <v>1</v>
      </c>
      <c r="L882" s="8">
        <f t="shared" si="157"/>
        <v>2</v>
      </c>
      <c r="M882" s="2">
        <f t="shared" si="149"/>
        <v>0.17789118746012941</v>
      </c>
      <c r="N882" s="2">
        <f t="shared" si="149"/>
        <v>0.47471065342203589</v>
      </c>
      <c r="O882" s="2">
        <f t="shared" si="149"/>
        <v>0.34739815911783467</v>
      </c>
      <c r="P882" s="2">
        <f t="shared" si="150"/>
        <v>0</v>
      </c>
      <c r="Q882" s="1">
        <v>1952</v>
      </c>
      <c r="R882" s="1">
        <v>5209</v>
      </c>
      <c r="S882" s="1">
        <v>3812</v>
      </c>
      <c r="AZ882" t="s">
        <v>2714</v>
      </c>
      <c r="BA882" t="s">
        <v>921</v>
      </c>
      <c r="BD882" s="44">
        <v>19</v>
      </c>
      <c r="BE882" s="45">
        <v>101</v>
      </c>
      <c r="BF882" s="46">
        <f t="shared" si="151"/>
        <v>19101</v>
      </c>
      <c r="BH882" s="7" t="s">
        <v>2302</v>
      </c>
    </row>
    <row r="883" spans="1:60" hidden="1" outlineLevel="1">
      <c r="A883" t="s">
        <v>1034</v>
      </c>
      <c r="B883" t="s">
        <v>921</v>
      </c>
      <c r="C883" s="1">
        <v>105355</v>
      </c>
      <c r="E883" s="1">
        <f t="shared" si="152"/>
        <v>66010</v>
      </c>
      <c r="F883" s="1">
        <v>46572</v>
      </c>
      <c r="G883" s="1">
        <v>45732</v>
      </c>
      <c r="H883" s="2" t="str">
        <f t="shared" si="153"/>
        <v/>
      </c>
      <c r="I883" s="2">
        <f t="shared" si="154"/>
        <v>0.69280412058778973</v>
      </c>
      <c r="J883" s="10">
        <f t="shared" si="155"/>
        <v>1</v>
      </c>
      <c r="K883" s="9">
        <f t="shared" si="156"/>
        <v>3</v>
      </c>
      <c r="L883" s="8">
        <f t="shared" si="157"/>
        <v>2</v>
      </c>
      <c r="M883" s="2">
        <f t="shared" si="149"/>
        <v>0.40948341160430241</v>
      </c>
      <c r="N883" s="2">
        <f t="shared" si="149"/>
        <v>0.22754128162399637</v>
      </c>
      <c r="O883" s="2">
        <f t="shared" si="149"/>
        <v>0.36297530677170126</v>
      </c>
      <c r="P883" s="2">
        <f t="shared" si="150"/>
        <v>0</v>
      </c>
      <c r="Q883" s="1">
        <v>27030</v>
      </c>
      <c r="R883" s="1">
        <v>15020</v>
      </c>
      <c r="S883" s="1">
        <v>23960</v>
      </c>
      <c r="AZ883" t="s">
        <v>1034</v>
      </c>
      <c r="BA883" t="s">
        <v>921</v>
      </c>
      <c r="BD883" s="44">
        <v>19</v>
      </c>
      <c r="BE883" s="45">
        <v>103</v>
      </c>
      <c r="BF883" s="46">
        <f t="shared" si="151"/>
        <v>19103</v>
      </c>
      <c r="BH883" s="7" t="s">
        <v>2302</v>
      </c>
    </row>
    <row r="884" spans="1:60" hidden="1" outlineLevel="1">
      <c r="A884" t="s">
        <v>2407</v>
      </c>
      <c r="B884" t="s">
        <v>921</v>
      </c>
      <c r="C884" s="1">
        <v>20522</v>
      </c>
      <c r="E884" s="1">
        <f t="shared" si="152"/>
        <v>12034</v>
      </c>
      <c r="F884" s="1">
        <v>8687</v>
      </c>
      <c r="G884" s="1">
        <v>8581</v>
      </c>
      <c r="H884" s="2" t="str">
        <f t="shared" si="153"/>
        <v/>
      </c>
      <c r="I884" s="2">
        <f t="shared" si="154"/>
        <v>0.71306298820009972</v>
      </c>
      <c r="J884" s="10">
        <f t="shared" si="155"/>
        <v>2</v>
      </c>
      <c r="K884" s="9">
        <f t="shared" si="156"/>
        <v>3</v>
      </c>
      <c r="L884" s="8">
        <f t="shared" si="157"/>
        <v>1</v>
      </c>
      <c r="M884" s="2">
        <f t="shared" si="149"/>
        <v>0.3235831809872029</v>
      </c>
      <c r="N884" s="2">
        <f t="shared" si="149"/>
        <v>0.31477480471996011</v>
      </c>
      <c r="O884" s="2">
        <f t="shared" si="149"/>
        <v>0.36164201429283699</v>
      </c>
      <c r="P884" s="2">
        <f t="shared" si="150"/>
        <v>0</v>
      </c>
      <c r="Q884" s="1">
        <v>3894</v>
      </c>
      <c r="R884" s="1">
        <v>3788</v>
      </c>
      <c r="S884" s="1">
        <v>4352</v>
      </c>
      <c r="AZ884" t="s">
        <v>2407</v>
      </c>
      <c r="BA884" t="s">
        <v>921</v>
      </c>
      <c r="BD884" s="44">
        <v>19</v>
      </c>
      <c r="BE884" s="45">
        <v>105</v>
      </c>
      <c r="BF884" s="46">
        <f t="shared" si="151"/>
        <v>19105</v>
      </c>
      <c r="BH884" s="7" t="s">
        <v>2302</v>
      </c>
    </row>
    <row r="885" spans="1:60" hidden="1" outlineLevel="1">
      <c r="A885" t="s">
        <v>1923</v>
      </c>
      <c r="B885" t="s">
        <v>921</v>
      </c>
      <c r="C885" s="1">
        <v>11486</v>
      </c>
      <c r="E885" s="1">
        <f t="shared" si="152"/>
        <v>7291</v>
      </c>
      <c r="F885" s="1">
        <v>5257</v>
      </c>
      <c r="G885" s="1">
        <v>5101</v>
      </c>
      <c r="H885" s="2" t="str">
        <f t="shared" si="153"/>
        <v/>
      </c>
      <c r="I885" s="2">
        <f t="shared" si="154"/>
        <v>0.69962968042792484</v>
      </c>
      <c r="J885" s="10">
        <f t="shared" si="155"/>
        <v>1</v>
      </c>
      <c r="K885" s="9">
        <f t="shared" si="156"/>
        <v>2</v>
      </c>
      <c r="L885" s="8">
        <f t="shared" si="157"/>
        <v>3</v>
      </c>
      <c r="M885" s="2">
        <f t="shared" si="149"/>
        <v>0.39171581401728156</v>
      </c>
      <c r="N885" s="2">
        <f t="shared" si="149"/>
        <v>0.32300096008777945</v>
      </c>
      <c r="O885" s="2">
        <f t="shared" si="149"/>
        <v>0.28528322589493899</v>
      </c>
      <c r="P885" s="2">
        <f t="shared" si="150"/>
        <v>0</v>
      </c>
      <c r="Q885" s="1">
        <v>2856</v>
      </c>
      <c r="R885" s="1">
        <v>2355</v>
      </c>
      <c r="S885" s="1">
        <v>2080</v>
      </c>
      <c r="AZ885" t="s">
        <v>1923</v>
      </c>
      <c r="BA885" t="s">
        <v>921</v>
      </c>
      <c r="BD885" s="44">
        <v>19</v>
      </c>
      <c r="BE885" s="45">
        <v>107</v>
      </c>
      <c r="BF885" s="46">
        <f t="shared" si="151"/>
        <v>19107</v>
      </c>
      <c r="BH885" s="7" t="s">
        <v>2302</v>
      </c>
    </row>
    <row r="886" spans="1:60" hidden="1" outlineLevel="1">
      <c r="A886" t="s">
        <v>2492</v>
      </c>
      <c r="B886" t="s">
        <v>921</v>
      </c>
      <c r="C886" s="1">
        <v>17645</v>
      </c>
      <c r="E886" s="1">
        <f t="shared" si="152"/>
        <v>11459</v>
      </c>
      <c r="F886" s="1">
        <v>8642</v>
      </c>
      <c r="G886" s="1">
        <v>8505</v>
      </c>
      <c r="H886" s="2" t="str">
        <f t="shared" si="153"/>
        <v/>
      </c>
      <c r="I886" s="2">
        <f t="shared" si="154"/>
        <v>0.74221136224801465</v>
      </c>
      <c r="J886" s="10">
        <f t="shared" si="155"/>
        <v>1</v>
      </c>
      <c r="K886" s="9">
        <f t="shared" si="156"/>
        <v>2</v>
      </c>
      <c r="L886" s="8">
        <f t="shared" si="157"/>
        <v>3</v>
      </c>
      <c r="M886" s="2">
        <f t="shared" si="149"/>
        <v>0.37725805044070165</v>
      </c>
      <c r="N886" s="2">
        <f t="shared" si="149"/>
        <v>0.32742822235797192</v>
      </c>
      <c r="O886" s="2">
        <f t="shared" si="149"/>
        <v>0.29531372720132648</v>
      </c>
      <c r="P886" s="2">
        <f t="shared" si="150"/>
        <v>0</v>
      </c>
      <c r="Q886" s="1">
        <v>4323</v>
      </c>
      <c r="R886" s="1">
        <v>3752</v>
      </c>
      <c r="S886" s="1">
        <v>3384</v>
      </c>
      <c r="AZ886" t="s">
        <v>2492</v>
      </c>
      <c r="BA886" t="s">
        <v>921</v>
      </c>
      <c r="BD886" s="44">
        <v>19</v>
      </c>
      <c r="BE886" s="45">
        <v>109</v>
      </c>
      <c r="BF886" s="46">
        <f t="shared" si="151"/>
        <v>19109</v>
      </c>
      <c r="BH886" s="7" t="s">
        <v>2302</v>
      </c>
    </row>
    <row r="887" spans="1:60" hidden="1" outlineLevel="1">
      <c r="A887" t="s">
        <v>4621</v>
      </c>
      <c r="B887" t="s">
        <v>921</v>
      </c>
      <c r="C887" s="1">
        <v>38781</v>
      </c>
      <c r="E887" s="1">
        <f t="shared" si="152"/>
        <v>23727</v>
      </c>
      <c r="F887" s="1">
        <v>15903</v>
      </c>
      <c r="G887" s="1">
        <v>15662</v>
      </c>
      <c r="H887" s="2" t="str">
        <f t="shared" si="153"/>
        <v/>
      </c>
      <c r="I887" s="2">
        <f t="shared" si="154"/>
        <v>0.66009187845071016</v>
      </c>
      <c r="J887" s="10">
        <f t="shared" si="155"/>
        <v>1</v>
      </c>
      <c r="K887" s="9">
        <f t="shared" si="156"/>
        <v>3</v>
      </c>
      <c r="L887" s="8">
        <f t="shared" si="157"/>
        <v>2</v>
      </c>
      <c r="M887" s="2">
        <f t="shared" si="149"/>
        <v>0.40274792430564338</v>
      </c>
      <c r="N887" s="2">
        <f t="shared" si="149"/>
        <v>0.21873814641547604</v>
      </c>
      <c r="O887" s="2">
        <f t="shared" si="149"/>
        <v>0.37851392927888061</v>
      </c>
      <c r="P887" s="2">
        <f t="shared" si="150"/>
        <v>0</v>
      </c>
      <c r="Q887" s="1">
        <v>9556</v>
      </c>
      <c r="R887" s="1">
        <v>5190</v>
      </c>
      <c r="S887" s="1">
        <v>8981</v>
      </c>
      <c r="AZ887" t="s">
        <v>4621</v>
      </c>
      <c r="BA887" t="s">
        <v>921</v>
      </c>
      <c r="BD887" s="44">
        <v>19</v>
      </c>
      <c r="BE887" s="45">
        <v>111</v>
      </c>
      <c r="BF887" s="46">
        <f t="shared" si="151"/>
        <v>19111</v>
      </c>
      <c r="BH887" s="7" t="s">
        <v>2302</v>
      </c>
    </row>
    <row r="888" spans="1:60" hidden="1" outlineLevel="1">
      <c r="A888" t="s">
        <v>1456</v>
      </c>
      <c r="B888" t="s">
        <v>921</v>
      </c>
      <c r="C888" s="1">
        <v>183167</v>
      </c>
      <c r="E888" s="1">
        <f t="shared" si="152"/>
        <v>111816</v>
      </c>
      <c r="F888" s="1">
        <v>83840</v>
      </c>
      <c r="G888" s="1">
        <v>83035</v>
      </c>
      <c r="H888" s="2" t="str">
        <f t="shared" si="153"/>
        <v/>
      </c>
      <c r="I888" s="2">
        <f t="shared" si="154"/>
        <v>0.74260392072690851</v>
      </c>
      <c r="J888" s="10">
        <f t="shared" si="155"/>
        <v>2</v>
      </c>
      <c r="K888" s="9">
        <f t="shared" si="156"/>
        <v>3</v>
      </c>
      <c r="L888" s="8">
        <f t="shared" si="157"/>
        <v>1</v>
      </c>
      <c r="M888" s="2">
        <f t="shared" si="149"/>
        <v>0.31385490448594117</v>
      </c>
      <c r="N888" s="2">
        <f t="shared" si="149"/>
        <v>0.28249982113472133</v>
      </c>
      <c r="O888" s="2">
        <f t="shared" si="149"/>
        <v>0.4036452743793375</v>
      </c>
      <c r="P888" s="2">
        <f t="shared" si="150"/>
        <v>0</v>
      </c>
      <c r="Q888" s="1">
        <v>35094</v>
      </c>
      <c r="R888" s="1">
        <v>31588</v>
      </c>
      <c r="S888" s="1">
        <v>45134</v>
      </c>
      <c r="AZ888" t="s">
        <v>1456</v>
      </c>
      <c r="BA888" t="s">
        <v>921</v>
      </c>
      <c r="BD888" s="44">
        <v>19</v>
      </c>
      <c r="BE888" s="45">
        <v>113</v>
      </c>
      <c r="BF888" s="46">
        <f t="shared" si="151"/>
        <v>19113</v>
      </c>
      <c r="BH888" s="7" t="s">
        <v>2302</v>
      </c>
    </row>
    <row r="889" spans="1:60" hidden="1" outlineLevel="1">
      <c r="A889" t="s">
        <v>4363</v>
      </c>
      <c r="B889" t="s">
        <v>921</v>
      </c>
      <c r="C889" s="1">
        <v>12087</v>
      </c>
      <c r="E889" s="1">
        <f t="shared" si="152"/>
        <v>6458</v>
      </c>
      <c r="F889" s="1">
        <v>4408</v>
      </c>
      <c r="G889" s="1">
        <v>4275</v>
      </c>
      <c r="H889" s="2" t="str">
        <f t="shared" si="153"/>
        <v/>
      </c>
      <c r="I889" s="2">
        <f t="shared" si="154"/>
        <v>0.66196965004645403</v>
      </c>
      <c r="J889" s="10">
        <f t="shared" si="155"/>
        <v>3</v>
      </c>
      <c r="K889" s="9">
        <f t="shared" si="156"/>
        <v>1</v>
      </c>
      <c r="L889" s="8">
        <f t="shared" si="157"/>
        <v>2</v>
      </c>
      <c r="M889" s="2">
        <f t="shared" si="149"/>
        <v>0.24605140910498607</v>
      </c>
      <c r="N889" s="2">
        <f t="shared" si="149"/>
        <v>0.44131310003096935</v>
      </c>
      <c r="O889" s="2">
        <f t="shared" si="149"/>
        <v>0.31263549086404457</v>
      </c>
      <c r="P889" s="2">
        <f t="shared" si="150"/>
        <v>0</v>
      </c>
      <c r="Q889" s="1">
        <v>1589</v>
      </c>
      <c r="R889" s="1">
        <v>2850</v>
      </c>
      <c r="S889" s="1">
        <v>2019</v>
      </c>
      <c r="AZ889" t="s">
        <v>4363</v>
      </c>
      <c r="BA889" t="s">
        <v>921</v>
      </c>
      <c r="BD889" s="44">
        <v>19</v>
      </c>
      <c r="BE889" s="45">
        <v>115</v>
      </c>
      <c r="BF889" s="46">
        <f t="shared" si="151"/>
        <v>19115</v>
      </c>
      <c r="BH889" s="7" t="s">
        <v>2302</v>
      </c>
    </row>
    <row r="890" spans="1:60" hidden="1" outlineLevel="1">
      <c r="A890" t="s">
        <v>488</v>
      </c>
      <c r="B890" t="s">
        <v>921</v>
      </c>
      <c r="C890" s="1">
        <v>9277</v>
      </c>
      <c r="E890" s="1">
        <f t="shared" si="152"/>
        <v>5829</v>
      </c>
      <c r="F890" s="1">
        <v>4306</v>
      </c>
      <c r="G890" s="1">
        <v>4209</v>
      </c>
      <c r="H890" s="2" t="str">
        <f t="shared" si="153"/>
        <v/>
      </c>
      <c r="I890" s="2">
        <f t="shared" si="154"/>
        <v>0.72207925887802371</v>
      </c>
      <c r="J890" s="10">
        <f t="shared" si="155"/>
        <v>2</v>
      </c>
      <c r="K890" s="9">
        <f t="shared" si="156"/>
        <v>1</v>
      </c>
      <c r="L890" s="8">
        <f t="shared" si="157"/>
        <v>3</v>
      </c>
      <c r="M890" s="2">
        <f t="shared" si="149"/>
        <v>0.31257505575570421</v>
      </c>
      <c r="N890" s="2">
        <f t="shared" si="149"/>
        <v>0.38891748155772859</v>
      </c>
      <c r="O890" s="2">
        <f t="shared" si="149"/>
        <v>0.29850746268656714</v>
      </c>
      <c r="P890" s="2">
        <f t="shared" si="150"/>
        <v>0</v>
      </c>
      <c r="Q890" s="1">
        <v>1822</v>
      </c>
      <c r="R890" s="1">
        <v>2267</v>
      </c>
      <c r="S890" s="1">
        <v>1740</v>
      </c>
      <c r="AZ890" t="s">
        <v>488</v>
      </c>
      <c r="BA890" t="s">
        <v>921</v>
      </c>
      <c r="BD890" s="44">
        <v>19</v>
      </c>
      <c r="BE890" s="45">
        <v>117</v>
      </c>
      <c r="BF890" s="46">
        <f t="shared" si="151"/>
        <v>19117</v>
      </c>
      <c r="BH890" s="7" t="s">
        <v>2302</v>
      </c>
    </row>
    <row r="891" spans="1:60" hidden="1" outlineLevel="1">
      <c r="A891" t="s">
        <v>1829</v>
      </c>
      <c r="B891" t="s">
        <v>921</v>
      </c>
      <c r="C891" s="1">
        <v>11797</v>
      </c>
      <c r="E891" s="1">
        <f t="shared" si="152"/>
        <v>7664</v>
      </c>
      <c r="F891" s="1">
        <v>5392</v>
      </c>
      <c r="G891" s="1">
        <v>5352</v>
      </c>
      <c r="H891" s="2" t="str">
        <f t="shared" si="153"/>
        <v/>
      </c>
      <c r="I891" s="2">
        <f t="shared" si="154"/>
        <v>0.69832985386221291</v>
      </c>
      <c r="J891" s="10">
        <f t="shared" si="155"/>
        <v>3</v>
      </c>
      <c r="K891" s="9">
        <f t="shared" si="156"/>
        <v>1</v>
      </c>
      <c r="L891" s="8">
        <f t="shared" si="157"/>
        <v>2</v>
      </c>
      <c r="M891" s="2">
        <f t="shared" si="149"/>
        <v>0.1458768267223382</v>
      </c>
      <c r="N891" s="2">
        <f t="shared" si="149"/>
        <v>0.66101252609603345</v>
      </c>
      <c r="O891" s="2">
        <f t="shared" si="149"/>
        <v>0.1931106471816284</v>
      </c>
      <c r="P891" s="2">
        <f t="shared" si="150"/>
        <v>0</v>
      </c>
      <c r="Q891" s="1">
        <v>1118</v>
      </c>
      <c r="R891" s="1">
        <v>5066</v>
      </c>
      <c r="S891" s="1">
        <v>1480</v>
      </c>
      <c r="AZ891" t="s">
        <v>1829</v>
      </c>
      <c r="BA891" t="s">
        <v>921</v>
      </c>
      <c r="BD891" s="44">
        <v>19</v>
      </c>
      <c r="BE891" s="45">
        <v>119</v>
      </c>
      <c r="BF891" s="46">
        <f t="shared" si="151"/>
        <v>19119</v>
      </c>
      <c r="BH891" s="7" t="s">
        <v>2302</v>
      </c>
    </row>
    <row r="892" spans="1:60" hidden="1" outlineLevel="1">
      <c r="A892" t="s">
        <v>1290</v>
      </c>
      <c r="B892" t="s">
        <v>921</v>
      </c>
      <c r="C892" s="1">
        <v>13480</v>
      </c>
      <c r="E892" s="1">
        <f t="shared" si="152"/>
        <v>8552</v>
      </c>
      <c r="F892" s="1">
        <v>6419</v>
      </c>
      <c r="G892" s="1">
        <v>6327</v>
      </c>
      <c r="H892" s="2" t="str">
        <f t="shared" si="153"/>
        <v/>
      </c>
      <c r="I892" s="2">
        <f t="shared" si="154"/>
        <v>0.73982694106641722</v>
      </c>
      <c r="J892" s="10">
        <f t="shared" si="155"/>
        <v>2</v>
      </c>
      <c r="K892" s="9">
        <f t="shared" si="156"/>
        <v>1</v>
      </c>
      <c r="L892" s="8">
        <f t="shared" si="157"/>
        <v>3</v>
      </c>
      <c r="M892" s="2">
        <f t="shared" si="149"/>
        <v>0.34810570626753978</v>
      </c>
      <c r="N892" s="2">
        <f t="shared" si="149"/>
        <v>0.35547240411599623</v>
      </c>
      <c r="O892" s="2">
        <f t="shared" si="149"/>
        <v>0.29642188961646398</v>
      </c>
      <c r="P892" s="2">
        <f t="shared" si="150"/>
        <v>0</v>
      </c>
      <c r="Q892" s="1">
        <v>2977</v>
      </c>
      <c r="R892" s="1">
        <v>3040</v>
      </c>
      <c r="S892" s="1">
        <v>2535</v>
      </c>
      <c r="AZ892" t="s">
        <v>1290</v>
      </c>
      <c r="BA892" t="s">
        <v>921</v>
      </c>
      <c r="BD892" s="44">
        <v>19</v>
      </c>
      <c r="BE892" s="45">
        <v>121</v>
      </c>
      <c r="BF892" s="46">
        <f t="shared" si="151"/>
        <v>19121</v>
      </c>
      <c r="BH892" s="7" t="s">
        <v>2302</v>
      </c>
    </row>
    <row r="893" spans="1:60" hidden="1" outlineLevel="1">
      <c r="A893" t="s">
        <v>2398</v>
      </c>
      <c r="B893" t="s">
        <v>921</v>
      </c>
      <c r="C893" s="1">
        <v>22031</v>
      </c>
      <c r="E893" s="1">
        <f t="shared" si="152"/>
        <v>12872</v>
      </c>
      <c r="F893" s="1">
        <v>9158</v>
      </c>
      <c r="G893" s="1">
        <v>8941</v>
      </c>
      <c r="H893" s="2" t="str">
        <f t="shared" si="153"/>
        <v/>
      </c>
      <c r="I893" s="2">
        <f t="shared" si="154"/>
        <v>0.69460845245494096</v>
      </c>
      <c r="J893" s="10">
        <f t="shared" si="155"/>
        <v>3</v>
      </c>
      <c r="K893" s="9">
        <f t="shared" si="156"/>
        <v>1</v>
      </c>
      <c r="L893" s="8">
        <f t="shared" si="157"/>
        <v>2</v>
      </c>
      <c r="M893" s="2">
        <f t="shared" si="149"/>
        <v>0.26017712865133624</v>
      </c>
      <c r="N893" s="2">
        <f t="shared" si="149"/>
        <v>0.44958048477315105</v>
      </c>
      <c r="O893" s="2">
        <f t="shared" si="149"/>
        <v>0.29024238657551277</v>
      </c>
      <c r="P893" s="2">
        <f t="shared" si="150"/>
        <v>0</v>
      </c>
      <c r="Q893" s="1">
        <v>3349</v>
      </c>
      <c r="R893" s="1">
        <v>5787</v>
      </c>
      <c r="S893" s="1">
        <v>3736</v>
      </c>
      <c r="AZ893" t="s">
        <v>2398</v>
      </c>
      <c r="BA893" t="s">
        <v>921</v>
      </c>
      <c r="BD893" s="44">
        <v>19</v>
      </c>
      <c r="BE893" s="45">
        <v>123</v>
      </c>
      <c r="BF893" s="46">
        <f t="shared" si="151"/>
        <v>19123</v>
      </c>
      <c r="BH893" s="7" t="s">
        <v>2302</v>
      </c>
    </row>
    <row r="894" spans="1:60" hidden="1" outlineLevel="1">
      <c r="A894" t="s">
        <v>2574</v>
      </c>
      <c r="B894" t="s">
        <v>921</v>
      </c>
      <c r="C894" s="1">
        <v>31280</v>
      </c>
      <c r="E894" s="1">
        <f t="shared" si="152"/>
        <v>19227</v>
      </c>
      <c r="F894" s="1">
        <v>13309</v>
      </c>
      <c r="G894" s="1">
        <v>13052</v>
      </c>
      <c r="H894" s="2" t="str">
        <f t="shared" si="153"/>
        <v/>
      </c>
      <c r="I894" s="2">
        <f t="shared" si="154"/>
        <v>0.67883705206220424</v>
      </c>
      <c r="J894" s="10">
        <f t="shared" si="155"/>
        <v>1</v>
      </c>
      <c r="K894" s="9">
        <f t="shared" si="156"/>
        <v>2</v>
      </c>
      <c r="L894" s="8">
        <f t="shared" si="157"/>
        <v>3</v>
      </c>
      <c r="M894" s="2">
        <f t="shared" si="149"/>
        <v>0.347948197846778</v>
      </c>
      <c r="N894" s="2">
        <f t="shared" si="149"/>
        <v>0.33962656680709419</v>
      </c>
      <c r="O894" s="2">
        <f t="shared" si="149"/>
        <v>0.31242523534612782</v>
      </c>
      <c r="P894" s="2">
        <f t="shared" si="150"/>
        <v>0</v>
      </c>
      <c r="Q894" s="1">
        <v>6690</v>
      </c>
      <c r="R894" s="1">
        <v>6530</v>
      </c>
      <c r="S894" s="1">
        <v>6007</v>
      </c>
      <c r="AZ894" t="s">
        <v>2574</v>
      </c>
      <c r="BA894" t="s">
        <v>921</v>
      </c>
      <c r="BD894" s="44">
        <v>19</v>
      </c>
      <c r="BE894" s="45">
        <v>125</v>
      </c>
      <c r="BF894" s="46">
        <f t="shared" si="151"/>
        <v>19125</v>
      </c>
      <c r="BH894" s="7" t="s">
        <v>2302</v>
      </c>
    </row>
    <row r="895" spans="1:60" hidden="1" outlineLevel="1">
      <c r="A895" t="s">
        <v>1274</v>
      </c>
      <c r="B895" t="s">
        <v>921</v>
      </c>
      <c r="C895" s="1">
        <v>39103</v>
      </c>
      <c r="E895" s="1">
        <f t="shared" si="152"/>
        <v>24907</v>
      </c>
      <c r="F895" s="1">
        <v>17546</v>
      </c>
      <c r="G895" s="1">
        <v>17324</v>
      </c>
      <c r="H895" s="2" t="str">
        <f t="shared" si="153"/>
        <v/>
      </c>
      <c r="I895" s="2">
        <f t="shared" si="154"/>
        <v>0.69554743646364481</v>
      </c>
      <c r="J895" s="10">
        <f t="shared" si="155"/>
        <v>2</v>
      </c>
      <c r="K895" s="9">
        <f t="shared" si="156"/>
        <v>1</v>
      </c>
      <c r="L895" s="8">
        <f t="shared" si="157"/>
        <v>3</v>
      </c>
      <c r="M895" s="2">
        <f t="shared" si="149"/>
        <v>0.32914441723210341</v>
      </c>
      <c r="N895" s="2">
        <f t="shared" si="149"/>
        <v>0.36439555145139918</v>
      </c>
      <c r="O895" s="2">
        <f t="shared" si="149"/>
        <v>0.30646003131649735</v>
      </c>
      <c r="P895" s="2">
        <f t="shared" si="150"/>
        <v>0</v>
      </c>
      <c r="Q895" s="1">
        <v>8198</v>
      </c>
      <c r="R895" s="1">
        <v>9076</v>
      </c>
      <c r="S895" s="1">
        <v>7633</v>
      </c>
      <c r="AZ895" t="s">
        <v>1274</v>
      </c>
      <c r="BA895" t="s">
        <v>921</v>
      </c>
      <c r="BD895" s="44">
        <v>19</v>
      </c>
      <c r="BE895" s="45">
        <v>127</v>
      </c>
      <c r="BF895" s="46">
        <f t="shared" si="151"/>
        <v>19127</v>
      </c>
      <c r="BH895" s="7" t="s">
        <v>2302</v>
      </c>
    </row>
    <row r="896" spans="1:60" hidden="1" outlineLevel="1">
      <c r="A896" t="s">
        <v>1238</v>
      </c>
      <c r="B896" t="s">
        <v>921</v>
      </c>
      <c r="C896" s="1">
        <v>13819</v>
      </c>
      <c r="E896" s="1">
        <f t="shared" si="152"/>
        <v>8799</v>
      </c>
      <c r="F896" s="1">
        <v>5880</v>
      </c>
      <c r="G896" s="1">
        <v>5772</v>
      </c>
      <c r="H896" s="2" t="str">
        <f t="shared" si="153"/>
        <v/>
      </c>
      <c r="I896" s="2">
        <f t="shared" si="154"/>
        <v>0.65598363450392094</v>
      </c>
      <c r="J896" s="10">
        <f t="shared" ref="J896:J931" si="158">RANK(Q896,Q896:AO896)</f>
        <v>3</v>
      </c>
      <c r="K896" s="9">
        <f t="shared" ref="K896:K931" si="159">RANK(R896,Q896:AO896)</f>
        <v>1</v>
      </c>
      <c r="L896" s="8">
        <f t="shared" ref="L896:L931" si="160">RANK(S896,Q896:AO896)</f>
        <v>2</v>
      </c>
      <c r="M896" s="2">
        <f t="shared" ref="M896:O931" si="161">Q896/$E896</f>
        <v>0.20559154449369246</v>
      </c>
      <c r="N896" s="2">
        <f t="shared" si="161"/>
        <v>0.52960563700420504</v>
      </c>
      <c r="O896" s="2">
        <f t="shared" si="161"/>
        <v>0.26480281850210252</v>
      </c>
      <c r="P896" s="2">
        <f t="shared" ref="P896:P931" si="162">1-M896-N896-O896</f>
        <v>0</v>
      </c>
      <c r="Q896" s="1">
        <v>1809</v>
      </c>
      <c r="R896" s="1">
        <v>4660</v>
      </c>
      <c r="S896" s="1">
        <v>2330</v>
      </c>
      <c r="AZ896" t="s">
        <v>1238</v>
      </c>
      <c r="BA896" t="s">
        <v>921</v>
      </c>
      <c r="BD896" s="44">
        <v>19</v>
      </c>
      <c r="BE896" s="45">
        <v>129</v>
      </c>
      <c r="BF896" s="46">
        <f t="shared" ref="BF896:BF927" si="163">BD896*1000+BE896</f>
        <v>19129</v>
      </c>
      <c r="BH896" s="7" t="s">
        <v>2302</v>
      </c>
    </row>
    <row r="897" spans="1:60" hidden="1" outlineLevel="1">
      <c r="A897" t="s">
        <v>1348</v>
      </c>
      <c r="B897" t="s">
        <v>921</v>
      </c>
      <c r="C897" s="1">
        <v>10957</v>
      </c>
      <c r="E897" s="1">
        <f t="shared" ref="E897:E930" si="164">SUM(Q897:S897)</f>
        <v>6991</v>
      </c>
      <c r="F897" s="1">
        <v>5141</v>
      </c>
      <c r="G897" s="1">
        <v>5071</v>
      </c>
      <c r="H897" s="2" t="str">
        <f t="shared" si="153"/>
        <v/>
      </c>
      <c r="I897" s="2">
        <f t="shared" si="154"/>
        <v>0.72536117865827487</v>
      </c>
      <c r="J897" s="10">
        <f t="shared" si="158"/>
        <v>3</v>
      </c>
      <c r="K897" s="9">
        <f t="shared" si="159"/>
        <v>1</v>
      </c>
      <c r="L897" s="8">
        <f t="shared" si="160"/>
        <v>2</v>
      </c>
      <c r="M897" s="2">
        <f t="shared" si="161"/>
        <v>0.25547132026891717</v>
      </c>
      <c r="N897" s="2">
        <f t="shared" si="161"/>
        <v>0.37448147618366473</v>
      </c>
      <c r="O897" s="2">
        <f t="shared" si="161"/>
        <v>0.3700472035474181</v>
      </c>
      <c r="P897" s="2">
        <f t="shared" si="162"/>
        <v>0</v>
      </c>
      <c r="Q897" s="1">
        <v>1786</v>
      </c>
      <c r="R897" s="1">
        <v>2618</v>
      </c>
      <c r="S897" s="1">
        <v>2587</v>
      </c>
      <c r="AZ897" t="s">
        <v>1348</v>
      </c>
      <c r="BA897" t="s">
        <v>921</v>
      </c>
      <c r="BD897" s="44">
        <v>19</v>
      </c>
      <c r="BE897" s="45">
        <v>131</v>
      </c>
      <c r="BF897" s="46">
        <f t="shared" si="163"/>
        <v>19131</v>
      </c>
      <c r="BH897" s="7" t="s">
        <v>2302</v>
      </c>
    </row>
    <row r="898" spans="1:60" hidden="1" outlineLevel="1">
      <c r="A898" t="s">
        <v>2026</v>
      </c>
      <c r="B898" t="s">
        <v>921</v>
      </c>
      <c r="C898" s="1">
        <v>10069</v>
      </c>
      <c r="E898" s="1">
        <f t="shared" si="164"/>
        <v>6237</v>
      </c>
      <c r="F898" s="1">
        <v>4315</v>
      </c>
      <c r="G898" s="1">
        <v>4238</v>
      </c>
      <c r="H898" s="2" t="str">
        <f t="shared" ref="H898:H961" si="165">IF(D898&gt;0,G898/D898,"")</f>
        <v/>
      </c>
      <c r="I898" s="2">
        <f t="shared" ref="I898:I961" si="166">IF(E898&gt;0,G898/E898,"")</f>
        <v>0.67949334616001278</v>
      </c>
      <c r="J898" s="10">
        <f t="shared" si="158"/>
        <v>2</v>
      </c>
      <c r="K898" s="9">
        <f t="shared" si="159"/>
        <v>3</v>
      </c>
      <c r="L898" s="8">
        <f t="shared" si="160"/>
        <v>1</v>
      </c>
      <c r="M898" s="2">
        <f t="shared" si="161"/>
        <v>0.35097001763668428</v>
      </c>
      <c r="N898" s="2">
        <f t="shared" si="161"/>
        <v>0.29597562930896265</v>
      </c>
      <c r="O898" s="2">
        <f t="shared" si="161"/>
        <v>0.35305435305435307</v>
      </c>
      <c r="P898" s="2">
        <f t="shared" si="162"/>
        <v>0</v>
      </c>
      <c r="Q898" s="1">
        <v>2189</v>
      </c>
      <c r="R898" s="1">
        <v>1846</v>
      </c>
      <c r="S898" s="1">
        <v>2202</v>
      </c>
      <c r="AZ898" t="s">
        <v>2026</v>
      </c>
      <c r="BA898" t="s">
        <v>921</v>
      </c>
      <c r="BD898" s="44">
        <v>19</v>
      </c>
      <c r="BE898" s="45">
        <v>133</v>
      </c>
      <c r="BF898" s="46">
        <f t="shared" si="163"/>
        <v>19133</v>
      </c>
      <c r="BH898" s="7" t="s">
        <v>2302</v>
      </c>
    </row>
    <row r="899" spans="1:60" hidden="1" outlineLevel="1">
      <c r="A899" t="s">
        <v>1132</v>
      </c>
      <c r="B899" t="s">
        <v>921</v>
      </c>
      <c r="C899" s="1">
        <v>8129</v>
      </c>
      <c r="E899" s="1">
        <f t="shared" si="164"/>
        <v>5005</v>
      </c>
      <c r="F899" s="1">
        <v>3580</v>
      </c>
      <c r="G899" s="1">
        <v>3513</v>
      </c>
      <c r="H899" s="2" t="str">
        <f t="shared" si="165"/>
        <v/>
      </c>
      <c r="I899" s="2">
        <f t="shared" si="166"/>
        <v>0.70189810189810187</v>
      </c>
      <c r="J899" s="10">
        <f t="shared" si="158"/>
        <v>1</v>
      </c>
      <c r="K899" s="9">
        <f t="shared" si="159"/>
        <v>2</v>
      </c>
      <c r="L899" s="8">
        <f t="shared" si="160"/>
        <v>3</v>
      </c>
      <c r="M899" s="2">
        <f t="shared" si="161"/>
        <v>0.43456543456543456</v>
      </c>
      <c r="N899" s="2">
        <f t="shared" si="161"/>
        <v>0.31408591408591408</v>
      </c>
      <c r="O899" s="2">
        <f t="shared" si="161"/>
        <v>0.25134865134865136</v>
      </c>
      <c r="P899" s="2">
        <f t="shared" si="162"/>
        <v>0</v>
      </c>
      <c r="Q899" s="1">
        <v>2175</v>
      </c>
      <c r="R899" s="1">
        <v>1572</v>
      </c>
      <c r="S899" s="1">
        <v>1258</v>
      </c>
      <c r="AZ899" t="s">
        <v>1132</v>
      </c>
      <c r="BA899" t="s">
        <v>921</v>
      </c>
      <c r="BD899" s="44">
        <v>19</v>
      </c>
      <c r="BE899" s="45">
        <v>135</v>
      </c>
      <c r="BF899" s="46">
        <f t="shared" si="163"/>
        <v>19135</v>
      </c>
      <c r="BH899" s="7" t="s">
        <v>2302</v>
      </c>
    </row>
    <row r="900" spans="1:60" hidden="1" outlineLevel="1">
      <c r="A900" t="s">
        <v>2909</v>
      </c>
      <c r="B900" t="s">
        <v>921</v>
      </c>
      <c r="C900" s="1">
        <v>11917</v>
      </c>
      <c r="E900" s="1">
        <f t="shared" si="164"/>
        <v>7703</v>
      </c>
      <c r="F900" s="1">
        <v>5216</v>
      </c>
      <c r="G900" s="1">
        <v>5198</v>
      </c>
      <c r="H900" s="2" t="str">
        <f t="shared" si="165"/>
        <v/>
      </c>
      <c r="I900" s="2">
        <f t="shared" si="166"/>
        <v>0.67480202518499288</v>
      </c>
      <c r="J900" s="10">
        <f t="shared" si="158"/>
        <v>3</v>
      </c>
      <c r="K900" s="9">
        <f t="shared" si="159"/>
        <v>1</v>
      </c>
      <c r="L900" s="8">
        <f t="shared" si="160"/>
        <v>2</v>
      </c>
      <c r="M900" s="2">
        <f t="shared" si="161"/>
        <v>0.1690250551733091</v>
      </c>
      <c r="N900" s="2">
        <f t="shared" si="161"/>
        <v>0.55900298584966901</v>
      </c>
      <c r="O900" s="2">
        <f t="shared" si="161"/>
        <v>0.27197195897702192</v>
      </c>
      <c r="P900" s="2">
        <f t="shared" si="162"/>
        <v>0</v>
      </c>
      <c r="Q900" s="1">
        <v>1302</v>
      </c>
      <c r="R900" s="1">
        <v>4306</v>
      </c>
      <c r="S900" s="1">
        <v>2095</v>
      </c>
      <c r="AZ900" t="s">
        <v>2909</v>
      </c>
      <c r="BA900" t="s">
        <v>921</v>
      </c>
      <c r="BD900" s="44">
        <v>19</v>
      </c>
      <c r="BE900" s="45">
        <v>137</v>
      </c>
      <c r="BF900" s="46">
        <f t="shared" si="163"/>
        <v>19137</v>
      </c>
      <c r="BH900" s="7" t="s">
        <v>2302</v>
      </c>
    </row>
    <row r="901" spans="1:60" hidden="1" outlineLevel="1">
      <c r="A901" t="s">
        <v>2653</v>
      </c>
      <c r="B901" t="s">
        <v>921</v>
      </c>
      <c r="C901" s="1">
        <v>41274</v>
      </c>
      <c r="E901" s="1">
        <f t="shared" si="164"/>
        <v>22787</v>
      </c>
      <c r="F901" s="1">
        <v>15658</v>
      </c>
      <c r="G901" s="1">
        <v>15386</v>
      </c>
      <c r="H901" s="2" t="str">
        <f t="shared" si="165"/>
        <v/>
      </c>
      <c r="I901" s="2">
        <f t="shared" si="166"/>
        <v>0.675209549304428</v>
      </c>
      <c r="J901" s="10">
        <f t="shared" si="158"/>
        <v>3</v>
      </c>
      <c r="K901" s="9">
        <f t="shared" si="159"/>
        <v>1</v>
      </c>
      <c r="L901" s="8">
        <f t="shared" si="160"/>
        <v>2</v>
      </c>
      <c r="M901" s="2">
        <f t="shared" si="161"/>
        <v>0.23118444727256771</v>
      </c>
      <c r="N901" s="2">
        <f t="shared" si="161"/>
        <v>0.42195111247641198</v>
      </c>
      <c r="O901" s="2">
        <f t="shared" si="161"/>
        <v>0.34686444025102031</v>
      </c>
      <c r="P901" s="2">
        <f t="shared" si="162"/>
        <v>0</v>
      </c>
      <c r="Q901" s="1">
        <v>5268</v>
      </c>
      <c r="R901" s="1">
        <v>9615</v>
      </c>
      <c r="S901" s="1">
        <v>7904</v>
      </c>
      <c r="AZ901" t="s">
        <v>2653</v>
      </c>
      <c r="BA901" t="s">
        <v>921</v>
      </c>
      <c r="BD901" s="44">
        <v>19</v>
      </c>
      <c r="BE901" s="45">
        <v>139</v>
      </c>
      <c r="BF901" s="46">
        <f t="shared" si="163"/>
        <v>19139</v>
      </c>
      <c r="BH901" s="7" t="s">
        <v>2302</v>
      </c>
    </row>
    <row r="902" spans="1:60" hidden="1" outlineLevel="1">
      <c r="A902" t="s">
        <v>2393</v>
      </c>
      <c r="B902" t="s">
        <v>921</v>
      </c>
      <c r="C902" s="1">
        <v>15456</v>
      </c>
      <c r="E902" s="1">
        <f t="shared" si="164"/>
        <v>9434</v>
      </c>
      <c r="F902" s="1">
        <v>6806</v>
      </c>
      <c r="G902" s="1">
        <v>6735</v>
      </c>
      <c r="H902" s="2" t="str">
        <f t="shared" si="165"/>
        <v/>
      </c>
      <c r="I902" s="2">
        <f t="shared" si="166"/>
        <v>0.71390714437142255</v>
      </c>
      <c r="J902" s="10">
        <f t="shared" si="158"/>
        <v>3</v>
      </c>
      <c r="K902" s="9">
        <f t="shared" si="159"/>
        <v>1</v>
      </c>
      <c r="L902" s="8">
        <f t="shared" si="160"/>
        <v>2</v>
      </c>
      <c r="M902" s="2">
        <f t="shared" si="161"/>
        <v>0.17892728429086283</v>
      </c>
      <c r="N902" s="2">
        <f t="shared" si="161"/>
        <v>0.52490990036039853</v>
      </c>
      <c r="O902" s="2">
        <f t="shared" si="161"/>
        <v>0.29616281534873862</v>
      </c>
      <c r="P902" s="2">
        <f t="shared" si="162"/>
        <v>0</v>
      </c>
      <c r="Q902" s="1">
        <v>1688</v>
      </c>
      <c r="R902" s="1">
        <v>4952</v>
      </c>
      <c r="S902" s="1">
        <v>2794</v>
      </c>
      <c r="AZ902" t="s">
        <v>2393</v>
      </c>
      <c r="BA902" t="s">
        <v>921</v>
      </c>
      <c r="BD902" s="44">
        <v>19</v>
      </c>
      <c r="BE902" s="45">
        <v>141</v>
      </c>
      <c r="BF902" s="46">
        <f t="shared" si="163"/>
        <v>19141</v>
      </c>
      <c r="BH902" s="7" t="s">
        <v>2302</v>
      </c>
    </row>
    <row r="903" spans="1:60" hidden="1" outlineLevel="1">
      <c r="A903" t="s">
        <v>1382</v>
      </c>
      <c r="B903" t="s">
        <v>921</v>
      </c>
      <c r="C903" s="1">
        <v>7156</v>
      </c>
      <c r="E903" s="1">
        <f t="shared" si="164"/>
        <v>4406</v>
      </c>
      <c r="F903" s="1">
        <v>3116</v>
      </c>
      <c r="G903" s="1">
        <v>3051</v>
      </c>
      <c r="H903" s="2" t="str">
        <f t="shared" si="165"/>
        <v/>
      </c>
      <c r="I903" s="2">
        <f t="shared" si="166"/>
        <v>0.6924648206990468</v>
      </c>
      <c r="J903" s="10">
        <f t="shared" si="158"/>
        <v>3</v>
      </c>
      <c r="K903" s="9">
        <f t="shared" si="159"/>
        <v>1</v>
      </c>
      <c r="L903" s="8">
        <f t="shared" si="160"/>
        <v>2</v>
      </c>
      <c r="M903" s="2">
        <f t="shared" si="161"/>
        <v>0.1861098502042669</v>
      </c>
      <c r="N903" s="2">
        <f t="shared" si="161"/>
        <v>0.5873808443032229</v>
      </c>
      <c r="O903" s="2">
        <f t="shared" si="161"/>
        <v>0.22650930549251022</v>
      </c>
      <c r="P903" s="2">
        <f t="shared" si="162"/>
        <v>0</v>
      </c>
      <c r="Q903" s="1">
        <v>820</v>
      </c>
      <c r="R903" s="1">
        <v>2588</v>
      </c>
      <c r="S903" s="1">
        <v>998</v>
      </c>
      <c r="AZ903" t="s">
        <v>1382</v>
      </c>
      <c r="BA903" t="s">
        <v>921</v>
      </c>
      <c r="BD903" s="44">
        <v>19</v>
      </c>
      <c r="BE903" s="45">
        <v>143</v>
      </c>
      <c r="BF903" s="46">
        <f t="shared" si="163"/>
        <v>19143</v>
      </c>
      <c r="BH903" s="7" t="s">
        <v>2302</v>
      </c>
    </row>
    <row r="904" spans="1:60" hidden="1" outlineLevel="1">
      <c r="A904" t="s">
        <v>4152</v>
      </c>
      <c r="B904" t="s">
        <v>921</v>
      </c>
      <c r="C904" s="1">
        <v>17344</v>
      </c>
      <c r="E904" s="1">
        <f t="shared" si="164"/>
        <v>10174</v>
      </c>
      <c r="F904" s="1">
        <v>7115</v>
      </c>
      <c r="G904" s="1">
        <v>7043</v>
      </c>
      <c r="H904" s="2" t="str">
        <f t="shared" si="165"/>
        <v/>
      </c>
      <c r="I904" s="2">
        <f t="shared" si="166"/>
        <v>0.69225476705327305</v>
      </c>
      <c r="J904" s="10">
        <f t="shared" si="158"/>
        <v>3</v>
      </c>
      <c r="K904" s="9">
        <f t="shared" si="159"/>
        <v>1</v>
      </c>
      <c r="L904" s="8">
        <f t="shared" si="160"/>
        <v>2</v>
      </c>
      <c r="M904" s="2">
        <f t="shared" si="161"/>
        <v>0.1666011401611952</v>
      </c>
      <c r="N904" s="2">
        <f t="shared" si="161"/>
        <v>0.51857676430115984</v>
      </c>
      <c r="O904" s="2">
        <f t="shared" si="161"/>
        <v>0.31482209553764495</v>
      </c>
      <c r="P904" s="2">
        <f t="shared" si="162"/>
        <v>0</v>
      </c>
      <c r="Q904" s="1">
        <v>1695</v>
      </c>
      <c r="R904" s="1">
        <v>5276</v>
      </c>
      <c r="S904" s="1">
        <v>3203</v>
      </c>
      <c r="AZ904" t="s">
        <v>4152</v>
      </c>
      <c r="BA904" t="s">
        <v>921</v>
      </c>
      <c r="BD904" s="44">
        <v>19</v>
      </c>
      <c r="BE904" s="45">
        <v>145</v>
      </c>
      <c r="BF904" s="46">
        <f t="shared" si="163"/>
        <v>19145</v>
      </c>
      <c r="BH904" s="7" t="s">
        <v>2302</v>
      </c>
    </row>
    <row r="905" spans="1:60" hidden="1" outlineLevel="1">
      <c r="A905" t="s">
        <v>2168</v>
      </c>
      <c r="B905" t="s">
        <v>921</v>
      </c>
      <c r="C905" s="1">
        <v>10261</v>
      </c>
      <c r="E905" s="1">
        <f t="shared" si="164"/>
        <v>6587</v>
      </c>
      <c r="F905" s="1">
        <v>4795</v>
      </c>
      <c r="G905" s="1">
        <v>4703</v>
      </c>
      <c r="H905" s="2" t="str">
        <f t="shared" si="165"/>
        <v/>
      </c>
      <c r="I905" s="2">
        <f t="shared" si="166"/>
        <v>0.71398208592682555</v>
      </c>
      <c r="J905" s="10">
        <f t="shared" si="158"/>
        <v>1</v>
      </c>
      <c r="K905" s="9">
        <f t="shared" si="159"/>
        <v>2</v>
      </c>
      <c r="L905" s="8">
        <f t="shared" si="160"/>
        <v>3</v>
      </c>
      <c r="M905" s="2">
        <f t="shared" si="161"/>
        <v>0.42401700318809776</v>
      </c>
      <c r="N905" s="2">
        <f t="shared" si="161"/>
        <v>0.2952785790192804</v>
      </c>
      <c r="O905" s="2">
        <f t="shared" si="161"/>
        <v>0.28070441779262184</v>
      </c>
      <c r="P905" s="2">
        <f t="shared" si="162"/>
        <v>0</v>
      </c>
      <c r="Q905" s="1">
        <v>2793</v>
      </c>
      <c r="R905" s="1">
        <v>1945</v>
      </c>
      <c r="S905" s="1">
        <v>1849</v>
      </c>
      <c r="AZ905" t="s">
        <v>2168</v>
      </c>
      <c r="BA905" t="s">
        <v>921</v>
      </c>
      <c r="BD905" s="44">
        <v>19</v>
      </c>
      <c r="BE905" s="45">
        <v>147</v>
      </c>
      <c r="BF905" s="46">
        <f t="shared" si="163"/>
        <v>19147</v>
      </c>
      <c r="BH905" s="7" t="s">
        <v>2302</v>
      </c>
    </row>
    <row r="906" spans="1:60" hidden="1" outlineLevel="1">
      <c r="A906" t="s">
        <v>1076</v>
      </c>
      <c r="B906" t="s">
        <v>921</v>
      </c>
      <c r="C906" s="1">
        <v>24739</v>
      </c>
      <c r="E906" s="1">
        <f t="shared" si="164"/>
        <v>14146</v>
      </c>
      <c r="F906" s="1">
        <v>10095</v>
      </c>
      <c r="G906" s="1">
        <v>9956</v>
      </c>
      <c r="H906" s="2" t="str">
        <f t="shared" si="165"/>
        <v/>
      </c>
      <c r="I906" s="2">
        <f t="shared" si="166"/>
        <v>0.70380319524954049</v>
      </c>
      <c r="J906" s="10">
        <f t="shared" si="158"/>
        <v>3</v>
      </c>
      <c r="K906" s="9">
        <f t="shared" si="159"/>
        <v>1</v>
      </c>
      <c r="L906" s="8">
        <f t="shared" si="160"/>
        <v>2</v>
      </c>
      <c r="M906" s="2">
        <f t="shared" si="161"/>
        <v>0.2000565530892125</v>
      </c>
      <c r="N906" s="2">
        <f t="shared" si="161"/>
        <v>0.4832461473207974</v>
      </c>
      <c r="O906" s="2">
        <f t="shared" si="161"/>
        <v>0.3166972995899901</v>
      </c>
      <c r="P906" s="2">
        <f t="shared" si="162"/>
        <v>0</v>
      </c>
      <c r="Q906" s="1">
        <v>2830</v>
      </c>
      <c r="R906" s="1">
        <v>6836</v>
      </c>
      <c r="S906" s="1">
        <v>4480</v>
      </c>
      <c r="AZ906" t="s">
        <v>1076</v>
      </c>
      <c r="BA906" t="s">
        <v>921</v>
      </c>
      <c r="BD906" s="44">
        <v>19</v>
      </c>
      <c r="BE906" s="45">
        <v>149</v>
      </c>
      <c r="BF906" s="46">
        <f t="shared" si="163"/>
        <v>19149</v>
      </c>
      <c r="BH906" s="7" t="s">
        <v>2302</v>
      </c>
    </row>
    <row r="907" spans="1:60" hidden="1" outlineLevel="1">
      <c r="A907" t="s">
        <v>1432</v>
      </c>
      <c r="B907" t="s">
        <v>921</v>
      </c>
      <c r="C907" s="1">
        <v>8970</v>
      </c>
      <c r="E907" s="1">
        <f t="shared" si="164"/>
        <v>5820</v>
      </c>
      <c r="F907" s="1">
        <v>4270</v>
      </c>
      <c r="G907" s="1">
        <v>4215</v>
      </c>
      <c r="H907" s="2" t="str">
        <f t="shared" si="165"/>
        <v/>
      </c>
      <c r="I907" s="2">
        <f t="shared" si="166"/>
        <v>0.72422680412371132</v>
      </c>
      <c r="J907" s="10">
        <f t="shared" si="158"/>
        <v>3</v>
      </c>
      <c r="K907" s="9">
        <f t="shared" si="159"/>
        <v>2</v>
      </c>
      <c r="L907" s="8">
        <f t="shared" si="160"/>
        <v>1</v>
      </c>
      <c r="M907" s="2">
        <f t="shared" si="161"/>
        <v>0.28367697594501717</v>
      </c>
      <c r="N907" s="2">
        <f t="shared" si="161"/>
        <v>0.3288659793814433</v>
      </c>
      <c r="O907" s="2">
        <f t="shared" si="161"/>
        <v>0.38745704467353953</v>
      </c>
      <c r="P907" s="2">
        <f t="shared" si="162"/>
        <v>0</v>
      </c>
      <c r="Q907" s="1">
        <v>1651</v>
      </c>
      <c r="R907" s="1">
        <v>1914</v>
      </c>
      <c r="S907" s="1">
        <v>2255</v>
      </c>
      <c r="AZ907" t="s">
        <v>1432</v>
      </c>
      <c r="BA907" t="s">
        <v>921</v>
      </c>
      <c r="BD907" s="44">
        <v>19</v>
      </c>
      <c r="BE907" s="45">
        <v>151</v>
      </c>
      <c r="BF907" s="46">
        <f t="shared" si="163"/>
        <v>19151</v>
      </c>
      <c r="BH907" s="7" t="s">
        <v>2302</v>
      </c>
    </row>
    <row r="908" spans="1:60" hidden="1" outlineLevel="1">
      <c r="A908" t="s">
        <v>2797</v>
      </c>
      <c r="B908" t="s">
        <v>921</v>
      </c>
      <c r="C908" s="1">
        <v>357986</v>
      </c>
      <c r="E908" s="1">
        <f t="shared" si="164"/>
        <v>218877</v>
      </c>
      <c r="F908" s="1">
        <v>159181</v>
      </c>
      <c r="G908" s="1">
        <v>156106</v>
      </c>
      <c r="H908" s="2" t="str">
        <f t="shared" si="165"/>
        <v/>
      </c>
      <c r="I908" s="2">
        <f t="shared" si="166"/>
        <v>0.71321335727371993</v>
      </c>
      <c r="J908" s="10">
        <f t="shared" si="158"/>
        <v>1</v>
      </c>
      <c r="K908" s="9">
        <f t="shared" si="159"/>
        <v>2</v>
      </c>
      <c r="L908" s="8">
        <f t="shared" si="160"/>
        <v>3</v>
      </c>
      <c r="M908" s="2">
        <f t="shared" si="161"/>
        <v>0.41357017868483215</v>
      </c>
      <c r="N908" s="2">
        <f t="shared" si="161"/>
        <v>0.34054286197270611</v>
      </c>
      <c r="O908" s="2">
        <f t="shared" si="161"/>
        <v>0.24588695934246174</v>
      </c>
      <c r="P908" s="2">
        <f t="shared" si="162"/>
        <v>0</v>
      </c>
      <c r="Q908" s="1">
        <v>90521</v>
      </c>
      <c r="R908" s="1">
        <v>74537</v>
      </c>
      <c r="S908" s="1">
        <v>53819</v>
      </c>
      <c r="AZ908" t="s">
        <v>2797</v>
      </c>
      <c r="BA908" t="s">
        <v>921</v>
      </c>
      <c r="BD908" s="44">
        <v>19</v>
      </c>
      <c r="BE908" s="45">
        <v>153</v>
      </c>
      <c r="BF908" s="46">
        <f t="shared" si="163"/>
        <v>19153</v>
      </c>
      <c r="BH908" s="7" t="s">
        <v>2302</v>
      </c>
    </row>
    <row r="909" spans="1:60" hidden="1" outlineLevel="1">
      <c r="A909" t="s">
        <v>3044</v>
      </c>
      <c r="B909" t="s">
        <v>921</v>
      </c>
      <c r="C909" s="1">
        <v>84992</v>
      </c>
      <c r="E909" s="1">
        <f t="shared" si="164"/>
        <v>48463</v>
      </c>
      <c r="F909" s="1">
        <v>33164</v>
      </c>
      <c r="G909" s="1">
        <v>32821</v>
      </c>
      <c r="H909" s="2" t="str">
        <f t="shared" si="165"/>
        <v/>
      </c>
      <c r="I909" s="2">
        <f t="shared" si="166"/>
        <v>0.67723830551142106</v>
      </c>
      <c r="J909" s="10">
        <f t="shared" si="158"/>
        <v>3</v>
      </c>
      <c r="K909" s="9">
        <f t="shared" si="159"/>
        <v>1</v>
      </c>
      <c r="L909" s="8">
        <f t="shared" si="160"/>
        <v>2</v>
      </c>
      <c r="M909" s="2">
        <f t="shared" si="161"/>
        <v>0.30367496853269504</v>
      </c>
      <c r="N909" s="2">
        <f t="shared" si="161"/>
        <v>0.38749148835193858</v>
      </c>
      <c r="O909" s="2">
        <f t="shared" si="161"/>
        <v>0.30883354311536637</v>
      </c>
      <c r="P909" s="2">
        <f t="shared" si="162"/>
        <v>0</v>
      </c>
      <c r="Q909" s="1">
        <v>14717</v>
      </c>
      <c r="R909" s="1">
        <v>18779</v>
      </c>
      <c r="S909" s="1">
        <v>14967</v>
      </c>
      <c r="AZ909" t="s">
        <v>3044</v>
      </c>
      <c r="BA909" t="s">
        <v>921</v>
      </c>
      <c r="BD909" s="44">
        <v>19</v>
      </c>
      <c r="BE909" s="45">
        <v>155</v>
      </c>
      <c r="BF909" s="46">
        <f t="shared" si="163"/>
        <v>19155</v>
      </c>
      <c r="BH909" s="7" t="s">
        <v>2302</v>
      </c>
    </row>
    <row r="910" spans="1:60" hidden="1" outlineLevel="1">
      <c r="A910" t="s">
        <v>1215</v>
      </c>
      <c r="B910" t="s">
        <v>921</v>
      </c>
      <c r="C910" s="1">
        <v>19004</v>
      </c>
      <c r="E910" s="1">
        <f t="shared" si="164"/>
        <v>11592</v>
      </c>
      <c r="F910" s="1">
        <v>8319</v>
      </c>
      <c r="G910" s="1">
        <v>8214</v>
      </c>
      <c r="H910" s="2" t="str">
        <f t="shared" si="165"/>
        <v/>
      </c>
      <c r="I910" s="2">
        <f t="shared" si="166"/>
        <v>0.70859213250517594</v>
      </c>
      <c r="J910" s="10">
        <f t="shared" si="158"/>
        <v>1</v>
      </c>
      <c r="K910" s="9">
        <f t="shared" si="159"/>
        <v>2</v>
      </c>
      <c r="L910" s="8">
        <f t="shared" si="160"/>
        <v>3</v>
      </c>
      <c r="M910" s="2">
        <f t="shared" si="161"/>
        <v>0.3441166321601104</v>
      </c>
      <c r="N910" s="2">
        <f t="shared" si="161"/>
        <v>0.33868184955141478</v>
      </c>
      <c r="O910" s="2">
        <f t="shared" si="161"/>
        <v>0.31720151828847482</v>
      </c>
      <c r="P910" s="2">
        <f t="shared" si="162"/>
        <v>0</v>
      </c>
      <c r="Q910" s="1">
        <v>3989</v>
      </c>
      <c r="R910" s="1">
        <v>3926</v>
      </c>
      <c r="S910" s="1">
        <v>3677</v>
      </c>
      <c r="AZ910" t="s">
        <v>1215</v>
      </c>
      <c r="BA910" t="s">
        <v>921</v>
      </c>
      <c r="BD910" s="44">
        <v>19</v>
      </c>
      <c r="BE910" s="45">
        <v>157</v>
      </c>
      <c r="BF910" s="46">
        <f t="shared" si="163"/>
        <v>19157</v>
      </c>
      <c r="BH910" s="7" t="s">
        <v>2302</v>
      </c>
    </row>
    <row r="911" spans="1:60" hidden="1" outlineLevel="1">
      <c r="A911" t="s">
        <v>1628</v>
      </c>
      <c r="B911" t="s">
        <v>921</v>
      </c>
      <c r="C911" s="1">
        <v>5418</v>
      </c>
      <c r="E911" s="1">
        <f t="shared" si="164"/>
        <v>3663</v>
      </c>
      <c r="F911" s="1">
        <v>2856</v>
      </c>
      <c r="G911" s="1">
        <v>2740</v>
      </c>
      <c r="H911" s="2" t="str">
        <f t="shared" si="165"/>
        <v/>
      </c>
      <c r="I911" s="2">
        <f t="shared" si="166"/>
        <v>0.74802074802074803</v>
      </c>
      <c r="J911" s="10">
        <f t="shared" si="158"/>
        <v>2</v>
      </c>
      <c r="K911" s="9">
        <f t="shared" si="159"/>
        <v>1</v>
      </c>
      <c r="L911" s="8">
        <f t="shared" si="160"/>
        <v>3</v>
      </c>
      <c r="M911" s="2">
        <f t="shared" si="161"/>
        <v>0.32760032760032759</v>
      </c>
      <c r="N911" s="2">
        <f t="shared" si="161"/>
        <v>0.45045045045045046</v>
      </c>
      <c r="O911" s="2">
        <f t="shared" si="161"/>
        <v>0.22194922194922195</v>
      </c>
      <c r="P911" s="2">
        <f t="shared" si="162"/>
        <v>0</v>
      </c>
      <c r="Q911" s="1">
        <v>1200</v>
      </c>
      <c r="R911" s="1">
        <v>1650</v>
      </c>
      <c r="S911" s="1">
        <v>813</v>
      </c>
      <c r="AZ911" t="s">
        <v>1628</v>
      </c>
      <c r="BA911" t="s">
        <v>921</v>
      </c>
      <c r="BD911" s="44">
        <v>19</v>
      </c>
      <c r="BE911" s="45">
        <v>159</v>
      </c>
      <c r="BF911" s="46">
        <f t="shared" si="163"/>
        <v>19159</v>
      </c>
      <c r="BH911" s="7" t="s">
        <v>2302</v>
      </c>
    </row>
    <row r="912" spans="1:60" hidden="1" outlineLevel="1">
      <c r="A912" t="s">
        <v>1233</v>
      </c>
      <c r="B912" t="s">
        <v>921</v>
      </c>
      <c r="C912" s="1">
        <v>11968</v>
      </c>
      <c r="E912" s="1">
        <f t="shared" si="164"/>
        <v>7542</v>
      </c>
      <c r="F912" s="1">
        <v>4980</v>
      </c>
      <c r="G912" s="1">
        <v>4997</v>
      </c>
      <c r="H912" s="2" t="str">
        <f t="shared" si="165"/>
        <v/>
      </c>
      <c r="I912" s="2">
        <f t="shared" si="166"/>
        <v>0.66255635110050382</v>
      </c>
      <c r="J912" s="10">
        <f t="shared" si="158"/>
        <v>3</v>
      </c>
      <c r="K912" s="9">
        <f t="shared" si="159"/>
        <v>1</v>
      </c>
      <c r="L912" s="8">
        <f t="shared" si="160"/>
        <v>2</v>
      </c>
      <c r="M912" s="2">
        <f t="shared" si="161"/>
        <v>0.20392468841156192</v>
      </c>
      <c r="N912" s="2">
        <f t="shared" si="161"/>
        <v>0.44298594537258024</v>
      </c>
      <c r="O912" s="2">
        <f t="shared" si="161"/>
        <v>0.35308936621585785</v>
      </c>
      <c r="P912" s="2">
        <f t="shared" si="162"/>
        <v>0</v>
      </c>
      <c r="Q912" s="1">
        <v>1538</v>
      </c>
      <c r="R912" s="1">
        <v>3341</v>
      </c>
      <c r="S912" s="1">
        <v>2663</v>
      </c>
      <c r="AZ912" t="s">
        <v>1233</v>
      </c>
      <c r="BA912" t="s">
        <v>921</v>
      </c>
      <c r="BD912" s="44">
        <v>19</v>
      </c>
      <c r="BE912" s="45">
        <v>161</v>
      </c>
      <c r="BF912" s="46">
        <f t="shared" si="163"/>
        <v>19161</v>
      </c>
      <c r="BH912" s="7" t="s">
        <v>2302</v>
      </c>
    </row>
    <row r="913" spans="1:60" hidden="1" outlineLevel="1">
      <c r="A913" t="s">
        <v>1454</v>
      </c>
      <c r="B913" t="s">
        <v>921</v>
      </c>
      <c r="C913" s="1">
        <v>156751</v>
      </c>
      <c r="E913" s="1">
        <f t="shared" si="164"/>
        <v>94567</v>
      </c>
      <c r="F913" s="1">
        <v>65666</v>
      </c>
      <c r="G913" s="1">
        <v>65202</v>
      </c>
      <c r="H913" s="2" t="str">
        <f t="shared" si="165"/>
        <v/>
      </c>
      <c r="I913" s="2">
        <f t="shared" si="166"/>
        <v>0.68947941670984592</v>
      </c>
      <c r="J913" s="10">
        <f t="shared" si="158"/>
        <v>3</v>
      </c>
      <c r="K913" s="9">
        <f t="shared" si="159"/>
        <v>2</v>
      </c>
      <c r="L913" s="8">
        <f t="shared" si="160"/>
        <v>1</v>
      </c>
      <c r="M913" s="2">
        <f t="shared" si="161"/>
        <v>0.298232998826229</v>
      </c>
      <c r="N913" s="2">
        <f t="shared" si="161"/>
        <v>0.33345670265526028</v>
      </c>
      <c r="O913" s="2">
        <f t="shared" si="161"/>
        <v>0.36831029851851066</v>
      </c>
      <c r="P913" s="2">
        <f t="shared" si="162"/>
        <v>0</v>
      </c>
      <c r="Q913" s="1">
        <v>28203</v>
      </c>
      <c r="R913" s="1">
        <v>31534</v>
      </c>
      <c r="S913" s="1">
        <v>34830</v>
      </c>
      <c r="AZ913" t="s">
        <v>1454</v>
      </c>
      <c r="BA913" t="s">
        <v>921</v>
      </c>
      <c r="BD913" s="44">
        <v>19</v>
      </c>
      <c r="BE913" s="45">
        <v>163</v>
      </c>
      <c r="BF913" s="46">
        <f t="shared" si="163"/>
        <v>19163</v>
      </c>
      <c r="BH913" s="7" t="s">
        <v>2302</v>
      </c>
    </row>
    <row r="914" spans="1:60" hidden="1" outlineLevel="1">
      <c r="A914" t="s">
        <v>1455</v>
      </c>
      <c r="B914" t="s">
        <v>921</v>
      </c>
      <c r="C914" s="1">
        <v>13311</v>
      </c>
      <c r="E914" s="1">
        <f t="shared" si="164"/>
        <v>8580</v>
      </c>
      <c r="F914" s="1">
        <v>6042</v>
      </c>
      <c r="G914" s="1">
        <v>5941</v>
      </c>
      <c r="H914" s="2" t="str">
        <f t="shared" si="165"/>
        <v/>
      </c>
      <c r="I914" s="2">
        <f t="shared" si="166"/>
        <v>0.69242424242424239</v>
      </c>
      <c r="J914" s="10">
        <f t="shared" si="158"/>
        <v>1</v>
      </c>
      <c r="K914" s="9">
        <f t="shared" si="159"/>
        <v>2</v>
      </c>
      <c r="L914" s="8">
        <f t="shared" si="160"/>
        <v>3</v>
      </c>
      <c r="M914" s="2">
        <f t="shared" si="161"/>
        <v>0.34778554778554777</v>
      </c>
      <c r="N914" s="2">
        <f t="shared" si="161"/>
        <v>0.33892773892773892</v>
      </c>
      <c r="O914" s="2">
        <f t="shared" si="161"/>
        <v>0.31328671328671331</v>
      </c>
      <c r="P914" s="2">
        <f t="shared" si="162"/>
        <v>0</v>
      </c>
      <c r="Q914" s="1">
        <v>2984</v>
      </c>
      <c r="R914" s="1">
        <v>2908</v>
      </c>
      <c r="S914" s="1">
        <v>2688</v>
      </c>
      <c r="AZ914" t="s">
        <v>1455</v>
      </c>
      <c r="BA914" t="s">
        <v>921</v>
      </c>
      <c r="BD914" s="44">
        <v>19</v>
      </c>
      <c r="BE914" s="45">
        <v>165</v>
      </c>
      <c r="BF914" s="46">
        <f t="shared" si="163"/>
        <v>19165</v>
      </c>
      <c r="BH914" s="7" t="s">
        <v>2302</v>
      </c>
    </row>
    <row r="915" spans="1:60" hidden="1" outlineLevel="1">
      <c r="A915" t="s">
        <v>838</v>
      </c>
      <c r="B915" t="s">
        <v>921</v>
      </c>
      <c r="C915" s="1">
        <v>31196</v>
      </c>
      <c r="E915" s="1">
        <f t="shared" si="164"/>
        <v>18793</v>
      </c>
      <c r="F915" s="1">
        <v>14266</v>
      </c>
      <c r="G915" s="1">
        <v>14110</v>
      </c>
      <c r="H915" s="2" t="str">
        <f t="shared" si="165"/>
        <v/>
      </c>
      <c r="I915" s="2">
        <f t="shared" si="166"/>
        <v>0.75081147235672852</v>
      </c>
      <c r="J915" s="10">
        <f t="shared" si="158"/>
        <v>3</v>
      </c>
      <c r="K915" s="9">
        <f t="shared" si="159"/>
        <v>1</v>
      </c>
      <c r="L915" s="8">
        <f t="shared" si="160"/>
        <v>2</v>
      </c>
      <c r="M915" s="2">
        <f t="shared" si="161"/>
        <v>9.2374820411855477E-2</v>
      </c>
      <c r="N915" s="2">
        <f t="shared" si="161"/>
        <v>0.69983504496355031</v>
      </c>
      <c r="O915" s="2">
        <f t="shared" si="161"/>
        <v>0.20779013462459425</v>
      </c>
      <c r="P915" s="2">
        <f t="shared" si="162"/>
        <v>0</v>
      </c>
      <c r="Q915" s="1">
        <v>1736</v>
      </c>
      <c r="R915" s="1">
        <v>13152</v>
      </c>
      <c r="S915" s="1">
        <v>3905</v>
      </c>
      <c r="AZ915" t="s">
        <v>838</v>
      </c>
      <c r="BA915" t="s">
        <v>921</v>
      </c>
      <c r="BD915" s="44">
        <v>19</v>
      </c>
      <c r="BE915" s="45">
        <v>167</v>
      </c>
      <c r="BF915" s="46">
        <f t="shared" si="163"/>
        <v>19167</v>
      </c>
      <c r="BH915" s="7" t="s">
        <v>2302</v>
      </c>
    </row>
    <row r="916" spans="1:60" hidden="1" outlineLevel="1">
      <c r="A916" t="s">
        <v>1021</v>
      </c>
      <c r="B916" t="s">
        <v>921</v>
      </c>
      <c r="C916" s="1">
        <v>76937</v>
      </c>
      <c r="E916" s="1">
        <f t="shared" si="164"/>
        <v>49755</v>
      </c>
      <c r="F916" s="1">
        <v>32804</v>
      </c>
      <c r="G916" s="1">
        <v>32695</v>
      </c>
      <c r="H916" s="2" t="str">
        <f t="shared" si="165"/>
        <v/>
      </c>
      <c r="I916" s="2">
        <f t="shared" si="166"/>
        <v>0.65711988744849759</v>
      </c>
      <c r="J916" s="10">
        <f t="shared" si="158"/>
        <v>3</v>
      </c>
      <c r="K916" s="9">
        <f t="shared" si="159"/>
        <v>2</v>
      </c>
      <c r="L916" s="8">
        <f t="shared" si="160"/>
        <v>1</v>
      </c>
      <c r="M916" s="2">
        <f t="shared" si="161"/>
        <v>0.30603959401065217</v>
      </c>
      <c r="N916" s="2">
        <f t="shared" si="161"/>
        <v>0.3308612199778917</v>
      </c>
      <c r="O916" s="2">
        <f t="shared" si="161"/>
        <v>0.36309918601145613</v>
      </c>
      <c r="P916" s="2">
        <f t="shared" si="162"/>
        <v>0</v>
      </c>
      <c r="Q916" s="1">
        <v>15227</v>
      </c>
      <c r="R916" s="1">
        <v>16462</v>
      </c>
      <c r="S916" s="1">
        <v>18066</v>
      </c>
      <c r="AZ916" t="s">
        <v>1021</v>
      </c>
      <c r="BA916" t="s">
        <v>921</v>
      </c>
      <c r="BD916" s="44">
        <v>19</v>
      </c>
      <c r="BE916" s="45">
        <v>169</v>
      </c>
      <c r="BF916" s="46">
        <f t="shared" si="163"/>
        <v>19169</v>
      </c>
      <c r="BH916" s="7" t="s">
        <v>2302</v>
      </c>
    </row>
    <row r="917" spans="1:60" hidden="1" outlineLevel="1">
      <c r="A917" t="s">
        <v>1022</v>
      </c>
      <c r="B917" t="s">
        <v>921</v>
      </c>
      <c r="C917" s="1">
        <v>17885</v>
      </c>
      <c r="E917" s="1">
        <f t="shared" si="164"/>
        <v>10893</v>
      </c>
      <c r="F917" s="1">
        <v>7838</v>
      </c>
      <c r="G917" s="1">
        <v>7752</v>
      </c>
      <c r="H917" s="2" t="str">
        <f t="shared" si="165"/>
        <v/>
      </c>
      <c r="I917" s="2">
        <f t="shared" si="166"/>
        <v>0.71164968328284217</v>
      </c>
      <c r="J917" s="10">
        <f t="shared" si="158"/>
        <v>1</v>
      </c>
      <c r="K917" s="9">
        <f t="shared" si="159"/>
        <v>3</v>
      </c>
      <c r="L917" s="8">
        <f t="shared" si="160"/>
        <v>2</v>
      </c>
      <c r="M917" s="2">
        <f t="shared" si="161"/>
        <v>0.33718902047186267</v>
      </c>
      <c r="N917" s="2">
        <f t="shared" si="161"/>
        <v>0.32892683374644266</v>
      </c>
      <c r="O917" s="2">
        <f t="shared" si="161"/>
        <v>0.33388414578169467</v>
      </c>
      <c r="P917" s="2">
        <f t="shared" si="162"/>
        <v>0</v>
      </c>
      <c r="Q917" s="1">
        <v>3673</v>
      </c>
      <c r="R917" s="1">
        <v>3583</v>
      </c>
      <c r="S917" s="1">
        <v>3637</v>
      </c>
      <c r="AZ917" t="s">
        <v>1022</v>
      </c>
      <c r="BA917" t="s">
        <v>921</v>
      </c>
      <c r="BD917" s="44">
        <v>19</v>
      </c>
      <c r="BE917" s="45">
        <v>171</v>
      </c>
      <c r="BF917" s="46">
        <f t="shared" si="163"/>
        <v>19171</v>
      </c>
      <c r="BH917" s="7" t="s">
        <v>2302</v>
      </c>
    </row>
    <row r="918" spans="1:60" hidden="1" outlineLevel="1">
      <c r="A918" t="s">
        <v>2377</v>
      </c>
      <c r="B918" t="s">
        <v>921</v>
      </c>
      <c r="C918" s="1">
        <v>7069</v>
      </c>
      <c r="E918" s="1">
        <f t="shared" si="164"/>
        <v>4560</v>
      </c>
      <c r="F918" s="1">
        <v>3393</v>
      </c>
      <c r="G918" s="1">
        <v>3276</v>
      </c>
      <c r="H918" s="2" t="str">
        <f t="shared" si="165"/>
        <v/>
      </c>
      <c r="I918" s="2">
        <f t="shared" si="166"/>
        <v>0.71842105263157896</v>
      </c>
      <c r="J918" s="10">
        <f t="shared" si="158"/>
        <v>3</v>
      </c>
      <c r="K918" s="9">
        <f t="shared" si="159"/>
        <v>1</v>
      </c>
      <c r="L918" s="8">
        <f t="shared" si="160"/>
        <v>2</v>
      </c>
      <c r="M918" s="2">
        <f t="shared" si="161"/>
        <v>0.25350877192982457</v>
      </c>
      <c r="N918" s="2">
        <f t="shared" si="161"/>
        <v>0.48442982456140349</v>
      </c>
      <c r="O918" s="2">
        <f t="shared" si="161"/>
        <v>0.26206140350877194</v>
      </c>
      <c r="P918" s="2">
        <f t="shared" si="162"/>
        <v>0</v>
      </c>
      <c r="Q918" s="1">
        <v>1156</v>
      </c>
      <c r="R918" s="1">
        <v>2209</v>
      </c>
      <c r="S918" s="1">
        <v>1195</v>
      </c>
      <c r="AZ918" t="s">
        <v>2377</v>
      </c>
      <c r="BA918" t="s">
        <v>921</v>
      </c>
      <c r="BD918" s="44">
        <v>19</v>
      </c>
      <c r="BE918" s="45">
        <v>173</v>
      </c>
      <c r="BF918" s="46">
        <f t="shared" si="163"/>
        <v>19173</v>
      </c>
      <c r="BH918" s="7" t="s">
        <v>2302</v>
      </c>
    </row>
    <row r="919" spans="1:60" hidden="1" outlineLevel="1">
      <c r="A919" t="s">
        <v>2378</v>
      </c>
      <c r="B919" t="s">
        <v>921</v>
      </c>
      <c r="C919" s="1">
        <v>12459</v>
      </c>
      <c r="E919" s="1">
        <f t="shared" si="164"/>
        <v>8015</v>
      </c>
      <c r="F919" s="1">
        <v>5816</v>
      </c>
      <c r="G919" s="1">
        <v>5657</v>
      </c>
      <c r="H919" s="2" t="str">
        <f t="shared" si="165"/>
        <v/>
      </c>
      <c r="I919" s="2">
        <f t="shared" si="166"/>
        <v>0.70580162195882723</v>
      </c>
      <c r="J919" s="10">
        <f t="shared" si="158"/>
        <v>3</v>
      </c>
      <c r="K919" s="9">
        <f t="shared" si="159"/>
        <v>1</v>
      </c>
      <c r="L919" s="8">
        <f t="shared" si="160"/>
        <v>2</v>
      </c>
      <c r="M919" s="2">
        <f t="shared" si="161"/>
        <v>0.30393013100436683</v>
      </c>
      <c r="N919" s="2">
        <f t="shared" si="161"/>
        <v>0.37878976918278229</v>
      </c>
      <c r="O919" s="2">
        <f t="shared" si="161"/>
        <v>0.31728009981285088</v>
      </c>
      <c r="P919" s="2">
        <f t="shared" si="162"/>
        <v>0</v>
      </c>
      <c r="Q919" s="1">
        <v>2436</v>
      </c>
      <c r="R919" s="1">
        <v>3036</v>
      </c>
      <c r="S919" s="1">
        <v>2543</v>
      </c>
      <c r="AZ919" t="s">
        <v>2378</v>
      </c>
      <c r="BA919" t="s">
        <v>921</v>
      </c>
      <c r="BD919" s="44">
        <v>19</v>
      </c>
      <c r="BE919" s="45">
        <v>175</v>
      </c>
      <c r="BF919" s="46">
        <f t="shared" si="163"/>
        <v>19175</v>
      </c>
      <c r="BH919" s="7" t="s">
        <v>2302</v>
      </c>
    </row>
    <row r="920" spans="1:60" hidden="1" outlineLevel="1">
      <c r="A920" t="s">
        <v>283</v>
      </c>
      <c r="B920" t="s">
        <v>921</v>
      </c>
      <c r="C920" s="1">
        <v>7669</v>
      </c>
      <c r="E920" s="1">
        <f t="shared" si="164"/>
        <v>4735</v>
      </c>
      <c r="F920" s="1">
        <v>3488</v>
      </c>
      <c r="G920" s="1">
        <v>3375</v>
      </c>
      <c r="H920" s="2" t="str">
        <f t="shared" si="165"/>
        <v/>
      </c>
      <c r="I920" s="2">
        <f t="shared" si="166"/>
        <v>0.7127771911298838</v>
      </c>
      <c r="J920" s="10">
        <f t="shared" si="158"/>
        <v>2</v>
      </c>
      <c r="K920" s="9">
        <f t="shared" si="159"/>
        <v>1</v>
      </c>
      <c r="L920" s="8">
        <f t="shared" si="160"/>
        <v>3</v>
      </c>
      <c r="M920" s="2">
        <f t="shared" si="161"/>
        <v>0.24582893347412882</v>
      </c>
      <c r="N920" s="2">
        <f t="shared" si="161"/>
        <v>0.516156282998944</v>
      </c>
      <c r="O920" s="2">
        <f t="shared" si="161"/>
        <v>0.23801478352692715</v>
      </c>
      <c r="P920" s="2">
        <f t="shared" si="162"/>
        <v>0</v>
      </c>
      <c r="Q920" s="1">
        <v>1164</v>
      </c>
      <c r="R920" s="1">
        <v>2444</v>
      </c>
      <c r="S920" s="1">
        <v>1127</v>
      </c>
      <c r="AZ920" t="s">
        <v>283</v>
      </c>
      <c r="BA920" t="s">
        <v>921</v>
      </c>
      <c r="BD920" s="44">
        <v>19</v>
      </c>
      <c r="BE920" s="45">
        <v>177</v>
      </c>
      <c r="BF920" s="46">
        <f t="shared" si="163"/>
        <v>19177</v>
      </c>
      <c r="BH920" s="7" t="s">
        <v>2302</v>
      </c>
    </row>
    <row r="921" spans="1:60" hidden="1" outlineLevel="1">
      <c r="A921" t="s">
        <v>2643</v>
      </c>
      <c r="B921" t="s">
        <v>921</v>
      </c>
      <c r="C921" s="1">
        <v>36052</v>
      </c>
      <c r="E921" s="1">
        <f t="shared" si="164"/>
        <v>22711</v>
      </c>
      <c r="F921" s="1">
        <v>15035</v>
      </c>
      <c r="G921" s="1">
        <v>14770</v>
      </c>
      <c r="H921" s="2" t="str">
        <f t="shared" si="165"/>
        <v/>
      </c>
      <c r="I921" s="2">
        <f t="shared" si="166"/>
        <v>0.65034564748359824</v>
      </c>
      <c r="J921" s="10">
        <f t="shared" si="158"/>
        <v>1</v>
      </c>
      <c r="K921" s="9">
        <f t="shared" si="159"/>
        <v>3</v>
      </c>
      <c r="L921" s="8">
        <f t="shared" si="160"/>
        <v>2</v>
      </c>
      <c r="M921" s="2">
        <f t="shared" si="161"/>
        <v>0.51353969442120562</v>
      </c>
      <c r="N921" s="2">
        <f t="shared" si="161"/>
        <v>0.20567126062260579</v>
      </c>
      <c r="O921" s="2">
        <f t="shared" si="161"/>
        <v>0.28078904495618862</v>
      </c>
      <c r="P921" s="2">
        <f t="shared" si="162"/>
        <v>0</v>
      </c>
      <c r="Q921" s="1">
        <v>11663</v>
      </c>
      <c r="R921" s="1">
        <v>4671</v>
      </c>
      <c r="S921" s="1">
        <v>6377</v>
      </c>
      <c r="AZ921" t="s">
        <v>2643</v>
      </c>
      <c r="BA921" t="s">
        <v>921</v>
      </c>
      <c r="BD921" s="44">
        <v>19</v>
      </c>
      <c r="BE921" s="45">
        <v>179</v>
      </c>
      <c r="BF921" s="46">
        <f t="shared" si="163"/>
        <v>19179</v>
      </c>
      <c r="BH921" s="7" t="s">
        <v>2302</v>
      </c>
    </row>
    <row r="922" spans="1:60" hidden="1" outlineLevel="1">
      <c r="A922" t="s">
        <v>2624</v>
      </c>
      <c r="B922" t="s">
        <v>921</v>
      </c>
      <c r="C922" s="1">
        <v>39180</v>
      </c>
      <c r="E922" s="1">
        <f t="shared" si="164"/>
        <v>25712</v>
      </c>
      <c r="F922" s="1">
        <v>17770</v>
      </c>
      <c r="G922" s="1">
        <v>17472</v>
      </c>
      <c r="H922" s="2" t="str">
        <f t="shared" si="165"/>
        <v/>
      </c>
      <c r="I922" s="2">
        <f t="shared" si="166"/>
        <v>0.67952706907280647</v>
      </c>
      <c r="J922" s="10">
        <f t="shared" si="158"/>
        <v>1</v>
      </c>
      <c r="K922" s="9">
        <f t="shared" si="159"/>
        <v>2</v>
      </c>
      <c r="L922" s="8">
        <f t="shared" si="160"/>
        <v>3</v>
      </c>
      <c r="M922" s="2">
        <f t="shared" si="161"/>
        <v>0.37173304293714998</v>
      </c>
      <c r="N922" s="2">
        <f t="shared" si="161"/>
        <v>0.31845052893590542</v>
      </c>
      <c r="O922" s="2">
        <f t="shared" si="161"/>
        <v>0.3098164281269446</v>
      </c>
      <c r="P922" s="2">
        <f t="shared" si="162"/>
        <v>0</v>
      </c>
      <c r="Q922" s="1">
        <v>9558</v>
      </c>
      <c r="R922" s="1">
        <v>8188</v>
      </c>
      <c r="S922" s="1">
        <v>7966</v>
      </c>
      <c r="AZ922" t="s">
        <v>2624</v>
      </c>
      <c r="BA922" t="s">
        <v>921</v>
      </c>
      <c r="BD922" s="44">
        <v>19</v>
      </c>
      <c r="BE922" s="45">
        <v>181</v>
      </c>
      <c r="BF922" s="46">
        <f t="shared" si="163"/>
        <v>19181</v>
      </c>
      <c r="BH922" s="7" t="s">
        <v>2302</v>
      </c>
    </row>
    <row r="923" spans="1:60" hidden="1" outlineLevel="1">
      <c r="A923" t="s">
        <v>218</v>
      </c>
      <c r="B923" t="s">
        <v>921</v>
      </c>
      <c r="C923" s="1">
        <v>20349</v>
      </c>
      <c r="E923" s="1">
        <f t="shared" si="164"/>
        <v>12012</v>
      </c>
      <c r="F923" s="1">
        <v>8237</v>
      </c>
      <c r="G923" s="1">
        <v>8173</v>
      </c>
      <c r="H923" s="2" t="str">
        <f t="shared" si="165"/>
        <v/>
      </c>
      <c r="I923" s="2">
        <f t="shared" si="166"/>
        <v>0.68040293040293043</v>
      </c>
      <c r="J923" s="10">
        <f t="shared" si="158"/>
        <v>3</v>
      </c>
      <c r="K923" s="9">
        <f t="shared" si="159"/>
        <v>1</v>
      </c>
      <c r="L923" s="8">
        <f t="shared" si="160"/>
        <v>2</v>
      </c>
      <c r="M923" s="2">
        <f t="shared" si="161"/>
        <v>0.21636696636696637</v>
      </c>
      <c r="N923" s="2">
        <f t="shared" si="161"/>
        <v>0.45104895104895104</v>
      </c>
      <c r="O923" s="2">
        <f t="shared" si="161"/>
        <v>0.33258408258408256</v>
      </c>
      <c r="P923" s="2">
        <f t="shared" si="162"/>
        <v>0</v>
      </c>
      <c r="Q923" s="1">
        <v>2599</v>
      </c>
      <c r="R923" s="1">
        <v>5418</v>
      </c>
      <c r="S923" s="1">
        <v>3995</v>
      </c>
      <c r="AZ923" t="s">
        <v>218</v>
      </c>
      <c r="BA923" t="s">
        <v>921</v>
      </c>
      <c r="BD923" s="44">
        <v>19</v>
      </c>
      <c r="BE923" s="45">
        <v>183</v>
      </c>
      <c r="BF923" s="46">
        <f t="shared" si="163"/>
        <v>19183</v>
      </c>
      <c r="BH923" s="7" t="s">
        <v>2302</v>
      </c>
    </row>
    <row r="924" spans="1:60" hidden="1" outlineLevel="1">
      <c r="A924" t="s">
        <v>3147</v>
      </c>
      <c r="B924" t="s">
        <v>921</v>
      </c>
      <c r="C924" s="1">
        <v>6936</v>
      </c>
      <c r="E924" s="1">
        <f t="shared" si="164"/>
        <v>4585</v>
      </c>
      <c r="F924" s="1">
        <v>3389</v>
      </c>
      <c r="G924" s="1">
        <v>3267</v>
      </c>
      <c r="H924" s="2" t="str">
        <f t="shared" si="165"/>
        <v/>
      </c>
      <c r="I924" s="2">
        <f t="shared" si="166"/>
        <v>0.71254089422028355</v>
      </c>
      <c r="J924" s="10">
        <f t="shared" si="158"/>
        <v>2</v>
      </c>
      <c r="K924" s="9">
        <f t="shared" si="159"/>
        <v>1</v>
      </c>
      <c r="L924" s="8">
        <f t="shared" si="160"/>
        <v>3</v>
      </c>
      <c r="M924" s="2">
        <f t="shared" si="161"/>
        <v>0.34329334787350052</v>
      </c>
      <c r="N924" s="2">
        <f t="shared" si="161"/>
        <v>0.37535441657579061</v>
      </c>
      <c r="O924" s="2">
        <f t="shared" si="161"/>
        <v>0.28135223555070882</v>
      </c>
      <c r="P924" s="2">
        <f t="shared" si="162"/>
        <v>0</v>
      </c>
      <c r="Q924" s="1">
        <v>1574</v>
      </c>
      <c r="R924" s="1">
        <v>1721</v>
      </c>
      <c r="S924" s="1">
        <v>1290</v>
      </c>
      <c r="AZ924" t="s">
        <v>3147</v>
      </c>
      <c r="BA924" t="s">
        <v>921</v>
      </c>
      <c r="BD924" s="44">
        <v>19</v>
      </c>
      <c r="BE924" s="45">
        <v>185</v>
      </c>
      <c r="BF924" s="46">
        <f t="shared" si="163"/>
        <v>19185</v>
      </c>
      <c r="BH924" s="7" t="s">
        <v>2302</v>
      </c>
    </row>
    <row r="925" spans="1:60" hidden="1" outlineLevel="1">
      <c r="A925" t="s">
        <v>2563</v>
      </c>
      <c r="B925" t="s">
        <v>921</v>
      </c>
      <c r="C925" s="1">
        <v>39461</v>
      </c>
      <c r="E925" s="1">
        <f t="shared" si="164"/>
        <v>23544</v>
      </c>
      <c r="F925" s="1">
        <v>16624</v>
      </c>
      <c r="G925" s="1">
        <v>16328</v>
      </c>
      <c r="H925" s="2" t="str">
        <f t="shared" si="165"/>
        <v/>
      </c>
      <c r="I925" s="2">
        <f t="shared" si="166"/>
        <v>0.69351002378525317</v>
      </c>
      <c r="J925" s="10">
        <f t="shared" si="158"/>
        <v>1</v>
      </c>
      <c r="K925" s="9">
        <f t="shared" si="159"/>
        <v>3</v>
      </c>
      <c r="L925" s="8">
        <f t="shared" si="160"/>
        <v>2</v>
      </c>
      <c r="M925" s="2">
        <f t="shared" si="161"/>
        <v>0.40031430513081889</v>
      </c>
      <c r="N925" s="2">
        <f t="shared" si="161"/>
        <v>0.27960414542983353</v>
      </c>
      <c r="O925" s="2">
        <f t="shared" si="161"/>
        <v>0.32008154943934758</v>
      </c>
      <c r="P925" s="2">
        <f t="shared" si="162"/>
        <v>0</v>
      </c>
      <c r="Q925" s="1">
        <v>9425</v>
      </c>
      <c r="R925" s="1">
        <v>6583</v>
      </c>
      <c r="S925" s="1">
        <v>7536</v>
      </c>
      <c r="AZ925" t="s">
        <v>2563</v>
      </c>
      <c r="BA925" t="s">
        <v>921</v>
      </c>
      <c r="BD925" s="44">
        <v>19</v>
      </c>
      <c r="BE925" s="45">
        <v>187</v>
      </c>
      <c r="BF925" s="46">
        <f t="shared" si="163"/>
        <v>19187</v>
      </c>
      <c r="BH925" s="7" t="s">
        <v>2302</v>
      </c>
    </row>
    <row r="926" spans="1:60" hidden="1" outlineLevel="1">
      <c r="A926" t="s">
        <v>4116</v>
      </c>
      <c r="B926" t="s">
        <v>921</v>
      </c>
      <c r="C926" s="1">
        <v>11829</v>
      </c>
      <c r="E926" s="1">
        <f t="shared" si="164"/>
        <v>7577</v>
      </c>
      <c r="F926" s="1">
        <v>5614</v>
      </c>
      <c r="G926" s="1">
        <v>5521</v>
      </c>
      <c r="H926" s="2" t="str">
        <f t="shared" si="165"/>
        <v/>
      </c>
      <c r="I926" s="2">
        <f t="shared" si="166"/>
        <v>0.72865250098983769</v>
      </c>
      <c r="J926" s="10">
        <f t="shared" si="158"/>
        <v>3</v>
      </c>
      <c r="K926" s="9">
        <f t="shared" si="159"/>
        <v>2</v>
      </c>
      <c r="L926" s="8">
        <f t="shared" si="160"/>
        <v>1</v>
      </c>
      <c r="M926" s="2">
        <f t="shared" si="161"/>
        <v>0.22423122607892307</v>
      </c>
      <c r="N926" s="2">
        <f t="shared" si="161"/>
        <v>0.35911310545070607</v>
      </c>
      <c r="O926" s="2">
        <f t="shared" si="161"/>
        <v>0.41665566847037083</v>
      </c>
      <c r="P926" s="2">
        <f t="shared" si="162"/>
        <v>0</v>
      </c>
      <c r="Q926" s="1">
        <v>1699</v>
      </c>
      <c r="R926" s="1">
        <v>2721</v>
      </c>
      <c r="S926" s="1">
        <v>3157</v>
      </c>
      <c r="AZ926" t="s">
        <v>4116</v>
      </c>
      <c r="BA926" t="s">
        <v>921</v>
      </c>
      <c r="BD926" s="44">
        <v>19</v>
      </c>
      <c r="BE926" s="45">
        <v>189</v>
      </c>
      <c r="BF926" s="46">
        <f t="shared" si="163"/>
        <v>19189</v>
      </c>
      <c r="BH926" s="7" t="s">
        <v>2302</v>
      </c>
    </row>
    <row r="927" spans="1:60" hidden="1" outlineLevel="1">
      <c r="A927" t="s">
        <v>2095</v>
      </c>
      <c r="B927" t="s">
        <v>921</v>
      </c>
      <c r="C927" s="1">
        <v>21128</v>
      </c>
      <c r="E927" s="1">
        <f t="shared" si="164"/>
        <v>12986</v>
      </c>
      <c r="F927" s="1">
        <v>8895</v>
      </c>
      <c r="G927" s="1">
        <v>8770</v>
      </c>
      <c r="H927" s="2" t="str">
        <f t="shared" si="165"/>
        <v/>
      </c>
      <c r="I927" s="2">
        <f t="shared" si="166"/>
        <v>0.6753426767287849</v>
      </c>
      <c r="J927" s="10">
        <f t="shared" si="158"/>
        <v>3</v>
      </c>
      <c r="K927" s="9">
        <f t="shared" si="159"/>
        <v>1</v>
      </c>
      <c r="L927" s="8">
        <f t="shared" si="160"/>
        <v>2</v>
      </c>
      <c r="M927" s="2">
        <f t="shared" si="161"/>
        <v>0.23848760203295857</v>
      </c>
      <c r="N927" s="2">
        <f t="shared" si="161"/>
        <v>0.41082704450947172</v>
      </c>
      <c r="O927" s="2">
        <f t="shared" si="161"/>
        <v>0.35068535345756968</v>
      </c>
      <c r="P927" s="2">
        <f t="shared" si="162"/>
        <v>0</v>
      </c>
      <c r="Q927" s="1">
        <v>3097</v>
      </c>
      <c r="R927" s="1">
        <v>5335</v>
      </c>
      <c r="S927" s="1">
        <v>4554</v>
      </c>
      <c r="AZ927" t="s">
        <v>2095</v>
      </c>
      <c r="BA927" t="s">
        <v>921</v>
      </c>
      <c r="BD927" s="44">
        <v>19</v>
      </c>
      <c r="BE927" s="45">
        <v>191</v>
      </c>
      <c r="BF927" s="46">
        <f t="shared" si="163"/>
        <v>19191</v>
      </c>
      <c r="BH927" s="7" t="s">
        <v>2302</v>
      </c>
    </row>
    <row r="928" spans="1:60" hidden="1" outlineLevel="1">
      <c r="A928" t="s">
        <v>2221</v>
      </c>
      <c r="B928" t="s">
        <v>921</v>
      </c>
      <c r="C928" s="1">
        <v>103994</v>
      </c>
      <c r="E928" s="1">
        <f t="shared" si="164"/>
        <v>53757</v>
      </c>
      <c r="F928" s="1">
        <v>37767</v>
      </c>
      <c r="G928" s="1">
        <v>37464</v>
      </c>
      <c r="H928" s="2" t="str">
        <f t="shared" si="165"/>
        <v/>
      </c>
      <c r="I928" s="2">
        <f t="shared" si="166"/>
        <v>0.69691389028405604</v>
      </c>
      <c r="J928" s="10">
        <f t="shared" si="158"/>
        <v>3</v>
      </c>
      <c r="K928" s="9">
        <f t="shared" si="159"/>
        <v>1</v>
      </c>
      <c r="L928" s="8">
        <f t="shared" si="160"/>
        <v>2</v>
      </c>
      <c r="M928" s="2">
        <f t="shared" si="161"/>
        <v>0.3146380936436185</v>
      </c>
      <c r="N928" s="2">
        <f t="shared" si="161"/>
        <v>0.35041017913946093</v>
      </c>
      <c r="O928" s="2">
        <f t="shared" si="161"/>
        <v>0.33495172721692057</v>
      </c>
      <c r="P928" s="2">
        <f t="shared" si="162"/>
        <v>0</v>
      </c>
      <c r="Q928" s="1">
        <v>16914</v>
      </c>
      <c r="R928" s="1">
        <v>18837</v>
      </c>
      <c r="S928" s="1">
        <v>18006</v>
      </c>
      <c r="AZ928" t="s">
        <v>2221</v>
      </c>
      <c r="BA928" t="s">
        <v>921</v>
      </c>
      <c r="BD928" s="44">
        <v>19</v>
      </c>
      <c r="BE928" s="45">
        <v>193</v>
      </c>
      <c r="BF928" s="46">
        <f>BD928*1000+BE928</f>
        <v>19193</v>
      </c>
      <c r="BH928" s="7" t="s">
        <v>2302</v>
      </c>
    </row>
    <row r="929" spans="1:60" hidden="1" outlineLevel="1">
      <c r="A929" t="s">
        <v>927</v>
      </c>
      <c r="B929" t="s">
        <v>921</v>
      </c>
      <c r="C929" s="1">
        <v>8001</v>
      </c>
      <c r="E929" s="1">
        <f t="shared" si="164"/>
        <v>5204</v>
      </c>
      <c r="F929" s="1">
        <v>4056</v>
      </c>
      <c r="G929" s="1">
        <v>4012</v>
      </c>
      <c r="H929" s="2" t="str">
        <f t="shared" si="165"/>
        <v/>
      </c>
      <c r="I929" s="2">
        <f t="shared" si="166"/>
        <v>0.77094542659492693</v>
      </c>
      <c r="J929" s="10">
        <f t="shared" si="158"/>
        <v>3</v>
      </c>
      <c r="K929" s="9">
        <f t="shared" si="159"/>
        <v>1</v>
      </c>
      <c r="L929" s="8">
        <f t="shared" si="160"/>
        <v>2</v>
      </c>
      <c r="M929" s="2">
        <f t="shared" si="161"/>
        <v>0.30130668716372022</v>
      </c>
      <c r="N929" s="2">
        <f t="shared" si="161"/>
        <v>0.39661798616448884</v>
      </c>
      <c r="O929" s="2">
        <f t="shared" si="161"/>
        <v>0.30207532667179093</v>
      </c>
      <c r="P929" s="2">
        <f t="shared" si="162"/>
        <v>0</v>
      </c>
      <c r="Q929" s="1">
        <v>1568</v>
      </c>
      <c r="R929" s="1">
        <v>2064</v>
      </c>
      <c r="S929" s="1">
        <v>1572</v>
      </c>
      <c r="AZ929" t="s">
        <v>927</v>
      </c>
      <c r="BA929" t="s">
        <v>921</v>
      </c>
      <c r="BD929" s="44">
        <v>19</v>
      </c>
      <c r="BE929" s="45">
        <v>195</v>
      </c>
      <c r="BF929" s="46">
        <f>BD929*1000+BE929</f>
        <v>19195</v>
      </c>
      <c r="BH929" s="7" t="s">
        <v>2302</v>
      </c>
    </row>
    <row r="930" spans="1:60" hidden="1" outlineLevel="1">
      <c r="A930" t="s">
        <v>300</v>
      </c>
      <c r="B930" t="s">
        <v>921</v>
      </c>
      <c r="C930" s="1">
        <v>14662</v>
      </c>
      <c r="E930" s="1">
        <f t="shared" si="164"/>
        <v>8642</v>
      </c>
      <c r="F930" s="1">
        <v>6109</v>
      </c>
      <c r="G930" s="1">
        <v>5959</v>
      </c>
      <c r="H930" s="2" t="str">
        <f t="shared" si="165"/>
        <v/>
      </c>
      <c r="I930" s="2">
        <f t="shared" si="166"/>
        <v>0.68953945845869014</v>
      </c>
      <c r="J930" s="10">
        <f t="shared" si="158"/>
        <v>3</v>
      </c>
      <c r="K930" s="9">
        <f t="shared" si="159"/>
        <v>1</v>
      </c>
      <c r="L930" s="8">
        <f t="shared" si="160"/>
        <v>2</v>
      </c>
      <c r="M930" s="2">
        <f t="shared" si="161"/>
        <v>0.2396436010182828</v>
      </c>
      <c r="N930" s="2">
        <f t="shared" si="161"/>
        <v>0.46135153899560288</v>
      </c>
      <c r="O930" s="2">
        <f t="shared" si="161"/>
        <v>0.29900485998611431</v>
      </c>
      <c r="P930" s="2">
        <f t="shared" si="162"/>
        <v>0</v>
      </c>
      <c r="Q930" s="1">
        <v>2071</v>
      </c>
      <c r="R930" s="1">
        <v>3987</v>
      </c>
      <c r="S930" s="1">
        <v>2584</v>
      </c>
      <c r="AZ930" t="s">
        <v>300</v>
      </c>
      <c r="BA930" t="s">
        <v>921</v>
      </c>
      <c r="BD930" s="44">
        <v>19</v>
      </c>
      <c r="BE930" s="45">
        <v>197</v>
      </c>
      <c r="BF930" s="46">
        <f>BD930*1000+BE930</f>
        <v>19197</v>
      </c>
      <c r="BH930" s="7" t="s">
        <v>2302</v>
      </c>
    </row>
    <row r="931" spans="1:60" collapsed="1">
      <c r="A931" t="s">
        <v>920</v>
      </c>
      <c r="B931" t="s">
        <v>221</v>
      </c>
      <c r="C931" s="1">
        <v>2880000</v>
      </c>
      <c r="D931" s="63">
        <v>2126000</v>
      </c>
      <c r="E931" s="1">
        <f>SUM(E832:E930)</f>
        <v>1757484</v>
      </c>
      <c r="F931" s="1">
        <f>SUM(F832:F930)</f>
        <v>1251983</v>
      </c>
      <c r="G931" s="1">
        <v>1234075</v>
      </c>
      <c r="H931" s="2">
        <f t="shared" si="165"/>
        <v>0.58046801505174039</v>
      </c>
      <c r="I931" s="2">
        <f t="shared" si="166"/>
        <v>0.70218277947338359</v>
      </c>
      <c r="J931" s="10">
        <f t="shared" si="158"/>
        <v>2</v>
      </c>
      <c r="K931" s="9">
        <f t="shared" si="159"/>
        <v>1</v>
      </c>
      <c r="L931" s="8">
        <f t="shared" si="160"/>
        <v>3</v>
      </c>
      <c r="M931" s="2">
        <f t="shared" si="161"/>
        <v>0.32944652696695959</v>
      </c>
      <c r="N931" s="2">
        <f t="shared" si="161"/>
        <v>0.34377837863673294</v>
      </c>
      <c r="O931" s="2">
        <f t="shared" si="161"/>
        <v>0.32677509439630748</v>
      </c>
      <c r="P931" s="2">
        <f t="shared" si="162"/>
        <v>0</v>
      </c>
      <c r="Q931" s="1">
        <f>SUM(Q832:Q930)</f>
        <v>578997</v>
      </c>
      <c r="R931" s="1">
        <f>SUM(R832:R930)</f>
        <v>604185</v>
      </c>
      <c r="S931" s="1">
        <f>SUM(S832:S930)</f>
        <v>574302</v>
      </c>
      <c r="AZ931" t="s">
        <v>920</v>
      </c>
      <c r="BA931" t="s">
        <v>221</v>
      </c>
      <c r="BD931" s="44">
        <v>19</v>
      </c>
      <c r="BE931" s="45"/>
      <c r="BF931" s="44">
        <v>19</v>
      </c>
      <c r="BH931" s="7" t="s">
        <v>4546</v>
      </c>
    </row>
    <row r="932" spans="1:60">
      <c r="H932" s="2"/>
      <c r="I932" s="2"/>
      <c r="L932" s="8"/>
      <c r="BD932" s="44"/>
      <c r="BE932" s="45"/>
    </row>
    <row r="933" spans="1:60" ht="13" hidden="1" customHeight="1" outlineLevel="1">
      <c r="A933" t="s">
        <v>194</v>
      </c>
      <c r="B933" t="s">
        <v>1710</v>
      </c>
      <c r="C933" s="1">
        <v>14677</v>
      </c>
      <c r="E933" s="1">
        <f t="shared" ref="E933:E964" si="167">SUM(Q933:AO933)</f>
        <v>8461</v>
      </c>
      <c r="F933" s="1">
        <v>5994</v>
      </c>
      <c r="G933" s="1">
        <v>5943</v>
      </c>
      <c r="H933" s="2" t="str">
        <f t="shared" si="165"/>
        <v/>
      </c>
      <c r="I933" s="2">
        <f t="shared" si="166"/>
        <v>0.70239924358822836</v>
      </c>
      <c r="J933" s="10">
        <f t="shared" ref="J933:J964" si="168">RANK(Q933,Q933:AO933)</f>
        <v>2</v>
      </c>
      <c r="K933" s="9">
        <f t="shared" ref="K933:K964" si="169">RANK(R933,Q933:AO933)</f>
        <v>1</v>
      </c>
      <c r="L933" s="8">
        <f t="shared" ref="L933:L964" si="170">RANK(S933,Q933:AO933)</f>
        <v>3</v>
      </c>
      <c r="M933" s="2">
        <f t="shared" ref="M933:M964" si="171">Q933/$E933</f>
        <v>0.28010873419217586</v>
      </c>
      <c r="N933" s="2">
        <f t="shared" ref="N933:N964" si="172">R933/$E933</f>
        <v>0.48540361659378323</v>
      </c>
      <c r="O933" s="2">
        <f t="shared" ref="O933:O964" si="173">S933/$E933</f>
        <v>0.21593192294055077</v>
      </c>
      <c r="P933" s="2">
        <f t="shared" ref="P933:P996" si="174">1-M933-N933-O933</f>
        <v>1.8555726273490142E-2</v>
      </c>
      <c r="Q933" s="1">
        <v>2370</v>
      </c>
      <c r="R933" s="1">
        <v>4107</v>
      </c>
      <c r="S933" s="1">
        <v>1827</v>
      </c>
      <c r="T933" s="1">
        <v>6</v>
      </c>
      <c r="U933" s="1">
        <v>151</v>
      </c>
      <c r="AZ933" t="s">
        <v>194</v>
      </c>
      <c r="BA933" t="s">
        <v>1710</v>
      </c>
      <c r="BD933" s="44">
        <v>20</v>
      </c>
      <c r="BE933" s="45">
        <v>1</v>
      </c>
      <c r="BF933" s="46">
        <f t="shared" ref="BF933:BF996" si="175">BD933*1000+BE933</f>
        <v>20001</v>
      </c>
      <c r="BH933" s="7" t="s">
        <v>2302</v>
      </c>
    </row>
    <row r="934" spans="1:60" ht="13" hidden="1" customHeight="1" outlineLevel="1">
      <c r="A934" t="s">
        <v>3818</v>
      </c>
      <c r="B934" t="s">
        <v>1710</v>
      </c>
      <c r="C934" s="1">
        <v>7985</v>
      </c>
      <c r="E934" s="1">
        <f t="shared" si="167"/>
        <v>4786</v>
      </c>
      <c r="F934" s="1">
        <v>3551</v>
      </c>
      <c r="G934" s="1">
        <v>3506</v>
      </c>
      <c r="H934" s="2" t="str">
        <f t="shared" si="165"/>
        <v/>
      </c>
      <c r="I934" s="2">
        <f t="shared" si="166"/>
        <v>0.73255328040117007</v>
      </c>
      <c r="J934" s="10">
        <f t="shared" si="168"/>
        <v>2</v>
      </c>
      <c r="K934" s="9">
        <f t="shared" si="169"/>
        <v>1</v>
      </c>
      <c r="L934" s="8">
        <f t="shared" si="170"/>
        <v>3</v>
      </c>
      <c r="M934" s="2">
        <f t="shared" si="171"/>
        <v>0.32344337651483496</v>
      </c>
      <c r="N934" s="2">
        <f t="shared" si="172"/>
        <v>0.42164646886753032</v>
      </c>
      <c r="O934" s="2">
        <f t="shared" si="173"/>
        <v>0.24905975762641036</v>
      </c>
      <c r="P934" s="2">
        <f t="shared" si="174"/>
        <v>5.8503969912243048E-3</v>
      </c>
      <c r="Q934" s="1">
        <v>1548</v>
      </c>
      <c r="R934" s="1">
        <v>2018</v>
      </c>
      <c r="S934" s="1">
        <v>1192</v>
      </c>
      <c r="T934" s="1">
        <v>0</v>
      </c>
      <c r="U934" s="1">
        <v>28</v>
      </c>
      <c r="AZ934" t="s">
        <v>3818</v>
      </c>
      <c r="BA934" t="s">
        <v>1710</v>
      </c>
      <c r="BD934" s="44">
        <v>20</v>
      </c>
      <c r="BE934" s="45">
        <v>3</v>
      </c>
      <c r="BF934" s="46">
        <f t="shared" si="175"/>
        <v>20003</v>
      </c>
      <c r="BH934" s="7" t="s">
        <v>2302</v>
      </c>
    </row>
    <row r="935" spans="1:60" ht="13" hidden="1" customHeight="1" outlineLevel="1">
      <c r="A935" t="s">
        <v>4520</v>
      </c>
      <c r="B935" t="s">
        <v>1710</v>
      </c>
      <c r="C935" s="1">
        <v>16786</v>
      </c>
      <c r="E935" s="1">
        <f t="shared" si="167"/>
        <v>8828</v>
      </c>
      <c r="F935" s="1">
        <v>6561</v>
      </c>
      <c r="G935" s="1">
        <v>6538</v>
      </c>
      <c r="H935" s="2" t="str">
        <f t="shared" si="165"/>
        <v/>
      </c>
      <c r="I935" s="2">
        <f t="shared" si="166"/>
        <v>0.74059809696420476</v>
      </c>
      <c r="J935" s="10">
        <f t="shared" si="168"/>
        <v>1</v>
      </c>
      <c r="K935" s="9">
        <f t="shared" si="169"/>
        <v>2</v>
      </c>
      <c r="L935" s="8">
        <f t="shared" si="170"/>
        <v>3</v>
      </c>
      <c r="M935" s="2">
        <f t="shared" si="171"/>
        <v>0.38717716357045762</v>
      </c>
      <c r="N935" s="2">
        <f t="shared" si="172"/>
        <v>0.33110557317625738</v>
      </c>
      <c r="O935" s="2">
        <f t="shared" si="173"/>
        <v>0.27809243316719529</v>
      </c>
      <c r="P935" s="2">
        <f t="shared" si="174"/>
        <v>3.6248300860897142E-3</v>
      </c>
      <c r="Q935" s="1">
        <v>3418</v>
      </c>
      <c r="R935" s="1">
        <v>2923</v>
      </c>
      <c r="S935" s="1">
        <v>2455</v>
      </c>
      <c r="T935" s="1">
        <v>5</v>
      </c>
      <c r="U935" s="1">
        <v>27</v>
      </c>
      <c r="AZ935" t="s">
        <v>4520</v>
      </c>
      <c r="BA935" t="s">
        <v>1710</v>
      </c>
      <c r="BD935" s="44">
        <v>20</v>
      </c>
      <c r="BE935" s="45">
        <v>5</v>
      </c>
      <c r="BF935" s="46">
        <f t="shared" si="175"/>
        <v>20005</v>
      </c>
      <c r="BH935" s="7" t="s">
        <v>2302</v>
      </c>
    </row>
    <row r="936" spans="1:60" ht="13" hidden="1" customHeight="1" outlineLevel="1">
      <c r="A936" t="s">
        <v>4491</v>
      </c>
      <c r="B936" t="s">
        <v>1710</v>
      </c>
      <c r="C936" s="1">
        <v>5511</v>
      </c>
      <c r="E936" s="1">
        <f t="shared" si="167"/>
        <v>3650</v>
      </c>
      <c r="F936" s="1">
        <v>2547</v>
      </c>
      <c r="G936" s="1">
        <v>2729</v>
      </c>
      <c r="H936" s="2" t="str">
        <f t="shared" si="165"/>
        <v/>
      </c>
      <c r="I936" s="2">
        <f t="shared" si="166"/>
        <v>0.74767123287671233</v>
      </c>
      <c r="J936" s="10">
        <f t="shared" si="168"/>
        <v>2</v>
      </c>
      <c r="K936" s="9">
        <f t="shared" si="169"/>
        <v>1</v>
      </c>
      <c r="L936" s="8">
        <f t="shared" si="170"/>
        <v>3</v>
      </c>
      <c r="M936" s="2">
        <f t="shared" si="171"/>
        <v>0.23726027397260274</v>
      </c>
      <c r="N936" s="2">
        <f t="shared" si="172"/>
        <v>0.5597260273972603</v>
      </c>
      <c r="O936" s="2">
        <f t="shared" si="173"/>
        <v>0.20082191780821917</v>
      </c>
      <c r="P936" s="2">
        <f t="shared" si="174"/>
        <v>2.1917808219177881E-3</v>
      </c>
      <c r="Q936" s="1">
        <v>866</v>
      </c>
      <c r="R936" s="1">
        <v>2043</v>
      </c>
      <c r="S936" s="1">
        <v>733</v>
      </c>
      <c r="T936" s="1">
        <v>2</v>
      </c>
      <c r="U936" s="1">
        <v>6</v>
      </c>
      <c r="AZ936" t="s">
        <v>4491</v>
      </c>
      <c r="BA936" t="s">
        <v>1710</v>
      </c>
      <c r="BD936" s="44">
        <v>20</v>
      </c>
      <c r="BE936" s="45">
        <v>7</v>
      </c>
      <c r="BF936" s="46">
        <f t="shared" si="175"/>
        <v>20007</v>
      </c>
      <c r="BH936" s="7" t="s">
        <v>2302</v>
      </c>
    </row>
    <row r="937" spans="1:60" ht="13" hidden="1" customHeight="1" outlineLevel="1">
      <c r="A937" t="s">
        <v>1214</v>
      </c>
      <c r="B937" t="s">
        <v>1710</v>
      </c>
      <c r="C937" s="1">
        <v>28915</v>
      </c>
      <c r="E937" s="1">
        <f t="shared" si="167"/>
        <v>15546</v>
      </c>
      <c r="F937" s="1">
        <v>12301</v>
      </c>
      <c r="G937" s="1">
        <v>12099</v>
      </c>
      <c r="H937" s="2" t="str">
        <f t="shared" si="165"/>
        <v/>
      </c>
      <c r="I937" s="2">
        <f t="shared" si="166"/>
        <v>0.77827093786182944</v>
      </c>
      <c r="J937" s="10">
        <f t="shared" si="168"/>
        <v>2</v>
      </c>
      <c r="K937" s="9">
        <f t="shared" si="169"/>
        <v>1</v>
      </c>
      <c r="L937" s="8">
        <f t="shared" si="170"/>
        <v>3</v>
      </c>
      <c r="M937" s="2">
        <f t="shared" si="171"/>
        <v>0.26469831467901711</v>
      </c>
      <c r="N937" s="2">
        <f t="shared" si="172"/>
        <v>0.52347870834941468</v>
      </c>
      <c r="O937" s="2">
        <f t="shared" si="173"/>
        <v>0.20944294352244949</v>
      </c>
      <c r="P937" s="2">
        <f t="shared" si="174"/>
        <v>2.3800334491186625E-3</v>
      </c>
      <c r="Q937" s="1">
        <v>4115</v>
      </c>
      <c r="R937" s="1">
        <v>8138</v>
      </c>
      <c r="S937" s="1">
        <v>3256</v>
      </c>
      <c r="T937" s="1">
        <v>9</v>
      </c>
      <c r="U937" s="1">
        <v>28</v>
      </c>
      <c r="AZ937" t="s">
        <v>1214</v>
      </c>
      <c r="BA937" t="s">
        <v>1710</v>
      </c>
      <c r="BD937" s="44">
        <v>20</v>
      </c>
      <c r="BE937" s="45">
        <v>9</v>
      </c>
      <c r="BF937" s="46">
        <f t="shared" si="175"/>
        <v>20009</v>
      </c>
      <c r="BH937" s="7" t="s">
        <v>2302</v>
      </c>
    </row>
    <row r="938" spans="1:60" ht="13" hidden="1" customHeight="1" outlineLevel="1">
      <c r="A938" t="s">
        <v>869</v>
      </c>
      <c r="B938" t="s">
        <v>1710</v>
      </c>
      <c r="C938" s="1">
        <v>15380</v>
      </c>
      <c r="E938" s="1">
        <f t="shared" si="167"/>
        <v>9074</v>
      </c>
      <c r="F938" s="1">
        <v>6608</v>
      </c>
      <c r="G938" s="1">
        <v>6614</v>
      </c>
      <c r="H938" s="2" t="str">
        <f t="shared" si="165"/>
        <v/>
      </c>
      <c r="I938" s="2">
        <f t="shared" si="166"/>
        <v>0.72889574608772312</v>
      </c>
      <c r="J938" s="10">
        <f t="shared" si="168"/>
        <v>2</v>
      </c>
      <c r="K938" s="9">
        <f t="shared" si="169"/>
        <v>1</v>
      </c>
      <c r="L938" s="8">
        <f t="shared" si="170"/>
        <v>3</v>
      </c>
      <c r="M938" s="2">
        <f t="shared" si="171"/>
        <v>0.37194181176989199</v>
      </c>
      <c r="N938" s="2">
        <f t="shared" si="172"/>
        <v>0.44445668944236277</v>
      </c>
      <c r="O938" s="2">
        <f t="shared" si="173"/>
        <v>0.17401366541767688</v>
      </c>
      <c r="P938" s="2">
        <f t="shared" si="174"/>
        <v>9.5878333700682994E-3</v>
      </c>
      <c r="Q938" s="1">
        <v>3375</v>
      </c>
      <c r="R938" s="1">
        <v>4033</v>
      </c>
      <c r="S938" s="1">
        <v>1579</v>
      </c>
      <c r="T938" s="1">
        <v>0</v>
      </c>
      <c r="U938" s="1">
        <v>87</v>
      </c>
      <c r="AZ938" t="s">
        <v>869</v>
      </c>
      <c r="BA938" t="s">
        <v>1710</v>
      </c>
      <c r="BD938" s="44">
        <v>20</v>
      </c>
      <c r="BE938" s="45">
        <v>11</v>
      </c>
      <c r="BF938" s="46">
        <f t="shared" si="175"/>
        <v>20011</v>
      </c>
      <c r="BH938" s="7" t="s">
        <v>2302</v>
      </c>
    </row>
    <row r="939" spans="1:60" ht="13" hidden="1" customHeight="1" outlineLevel="1">
      <c r="A939" t="s">
        <v>4482</v>
      </c>
      <c r="B939" t="s">
        <v>1710</v>
      </c>
      <c r="C939" s="1">
        <v>10901</v>
      </c>
      <c r="E939" s="1">
        <f t="shared" si="167"/>
        <v>6401</v>
      </c>
      <c r="F939" s="1">
        <v>4826</v>
      </c>
      <c r="G939" s="1">
        <v>4751</v>
      </c>
      <c r="H939" s="2" t="str">
        <f t="shared" si="165"/>
        <v/>
      </c>
      <c r="I939" s="2">
        <f t="shared" si="166"/>
        <v>0.74222777690985786</v>
      </c>
      <c r="J939" s="10">
        <f t="shared" si="168"/>
        <v>2</v>
      </c>
      <c r="K939" s="9">
        <f t="shared" si="169"/>
        <v>1</v>
      </c>
      <c r="L939" s="8">
        <f t="shared" si="170"/>
        <v>3</v>
      </c>
      <c r="M939" s="2">
        <f t="shared" si="171"/>
        <v>0.21106077175441337</v>
      </c>
      <c r="N939" s="2">
        <f t="shared" si="172"/>
        <v>0.62849554757069204</v>
      </c>
      <c r="O939" s="2">
        <f t="shared" si="173"/>
        <v>0.15466333385408529</v>
      </c>
      <c r="P939" s="2">
        <f t="shared" si="174"/>
        <v>5.7803468208092734E-3</v>
      </c>
      <c r="Q939" s="1">
        <v>1351</v>
      </c>
      <c r="R939" s="1">
        <v>4023</v>
      </c>
      <c r="S939" s="1">
        <v>990</v>
      </c>
      <c r="T939" s="1">
        <v>4</v>
      </c>
      <c r="U939" s="1">
        <v>33</v>
      </c>
      <c r="AZ939" t="s">
        <v>4482</v>
      </c>
      <c r="BA939" t="s">
        <v>1710</v>
      </c>
      <c r="BD939" s="44">
        <v>20</v>
      </c>
      <c r="BE939" s="45">
        <v>13</v>
      </c>
      <c r="BF939" s="46">
        <f t="shared" si="175"/>
        <v>20013</v>
      </c>
      <c r="BH939" s="7" t="s">
        <v>2302</v>
      </c>
    </row>
    <row r="940" spans="1:60" ht="13" hidden="1" customHeight="1" outlineLevel="1">
      <c r="A940" t="s">
        <v>1256</v>
      </c>
      <c r="B940" t="s">
        <v>1710</v>
      </c>
      <c r="C940" s="1">
        <v>57337</v>
      </c>
      <c r="E940" s="1">
        <f t="shared" si="167"/>
        <v>31379</v>
      </c>
      <c r="F940" s="1">
        <v>23642</v>
      </c>
      <c r="G940" s="1">
        <v>23816</v>
      </c>
      <c r="H940" s="2" t="str">
        <f t="shared" si="165"/>
        <v/>
      </c>
      <c r="I940" s="2">
        <f t="shared" si="166"/>
        <v>0.7589789349564996</v>
      </c>
      <c r="J940" s="10">
        <f t="shared" si="168"/>
        <v>2</v>
      </c>
      <c r="K940" s="9">
        <f t="shared" si="169"/>
        <v>1</v>
      </c>
      <c r="L940" s="8">
        <f t="shared" si="170"/>
        <v>3</v>
      </c>
      <c r="M940" s="2">
        <f t="shared" si="171"/>
        <v>0.30271837853341405</v>
      </c>
      <c r="N940" s="2">
        <f t="shared" si="172"/>
        <v>0.45504955543516362</v>
      </c>
      <c r="O940" s="2">
        <f t="shared" si="173"/>
        <v>0.23627266643296471</v>
      </c>
      <c r="P940" s="2">
        <f t="shared" si="174"/>
        <v>5.9593995984576764E-3</v>
      </c>
      <c r="Q940" s="1">
        <v>9499</v>
      </c>
      <c r="R940" s="1">
        <v>14279</v>
      </c>
      <c r="S940" s="1">
        <v>7414</v>
      </c>
      <c r="T940" s="1">
        <v>24</v>
      </c>
      <c r="U940" s="1">
        <v>163</v>
      </c>
      <c r="AZ940" t="s">
        <v>1256</v>
      </c>
      <c r="BA940" t="s">
        <v>1710</v>
      </c>
      <c r="BD940" s="44">
        <v>20</v>
      </c>
      <c r="BE940" s="45">
        <v>15</v>
      </c>
      <c r="BF940" s="46">
        <f t="shared" si="175"/>
        <v>20015</v>
      </c>
      <c r="BH940" s="7" t="s">
        <v>2302</v>
      </c>
    </row>
    <row r="941" spans="1:60" ht="13" hidden="1" customHeight="1" outlineLevel="1">
      <c r="A941" t="s">
        <v>3051</v>
      </c>
      <c r="B941" t="s">
        <v>1710</v>
      </c>
      <c r="C941" s="1">
        <v>2991</v>
      </c>
      <c r="E941" s="1">
        <f t="shared" si="167"/>
        <v>1997</v>
      </c>
      <c r="F941" s="1">
        <v>1583</v>
      </c>
      <c r="G941" s="1">
        <v>1550</v>
      </c>
      <c r="H941" s="2" t="str">
        <f t="shared" si="165"/>
        <v/>
      </c>
      <c r="I941" s="2">
        <f t="shared" si="166"/>
        <v>0.77616424636955428</v>
      </c>
      <c r="J941" s="10">
        <f t="shared" si="168"/>
        <v>2</v>
      </c>
      <c r="K941" s="9">
        <f t="shared" si="169"/>
        <v>1</v>
      </c>
      <c r="L941" s="8">
        <f t="shared" si="170"/>
        <v>3</v>
      </c>
      <c r="M941" s="2">
        <f t="shared" si="171"/>
        <v>0.23284927391086629</v>
      </c>
      <c r="N941" s="2">
        <f t="shared" si="172"/>
        <v>0.58888332498748119</v>
      </c>
      <c r="O941" s="2">
        <f t="shared" si="173"/>
        <v>0.17275913870806209</v>
      </c>
      <c r="P941" s="2">
        <f t="shared" si="174"/>
        <v>5.508262393590424E-3</v>
      </c>
      <c r="Q941" s="1">
        <v>465</v>
      </c>
      <c r="R941" s="1">
        <v>1176</v>
      </c>
      <c r="S941" s="1">
        <v>345</v>
      </c>
      <c r="T941" s="1">
        <v>0</v>
      </c>
      <c r="U941" s="1">
        <v>11</v>
      </c>
      <c r="AZ941" t="s">
        <v>3051</v>
      </c>
      <c r="BA941" t="s">
        <v>1710</v>
      </c>
      <c r="BD941" s="44">
        <v>20</v>
      </c>
      <c r="BE941" s="45">
        <v>17</v>
      </c>
      <c r="BF941" s="46">
        <f t="shared" si="175"/>
        <v>20017</v>
      </c>
      <c r="BH941" s="7" t="s">
        <v>2302</v>
      </c>
    </row>
    <row r="942" spans="1:60" ht="13" hidden="1" customHeight="1" outlineLevel="1">
      <c r="A942" t="s">
        <v>3052</v>
      </c>
      <c r="B942" t="s">
        <v>1710</v>
      </c>
      <c r="C942" s="1">
        <v>4408</v>
      </c>
      <c r="E942" s="1">
        <f t="shared" si="167"/>
        <v>2645</v>
      </c>
      <c r="F942" s="1">
        <v>2003</v>
      </c>
      <c r="G942" s="1">
        <v>1960</v>
      </c>
      <c r="H942" s="2" t="str">
        <f t="shared" si="165"/>
        <v/>
      </c>
      <c r="I942" s="2">
        <f t="shared" si="166"/>
        <v>0.74102079395085063</v>
      </c>
      <c r="J942" s="10">
        <f t="shared" si="168"/>
        <v>2</v>
      </c>
      <c r="K942" s="9">
        <f t="shared" si="169"/>
        <v>1</v>
      </c>
      <c r="L942" s="8">
        <f t="shared" si="170"/>
        <v>3</v>
      </c>
      <c r="M942" s="2">
        <f t="shared" si="171"/>
        <v>0.21890359168241966</v>
      </c>
      <c r="N942" s="2">
        <f t="shared" si="172"/>
        <v>0.64234404536862</v>
      </c>
      <c r="O942" s="2">
        <f t="shared" si="173"/>
        <v>0.12967863894139886</v>
      </c>
      <c r="P942" s="2">
        <f t="shared" si="174"/>
        <v>9.0737240075614567E-3</v>
      </c>
      <c r="Q942" s="1">
        <v>579</v>
      </c>
      <c r="R942" s="1">
        <v>1699</v>
      </c>
      <c r="S942" s="1">
        <v>343</v>
      </c>
      <c r="T942" s="1">
        <v>2</v>
      </c>
      <c r="U942" s="1">
        <v>22</v>
      </c>
      <c r="AZ942" t="s">
        <v>3052</v>
      </c>
      <c r="BA942" t="s">
        <v>1710</v>
      </c>
      <c r="BD942" s="44">
        <v>20</v>
      </c>
      <c r="BE942" s="45">
        <v>19</v>
      </c>
      <c r="BF942" s="46">
        <f t="shared" si="175"/>
        <v>20019</v>
      </c>
      <c r="BH942" s="7" t="s">
        <v>2302</v>
      </c>
    </row>
    <row r="943" spans="1:60" ht="13" hidden="1" customHeight="1" outlineLevel="1">
      <c r="A943" t="s">
        <v>1495</v>
      </c>
      <c r="B943" t="s">
        <v>1710</v>
      </c>
      <c r="C943" s="1">
        <v>22667</v>
      </c>
      <c r="E943" s="1">
        <f t="shared" si="167"/>
        <v>12945</v>
      </c>
      <c r="F943" s="1">
        <v>9155</v>
      </c>
      <c r="G943" s="1">
        <v>9043</v>
      </c>
      <c r="H943" s="2" t="str">
        <f t="shared" si="165"/>
        <v/>
      </c>
      <c r="I943" s="2">
        <f t="shared" si="166"/>
        <v>0.69857087678640406</v>
      </c>
      <c r="J943" s="10">
        <f t="shared" si="168"/>
        <v>1</v>
      </c>
      <c r="K943" s="9">
        <f t="shared" si="169"/>
        <v>2</v>
      </c>
      <c r="L943" s="8">
        <f t="shared" si="170"/>
        <v>3</v>
      </c>
      <c r="M943" s="2">
        <f t="shared" si="171"/>
        <v>0.45098493626882968</v>
      </c>
      <c r="N943" s="2">
        <f t="shared" si="172"/>
        <v>0.33665507918115101</v>
      </c>
      <c r="O943" s="2">
        <f t="shared" si="173"/>
        <v>0.20617999227500966</v>
      </c>
      <c r="P943" s="2">
        <f t="shared" si="174"/>
        <v>6.1799922750097047E-3</v>
      </c>
      <c r="Q943" s="1">
        <v>5838</v>
      </c>
      <c r="R943" s="1">
        <v>4358</v>
      </c>
      <c r="S943" s="1">
        <v>2669</v>
      </c>
      <c r="T943" s="1">
        <v>3</v>
      </c>
      <c r="U943" s="1">
        <v>77</v>
      </c>
      <c r="AZ943" t="s">
        <v>1495</v>
      </c>
      <c r="BA943" t="s">
        <v>1710</v>
      </c>
      <c r="BD943" s="44">
        <v>20</v>
      </c>
      <c r="BE943" s="45">
        <v>21</v>
      </c>
      <c r="BF943" s="46">
        <f t="shared" si="175"/>
        <v>20021</v>
      </c>
      <c r="BH943" s="7" t="s">
        <v>2302</v>
      </c>
    </row>
    <row r="944" spans="1:60" ht="13" hidden="1" customHeight="1" outlineLevel="1">
      <c r="A944" t="s">
        <v>2367</v>
      </c>
      <c r="B944" t="s">
        <v>1710</v>
      </c>
      <c r="C944" s="1">
        <v>3214</v>
      </c>
      <c r="E944" s="1">
        <f t="shared" si="167"/>
        <v>2176</v>
      </c>
      <c r="F944" s="1">
        <v>1840</v>
      </c>
      <c r="G944" s="1">
        <v>1812</v>
      </c>
      <c r="H944" s="2" t="str">
        <f t="shared" si="165"/>
        <v/>
      </c>
      <c r="I944" s="2">
        <f t="shared" si="166"/>
        <v>0.83272058823529416</v>
      </c>
      <c r="J944" s="10">
        <f t="shared" si="168"/>
        <v>2</v>
      </c>
      <c r="K944" s="9">
        <f t="shared" si="169"/>
        <v>1</v>
      </c>
      <c r="L944" s="8">
        <f t="shared" si="170"/>
        <v>3</v>
      </c>
      <c r="M944" s="2">
        <f t="shared" si="171"/>
        <v>0.21277573529411764</v>
      </c>
      <c r="N944" s="2">
        <f t="shared" si="172"/>
        <v>0.67371323529411764</v>
      </c>
      <c r="O944" s="2">
        <f t="shared" si="173"/>
        <v>0.10799632352941177</v>
      </c>
      <c r="P944" s="2">
        <f t="shared" si="174"/>
        <v>5.5147058823529493E-3</v>
      </c>
      <c r="Q944" s="1">
        <v>463</v>
      </c>
      <c r="R944" s="1">
        <v>1466</v>
      </c>
      <c r="S944" s="1">
        <v>235</v>
      </c>
      <c r="T944" s="1">
        <v>0</v>
      </c>
      <c r="U944" s="1">
        <v>12</v>
      </c>
      <c r="AZ944" t="s">
        <v>2367</v>
      </c>
      <c r="BA944" t="s">
        <v>1710</v>
      </c>
      <c r="BD944" s="44">
        <v>20</v>
      </c>
      <c r="BE944" s="45">
        <v>23</v>
      </c>
      <c r="BF944" s="46">
        <f t="shared" si="175"/>
        <v>20023</v>
      </c>
      <c r="BH944" s="7" t="s">
        <v>2302</v>
      </c>
    </row>
    <row r="945" spans="1:60" ht="13" hidden="1" customHeight="1" outlineLevel="1">
      <c r="A945" t="s">
        <v>3306</v>
      </c>
      <c r="B945" t="s">
        <v>1710</v>
      </c>
      <c r="C945" s="1">
        <v>2425</v>
      </c>
      <c r="E945" s="1">
        <f t="shared" si="167"/>
        <v>1646</v>
      </c>
      <c r="F945" s="1">
        <v>1325</v>
      </c>
      <c r="G945" s="1">
        <v>1315</v>
      </c>
      <c r="H945" s="2" t="str">
        <f t="shared" si="165"/>
        <v/>
      </c>
      <c r="I945" s="2">
        <f t="shared" si="166"/>
        <v>0.79890643985419196</v>
      </c>
      <c r="J945" s="10">
        <f t="shared" si="168"/>
        <v>2</v>
      </c>
      <c r="K945" s="9">
        <f t="shared" si="169"/>
        <v>1</v>
      </c>
      <c r="L945" s="8">
        <f t="shared" si="170"/>
        <v>3</v>
      </c>
      <c r="M945" s="2">
        <f t="shared" si="171"/>
        <v>0.28068043742405835</v>
      </c>
      <c r="N945" s="2">
        <f t="shared" si="172"/>
        <v>0.55285540704738756</v>
      </c>
      <c r="O945" s="2">
        <f t="shared" si="173"/>
        <v>0.15492102065613608</v>
      </c>
      <c r="P945" s="2">
        <f t="shared" si="174"/>
        <v>1.1543134872418009E-2</v>
      </c>
      <c r="Q945" s="1">
        <v>462</v>
      </c>
      <c r="R945" s="1">
        <v>910</v>
      </c>
      <c r="S945" s="1">
        <v>255</v>
      </c>
      <c r="T945" s="1">
        <v>0</v>
      </c>
      <c r="U945" s="1">
        <v>19</v>
      </c>
      <c r="AZ945" t="s">
        <v>3306</v>
      </c>
      <c r="BA945" t="s">
        <v>1710</v>
      </c>
      <c r="BD945" s="44">
        <v>20</v>
      </c>
      <c r="BE945" s="45">
        <v>25</v>
      </c>
      <c r="BF945" s="46">
        <f t="shared" si="175"/>
        <v>20025</v>
      </c>
      <c r="BH945" s="7" t="s">
        <v>2302</v>
      </c>
    </row>
    <row r="946" spans="1:60" ht="13" hidden="1" customHeight="1" outlineLevel="1">
      <c r="A946" t="s">
        <v>3106</v>
      </c>
      <c r="B946" t="s">
        <v>1710</v>
      </c>
      <c r="C946" s="1">
        <v>9164</v>
      </c>
      <c r="E946" s="1">
        <f t="shared" si="167"/>
        <v>5458</v>
      </c>
      <c r="F946" s="1">
        <v>4376</v>
      </c>
      <c r="G946" s="1">
        <v>4177</v>
      </c>
      <c r="H946" s="2" t="str">
        <f t="shared" si="165"/>
        <v/>
      </c>
      <c r="I946" s="2">
        <f t="shared" si="166"/>
        <v>0.76529864419201177</v>
      </c>
      <c r="J946" s="10">
        <f t="shared" si="168"/>
        <v>2</v>
      </c>
      <c r="K946" s="9">
        <f t="shared" si="169"/>
        <v>1</v>
      </c>
      <c r="L946" s="8">
        <f t="shared" si="170"/>
        <v>3</v>
      </c>
      <c r="M946" s="2">
        <f t="shared" si="171"/>
        <v>0.14803957493587394</v>
      </c>
      <c r="N946" s="2">
        <f t="shared" si="172"/>
        <v>0.70996702088677166</v>
      </c>
      <c r="O946" s="2">
        <f t="shared" si="173"/>
        <v>0.13503114694027116</v>
      </c>
      <c r="P946" s="2">
        <f t="shared" si="174"/>
        <v>6.9622572370832414E-3</v>
      </c>
      <c r="Q946" s="1">
        <v>808</v>
      </c>
      <c r="R946" s="1">
        <v>3875</v>
      </c>
      <c r="S946" s="1">
        <v>737</v>
      </c>
      <c r="T946" s="1">
        <v>5</v>
      </c>
      <c r="U946" s="1">
        <v>33</v>
      </c>
      <c r="AZ946" t="s">
        <v>3106</v>
      </c>
      <c r="BA946" t="s">
        <v>1710</v>
      </c>
      <c r="BD946" s="44">
        <v>20</v>
      </c>
      <c r="BE946" s="45">
        <v>27</v>
      </c>
      <c r="BF946" s="46">
        <f t="shared" si="175"/>
        <v>20027</v>
      </c>
      <c r="BH946" s="7" t="s">
        <v>2302</v>
      </c>
    </row>
    <row r="947" spans="1:60" ht="13" hidden="1" customHeight="1" outlineLevel="1">
      <c r="A947" t="s">
        <v>2973</v>
      </c>
      <c r="B947" t="s">
        <v>1710</v>
      </c>
      <c r="C947" s="1">
        <v>10505</v>
      </c>
      <c r="E947" s="1">
        <f t="shared" si="167"/>
        <v>6328</v>
      </c>
      <c r="F947" s="1">
        <v>4702</v>
      </c>
      <c r="G947" s="1">
        <v>5018</v>
      </c>
      <c r="H947" s="2" t="str">
        <f t="shared" si="165"/>
        <v/>
      </c>
      <c r="I947" s="2">
        <f t="shared" si="166"/>
        <v>0.79298356510745893</v>
      </c>
      <c r="J947" s="10">
        <f t="shared" si="168"/>
        <v>2</v>
      </c>
      <c r="K947" s="9">
        <f t="shared" si="169"/>
        <v>1</v>
      </c>
      <c r="L947" s="8">
        <f t="shared" si="170"/>
        <v>3</v>
      </c>
      <c r="M947" s="2">
        <f t="shared" si="171"/>
        <v>0.24952591656131479</v>
      </c>
      <c r="N947" s="2">
        <f t="shared" si="172"/>
        <v>0.54314159292035402</v>
      </c>
      <c r="O947" s="2">
        <f t="shared" si="173"/>
        <v>0.20338179519595448</v>
      </c>
      <c r="P947" s="2">
        <f t="shared" si="174"/>
        <v>3.9506953223766572E-3</v>
      </c>
      <c r="Q947" s="1">
        <v>1579</v>
      </c>
      <c r="R947" s="1">
        <v>3437</v>
      </c>
      <c r="S947" s="1">
        <v>1287</v>
      </c>
      <c r="T947" s="1">
        <v>6</v>
      </c>
      <c r="U947" s="1">
        <v>19</v>
      </c>
      <c r="AZ947" t="s">
        <v>2973</v>
      </c>
      <c r="BA947" t="s">
        <v>1710</v>
      </c>
      <c r="BD947" s="44">
        <v>20</v>
      </c>
      <c r="BE947" s="45">
        <v>29</v>
      </c>
      <c r="BF947" s="46">
        <f t="shared" si="175"/>
        <v>20029</v>
      </c>
      <c r="BH947" s="7" t="s">
        <v>2302</v>
      </c>
    </row>
    <row r="948" spans="1:60" ht="13" hidden="1" customHeight="1" outlineLevel="1">
      <c r="A948" t="s">
        <v>3313</v>
      </c>
      <c r="B948" t="s">
        <v>1710</v>
      </c>
      <c r="C948" s="1">
        <v>8808</v>
      </c>
      <c r="E948" s="1">
        <f t="shared" si="167"/>
        <v>5541</v>
      </c>
      <c r="F948" s="1">
        <v>4163</v>
      </c>
      <c r="G948" s="1">
        <v>4090</v>
      </c>
      <c r="H948" s="2" t="str">
        <f t="shared" si="165"/>
        <v/>
      </c>
      <c r="I948" s="2">
        <f t="shared" si="166"/>
        <v>0.73813391084641766</v>
      </c>
      <c r="J948" s="10">
        <f t="shared" si="168"/>
        <v>2</v>
      </c>
      <c r="K948" s="9">
        <f t="shared" si="169"/>
        <v>1</v>
      </c>
      <c r="L948" s="8">
        <f t="shared" si="170"/>
        <v>3</v>
      </c>
      <c r="M948" s="2">
        <f t="shared" si="171"/>
        <v>0.25591048547193646</v>
      </c>
      <c r="N948" s="2">
        <f t="shared" si="172"/>
        <v>0.58310774228478612</v>
      </c>
      <c r="O948" s="2">
        <f t="shared" si="173"/>
        <v>0.15376285868976719</v>
      </c>
      <c r="P948" s="2">
        <f t="shared" si="174"/>
        <v>7.2189135535101756E-3</v>
      </c>
      <c r="Q948" s="1">
        <v>1418</v>
      </c>
      <c r="R948" s="1">
        <v>3231</v>
      </c>
      <c r="S948" s="1">
        <v>852</v>
      </c>
      <c r="T948" s="1">
        <v>2</v>
      </c>
      <c r="U948" s="1">
        <v>38</v>
      </c>
      <c r="AZ948" t="s">
        <v>3313</v>
      </c>
      <c r="BA948" t="s">
        <v>1710</v>
      </c>
      <c r="BD948" s="44">
        <v>20</v>
      </c>
      <c r="BE948" s="45">
        <v>31</v>
      </c>
      <c r="BF948" s="46">
        <f t="shared" si="175"/>
        <v>20031</v>
      </c>
      <c r="BH948" s="7" t="s">
        <v>2302</v>
      </c>
    </row>
    <row r="949" spans="1:60" ht="13" hidden="1" customHeight="1" outlineLevel="1">
      <c r="A949" t="s">
        <v>1054</v>
      </c>
      <c r="B949" t="s">
        <v>1710</v>
      </c>
      <c r="C949" s="1">
        <v>2107</v>
      </c>
      <c r="E949" s="1">
        <f t="shared" si="167"/>
        <v>1523</v>
      </c>
      <c r="F949" s="1">
        <v>1132</v>
      </c>
      <c r="G949" s="1">
        <v>1127</v>
      </c>
      <c r="H949" s="2" t="str">
        <f t="shared" si="165"/>
        <v/>
      </c>
      <c r="I949" s="2">
        <f t="shared" si="166"/>
        <v>0.73998686802363756</v>
      </c>
      <c r="J949" s="10">
        <f t="shared" si="168"/>
        <v>2</v>
      </c>
      <c r="K949" s="9">
        <f t="shared" si="169"/>
        <v>1</v>
      </c>
      <c r="L949" s="8">
        <f t="shared" si="170"/>
        <v>3</v>
      </c>
      <c r="M949" s="2">
        <f t="shared" si="171"/>
        <v>0.24031516743269862</v>
      </c>
      <c r="N949" s="2">
        <f t="shared" si="172"/>
        <v>0.66447800393959289</v>
      </c>
      <c r="O949" s="2">
        <f t="shared" si="173"/>
        <v>9.3237032173342088E-2</v>
      </c>
      <c r="P949" s="2">
        <f t="shared" si="174"/>
        <v>1.9697964543663737E-3</v>
      </c>
      <c r="Q949" s="1">
        <v>366</v>
      </c>
      <c r="R949" s="1">
        <v>1012</v>
      </c>
      <c r="S949" s="1">
        <v>142</v>
      </c>
      <c r="T949" s="1">
        <v>0</v>
      </c>
      <c r="U949" s="1">
        <v>3</v>
      </c>
      <c r="AZ949" t="s">
        <v>1054</v>
      </c>
      <c r="BA949" t="s">
        <v>1710</v>
      </c>
      <c r="BD949" s="44">
        <v>20</v>
      </c>
      <c r="BE949" s="45">
        <v>33</v>
      </c>
      <c r="BF949" s="46">
        <f t="shared" si="175"/>
        <v>20033</v>
      </c>
      <c r="BH949" s="7" t="s">
        <v>2302</v>
      </c>
    </row>
    <row r="950" spans="1:60" ht="13" hidden="1" customHeight="1" outlineLevel="1">
      <c r="A950" t="s">
        <v>1488</v>
      </c>
      <c r="B950" t="s">
        <v>1710</v>
      </c>
      <c r="C950" s="1">
        <v>37290</v>
      </c>
      <c r="E950" s="1">
        <f t="shared" si="167"/>
        <v>21177</v>
      </c>
      <c r="F950" s="1">
        <v>15579</v>
      </c>
      <c r="G950" s="1">
        <v>15499</v>
      </c>
      <c r="H950" s="2" t="str">
        <f t="shared" si="165"/>
        <v/>
      </c>
      <c r="I950" s="2">
        <f t="shared" si="166"/>
        <v>0.73187892524909104</v>
      </c>
      <c r="J950" s="10">
        <f t="shared" si="168"/>
        <v>2</v>
      </c>
      <c r="K950" s="9">
        <f t="shared" si="169"/>
        <v>1</v>
      </c>
      <c r="L950" s="8">
        <f t="shared" si="170"/>
        <v>3</v>
      </c>
      <c r="M950" s="2">
        <f t="shared" si="171"/>
        <v>0.32436133541105916</v>
      </c>
      <c r="N950" s="2">
        <f t="shared" si="172"/>
        <v>0.41460074609245878</v>
      </c>
      <c r="O950" s="2">
        <f t="shared" si="173"/>
        <v>0.25192425744911934</v>
      </c>
      <c r="P950" s="2">
        <f t="shared" si="174"/>
        <v>9.11366104736272E-3</v>
      </c>
      <c r="Q950" s="1">
        <v>6869</v>
      </c>
      <c r="R950" s="1">
        <v>8780</v>
      </c>
      <c r="S950" s="1">
        <v>5335</v>
      </c>
      <c r="T950" s="1">
        <v>11</v>
      </c>
      <c r="U950" s="1">
        <v>182</v>
      </c>
      <c r="AZ950" t="s">
        <v>1488</v>
      </c>
      <c r="BA950" t="s">
        <v>1710</v>
      </c>
      <c r="BD950" s="44">
        <v>20</v>
      </c>
      <c r="BE950" s="45">
        <v>35</v>
      </c>
      <c r="BF950" s="46">
        <f t="shared" si="175"/>
        <v>20035</v>
      </c>
      <c r="BH950" s="7" t="s">
        <v>2302</v>
      </c>
    </row>
    <row r="951" spans="1:60" ht="13" hidden="1" customHeight="1" outlineLevel="1">
      <c r="A951" t="s">
        <v>333</v>
      </c>
      <c r="B951" t="s">
        <v>1710</v>
      </c>
      <c r="C951" s="1">
        <v>37967</v>
      </c>
      <c r="E951" s="1">
        <f t="shared" si="167"/>
        <v>22670</v>
      </c>
      <c r="F951" s="1">
        <v>15893</v>
      </c>
      <c r="G951" s="1">
        <v>15880</v>
      </c>
      <c r="H951" s="2" t="str">
        <f t="shared" si="165"/>
        <v/>
      </c>
      <c r="I951" s="2">
        <f t="shared" si="166"/>
        <v>0.70048522276135861</v>
      </c>
      <c r="J951" s="10">
        <f t="shared" si="168"/>
        <v>1</v>
      </c>
      <c r="K951" s="9">
        <f t="shared" si="169"/>
        <v>2</v>
      </c>
      <c r="L951" s="8">
        <f t="shared" si="170"/>
        <v>3</v>
      </c>
      <c r="M951" s="2">
        <f t="shared" si="171"/>
        <v>0.42298191442434935</v>
      </c>
      <c r="N951" s="2">
        <f t="shared" si="172"/>
        <v>0.35125716806352009</v>
      </c>
      <c r="O951" s="2">
        <f t="shared" si="173"/>
        <v>0.21151301279223644</v>
      </c>
      <c r="P951" s="2">
        <f t="shared" si="174"/>
        <v>1.4247904719894067E-2</v>
      </c>
      <c r="Q951" s="1">
        <v>9589</v>
      </c>
      <c r="R951" s="1">
        <v>7963</v>
      </c>
      <c r="S951" s="1">
        <v>4795</v>
      </c>
      <c r="T951" s="1">
        <v>11</v>
      </c>
      <c r="U951" s="1">
        <v>312</v>
      </c>
      <c r="AZ951" t="s">
        <v>333</v>
      </c>
      <c r="BA951" t="s">
        <v>1710</v>
      </c>
      <c r="BD951" s="44">
        <v>20</v>
      </c>
      <c r="BE951" s="45">
        <v>37</v>
      </c>
      <c r="BF951" s="46">
        <f t="shared" si="175"/>
        <v>20037</v>
      </c>
      <c r="BH951" s="7" t="s">
        <v>2302</v>
      </c>
    </row>
    <row r="952" spans="1:60" ht="13" hidden="1" customHeight="1" outlineLevel="1">
      <c r="A952" t="s">
        <v>2944</v>
      </c>
      <c r="B952" t="s">
        <v>1710</v>
      </c>
      <c r="C952" s="1">
        <v>3619</v>
      </c>
      <c r="E952" s="1">
        <f t="shared" si="167"/>
        <v>2318</v>
      </c>
      <c r="F952" s="1">
        <v>1831</v>
      </c>
      <c r="G952" s="1">
        <v>1844</v>
      </c>
      <c r="H952" s="2" t="str">
        <f t="shared" si="165"/>
        <v/>
      </c>
      <c r="I952" s="2">
        <f t="shared" si="166"/>
        <v>0.79551337359792929</v>
      </c>
      <c r="J952" s="10">
        <f t="shared" si="168"/>
        <v>2</v>
      </c>
      <c r="K952" s="9">
        <f t="shared" si="169"/>
        <v>1</v>
      </c>
      <c r="L952" s="8">
        <f t="shared" si="170"/>
        <v>3</v>
      </c>
      <c r="M952" s="2">
        <f t="shared" si="171"/>
        <v>0.26488352027610007</v>
      </c>
      <c r="N952" s="2">
        <f t="shared" si="172"/>
        <v>0.55651423641069886</v>
      </c>
      <c r="O952" s="2">
        <f t="shared" si="173"/>
        <v>0.17773943054357205</v>
      </c>
      <c r="P952" s="2">
        <f t="shared" si="174"/>
        <v>8.6281276962901776E-4</v>
      </c>
      <c r="Q952" s="1">
        <v>614</v>
      </c>
      <c r="R952" s="1">
        <v>1290</v>
      </c>
      <c r="S952" s="1">
        <v>412</v>
      </c>
      <c r="T952" s="1">
        <v>1</v>
      </c>
      <c r="U952" s="1">
        <v>1</v>
      </c>
      <c r="AZ952" t="s">
        <v>2944</v>
      </c>
      <c r="BA952" t="s">
        <v>1710</v>
      </c>
      <c r="BD952" s="44">
        <v>20</v>
      </c>
      <c r="BE952" s="45">
        <v>39</v>
      </c>
      <c r="BF952" s="46">
        <f t="shared" si="175"/>
        <v>20039</v>
      </c>
      <c r="BH952" s="7" t="s">
        <v>2302</v>
      </c>
    </row>
    <row r="953" spans="1:60" ht="13" hidden="1" customHeight="1" outlineLevel="1">
      <c r="A953" t="s">
        <v>1489</v>
      </c>
      <c r="B953" t="s">
        <v>1710</v>
      </c>
      <c r="C953" s="1">
        <v>19641</v>
      </c>
      <c r="E953" s="1">
        <f t="shared" si="167"/>
        <v>11620</v>
      </c>
      <c r="F953" s="1">
        <v>8583</v>
      </c>
      <c r="G953" s="1">
        <v>8548</v>
      </c>
      <c r="H953" s="2" t="str">
        <f t="shared" si="165"/>
        <v/>
      </c>
      <c r="I953" s="2">
        <f t="shared" si="166"/>
        <v>0.73562822719449228</v>
      </c>
      <c r="J953" s="10">
        <f t="shared" si="168"/>
        <v>3</v>
      </c>
      <c r="K953" s="9">
        <f t="shared" si="169"/>
        <v>1</v>
      </c>
      <c r="L953" s="8">
        <f t="shared" si="170"/>
        <v>2</v>
      </c>
      <c r="M953" s="2">
        <f t="shared" si="171"/>
        <v>0.19862306368330465</v>
      </c>
      <c r="N953" s="2">
        <f t="shared" si="172"/>
        <v>0.54879518072289157</v>
      </c>
      <c r="O953" s="2">
        <f t="shared" si="173"/>
        <v>0.24681583476764199</v>
      </c>
      <c r="P953" s="2">
        <f t="shared" si="174"/>
        <v>5.7659208261618133E-3</v>
      </c>
      <c r="Q953" s="1">
        <v>2308</v>
      </c>
      <c r="R953" s="1">
        <v>6377</v>
      </c>
      <c r="S953" s="1">
        <v>2868</v>
      </c>
      <c r="T953" s="1">
        <v>8</v>
      </c>
      <c r="U953" s="1">
        <v>59</v>
      </c>
      <c r="AZ953" t="s">
        <v>1489</v>
      </c>
      <c r="BA953" t="s">
        <v>1710</v>
      </c>
      <c r="BD953" s="44">
        <v>20</v>
      </c>
      <c r="BE953" s="45">
        <v>41</v>
      </c>
      <c r="BF953" s="46">
        <f t="shared" si="175"/>
        <v>20041</v>
      </c>
      <c r="BH953" s="7" t="s">
        <v>2302</v>
      </c>
    </row>
    <row r="954" spans="1:60" ht="13" hidden="1" customHeight="1" outlineLevel="1">
      <c r="A954" t="s">
        <v>4210</v>
      </c>
      <c r="B954" t="s">
        <v>1710</v>
      </c>
      <c r="C954" s="1">
        <v>7808</v>
      </c>
      <c r="E954" s="1">
        <f t="shared" si="167"/>
        <v>5066</v>
      </c>
      <c r="F954" s="1">
        <v>3509</v>
      </c>
      <c r="G954" s="1">
        <v>3054</v>
      </c>
      <c r="H954" s="2" t="str">
        <f t="shared" si="165"/>
        <v/>
      </c>
      <c r="I954" s="2">
        <f t="shared" si="166"/>
        <v>0.60284247927358858</v>
      </c>
      <c r="J954" s="10">
        <f t="shared" si="168"/>
        <v>2</v>
      </c>
      <c r="K954" s="9">
        <f t="shared" si="169"/>
        <v>1</v>
      </c>
      <c r="L954" s="8">
        <f t="shared" si="170"/>
        <v>3</v>
      </c>
      <c r="M954" s="2">
        <f t="shared" si="171"/>
        <v>0.21950256612712199</v>
      </c>
      <c r="N954" s="2">
        <f t="shared" si="172"/>
        <v>0.60955388866956184</v>
      </c>
      <c r="O954" s="2">
        <f t="shared" si="173"/>
        <v>0.16561389656533754</v>
      </c>
      <c r="P954" s="2">
        <f t="shared" si="174"/>
        <v>5.32964863797869E-3</v>
      </c>
      <c r="Q954" s="1">
        <v>1112</v>
      </c>
      <c r="R954" s="1">
        <v>3088</v>
      </c>
      <c r="S954" s="1">
        <v>839</v>
      </c>
      <c r="T954" s="1">
        <v>0</v>
      </c>
      <c r="U954" s="1">
        <v>27</v>
      </c>
      <c r="AZ954" t="s">
        <v>4210</v>
      </c>
      <c r="BA954" t="s">
        <v>1710</v>
      </c>
      <c r="BD954" s="44">
        <v>20</v>
      </c>
      <c r="BE954" s="45">
        <v>43</v>
      </c>
      <c r="BF954" s="46">
        <f t="shared" si="175"/>
        <v>20043</v>
      </c>
      <c r="BH954" s="7" t="s">
        <v>2302</v>
      </c>
    </row>
    <row r="955" spans="1:60" ht="13" hidden="1" customHeight="1" outlineLevel="1">
      <c r="A955" t="s">
        <v>1564</v>
      </c>
      <c r="B955" t="s">
        <v>1710</v>
      </c>
      <c r="C955" s="1">
        <v>93381</v>
      </c>
      <c r="E955" s="1">
        <f t="shared" si="167"/>
        <v>52114</v>
      </c>
      <c r="F955" s="1">
        <v>38429</v>
      </c>
      <c r="G955" s="1">
        <v>37800</v>
      </c>
      <c r="H955" s="2" t="str">
        <f t="shared" si="165"/>
        <v/>
      </c>
      <c r="I955" s="2">
        <f t="shared" si="166"/>
        <v>0.72533292397436389</v>
      </c>
      <c r="J955" s="10">
        <f t="shared" si="168"/>
        <v>3</v>
      </c>
      <c r="K955" s="9">
        <f t="shared" si="169"/>
        <v>1</v>
      </c>
      <c r="L955" s="8">
        <f t="shared" si="170"/>
        <v>2</v>
      </c>
      <c r="M955" s="2">
        <f t="shared" si="171"/>
        <v>0.29826917910734158</v>
      </c>
      <c r="N955" s="2">
        <f t="shared" si="172"/>
        <v>0.36072840311624516</v>
      </c>
      <c r="O955" s="2">
        <f t="shared" si="173"/>
        <v>0.32678358982231265</v>
      </c>
      <c r="P955" s="2">
        <f t="shared" si="174"/>
        <v>1.4218827954100677E-2</v>
      </c>
      <c r="Q955" s="1">
        <v>15544</v>
      </c>
      <c r="R955" s="1">
        <v>18799</v>
      </c>
      <c r="S955" s="1">
        <v>17030</v>
      </c>
      <c r="T955" s="1">
        <v>33</v>
      </c>
      <c r="U955" s="1">
        <v>708</v>
      </c>
      <c r="AZ955" t="s">
        <v>1564</v>
      </c>
      <c r="BA955" t="s">
        <v>1710</v>
      </c>
      <c r="BD955" s="44">
        <v>20</v>
      </c>
      <c r="BE955" s="45">
        <v>45</v>
      </c>
      <c r="BF955" s="46">
        <f t="shared" si="175"/>
        <v>20045</v>
      </c>
      <c r="BH955" s="7" t="s">
        <v>2302</v>
      </c>
    </row>
    <row r="956" spans="1:60" ht="13" hidden="1" customHeight="1" outlineLevel="1">
      <c r="A956" t="s">
        <v>4480</v>
      </c>
      <c r="B956" t="s">
        <v>1710</v>
      </c>
      <c r="C956" s="1">
        <v>3585</v>
      </c>
      <c r="E956" s="1">
        <f t="shared" si="167"/>
        <v>2295</v>
      </c>
      <c r="F956" s="1">
        <v>1833</v>
      </c>
      <c r="G956" s="1">
        <v>1815</v>
      </c>
      <c r="H956" s="2" t="str">
        <f t="shared" si="165"/>
        <v/>
      </c>
      <c r="I956" s="2">
        <f t="shared" si="166"/>
        <v>0.79084967320261434</v>
      </c>
      <c r="J956" s="10">
        <f t="shared" si="168"/>
        <v>2</v>
      </c>
      <c r="K956" s="9">
        <f t="shared" si="169"/>
        <v>1</v>
      </c>
      <c r="L956" s="8">
        <f t="shared" si="170"/>
        <v>3</v>
      </c>
      <c r="M956" s="2">
        <f t="shared" si="171"/>
        <v>0.26492374727668844</v>
      </c>
      <c r="N956" s="2">
        <f t="shared" si="172"/>
        <v>0.54858387799564268</v>
      </c>
      <c r="O956" s="2">
        <f t="shared" si="173"/>
        <v>0.1786492374727669</v>
      </c>
      <c r="P956" s="2">
        <f t="shared" si="174"/>
        <v>7.8431372549019884E-3</v>
      </c>
      <c r="Q956" s="1">
        <v>608</v>
      </c>
      <c r="R956" s="1">
        <v>1259</v>
      </c>
      <c r="S956" s="1">
        <v>410</v>
      </c>
      <c r="T956" s="1">
        <v>0</v>
      </c>
      <c r="U956" s="1">
        <v>18</v>
      </c>
      <c r="AZ956" t="s">
        <v>4480</v>
      </c>
      <c r="BA956" t="s">
        <v>1710</v>
      </c>
      <c r="BD956" s="44">
        <v>20</v>
      </c>
      <c r="BE956" s="45">
        <v>47</v>
      </c>
      <c r="BF956" s="46">
        <f t="shared" si="175"/>
        <v>20047</v>
      </c>
      <c r="BH956" s="7" t="s">
        <v>2302</v>
      </c>
    </row>
    <row r="957" spans="1:60" ht="13" hidden="1" customHeight="1" outlineLevel="1">
      <c r="A957" t="s">
        <v>4481</v>
      </c>
      <c r="B957" t="s">
        <v>1710</v>
      </c>
      <c r="C957" s="1">
        <v>3321</v>
      </c>
      <c r="E957" s="1">
        <f t="shared" si="167"/>
        <v>2164</v>
      </c>
      <c r="F957" s="1">
        <v>1497</v>
      </c>
      <c r="G957" s="1">
        <v>1643</v>
      </c>
      <c r="H957" s="2" t="str">
        <f t="shared" si="165"/>
        <v/>
      </c>
      <c r="I957" s="2">
        <f t="shared" si="166"/>
        <v>0.75924214417744917</v>
      </c>
      <c r="J957" s="10">
        <f t="shared" si="168"/>
        <v>2</v>
      </c>
      <c r="K957" s="9">
        <f t="shared" si="169"/>
        <v>1</v>
      </c>
      <c r="L957" s="8">
        <f t="shared" si="170"/>
        <v>3</v>
      </c>
      <c r="M957" s="2">
        <f t="shared" si="171"/>
        <v>0.27726432532347506</v>
      </c>
      <c r="N957" s="2">
        <f t="shared" si="172"/>
        <v>0.58687615526802217</v>
      </c>
      <c r="O957" s="2">
        <f t="shared" si="173"/>
        <v>0.13262476894639558</v>
      </c>
      <c r="P957" s="2">
        <f t="shared" si="174"/>
        <v>3.2347504621072498E-3</v>
      </c>
      <c r="Q957" s="1">
        <v>600</v>
      </c>
      <c r="R957" s="1">
        <v>1270</v>
      </c>
      <c r="S957" s="1">
        <v>287</v>
      </c>
      <c r="T957" s="1">
        <v>2</v>
      </c>
      <c r="U957" s="1">
        <v>5</v>
      </c>
      <c r="AZ957" t="s">
        <v>4481</v>
      </c>
      <c r="BA957" t="s">
        <v>1710</v>
      </c>
      <c r="BD957" s="44">
        <v>20</v>
      </c>
      <c r="BE957" s="45">
        <v>49</v>
      </c>
      <c r="BF957" s="46">
        <f t="shared" si="175"/>
        <v>20049</v>
      </c>
      <c r="BH957" s="7" t="s">
        <v>2302</v>
      </c>
    </row>
    <row r="958" spans="1:60" ht="13" hidden="1" customHeight="1" outlineLevel="1">
      <c r="A958" t="s">
        <v>2323</v>
      </c>
      <c r="B958" t="s">
        <v>1710</v>
      </c>
      <c r="C958" s="1">
        <v>27192</v>
      </c>
      <c r="E958" s="1">
        <f t="shared" si="167"/>
        <v>15660</v>
      </c>
      <c r="F958" s="1">
        <v>12008</v>
      </c>
      <c r="G958" s="1">
        <v>11952</v>
      </c>
      <c r="H958" s="2" t="str">
        <f t="shared" si="165"/>
        <v/>
      </c>
      <c r="I958" s="2">
        <f t="shared" si="166"/>
        <v>0.76321839080459775</v>
      </c>
      <c r="J958" s="10">
        <f t="shared" si="168"/>
        <v>1</v>
      </c>
      <c r="K958" s="9">
        <f t="shared" si="169"/>
        <v>2</v>
      </c>
      <c r="L958" s="8">
        <f t="shared" si="170"/>
        <v>3</v>
      </c>
      <c r="M958" s="2">
        <f t="shared" si="171"/>
        <v>0.41398467432950192</v>
      </c>
      <c r="N958" s="2">
        <f t="shared" si="172"/>
        <v>0.33767560664112389</v>
      </c>
      <c r="O958" s="2">
        <f t="shared" si="173"/>
        <v>0.24303959131545338</v>
      </c>
      <c r="P958" s="2">
        <f t="shared" si="174"/>
        <v>5.3001277139207992E-3</v>
      </c>
      <c r="Q958" s="1">
        <v>6483</v>
      </c>
      <c r="R958" s="1">
        <v>5288</v>
      </c>
      <c r="S958" s="1">
        <v>3806</v>
      </c>
      <c r="T958" s="1">
        <v>4</v>
      </c>
      <c r="U958" s="1">
        <v>79</v>
      </c>
      <c r="AZ958" t="s">
        <v>2323</v>
      </c>
      <c r="BA958" t="s">
        <v>1710</v>
      </c>
      <c r="BD958" s="44">
        <v>20</v>
      </c>
      <c r="BE958" s="45">
        <v>51</v>
      </c>
      <c r="BF958" s="46">
        <f t="shared" si="175"/>
        <v>20051</v>
      </c>
      <c r="BH958" s="7" t="s">
        <v>2302</v>
      </c>
    </row>
    <row r="959" spans="1:60" ht="13" hidden="1" customHeight="1" outlineLevel="1">
      <c r="A959" t="s">
        <v>3694</v>
      </c>
      <c r="B959" t="s">
        <v>1710</v>
      </c>
      <c r="C959" s="1">
        <v>6544</v>
      </c>
      <c r="E959" s="1">
        <f t="shared" si="167"/>
        <v>3890</v>
      </c>
      <c r="F959" s="1">
        <v>3293</v>
      </c>
      <c r="G959" s="1">
        <v>3240</v>
      </c>
      <c r="H959" s="2" t="str">
        <f t="shared" si="165"/>
        <v/>
      </c>
      <c r="I959" s="2">
        <f t="shared" si="166"/>
        <v>0.83290488431876608</v>
      </c>
      <c r="J959" s="10">
        <f t="shared" si="168"/>
        <v>2</v>
      </c>
      <c r="K959" s="9">
        <f t="shared" si="169"/>
        <v>1</v>
      </c>
      <c r="L959" s="8">
        <f t="shared" si="170"/>
        <v>3</v>
      </c>
      <c r="M959" s="2">
        <f t="shared" si="171"/>
        <v>0.35861182519280205</v>
      </c>
      <c r="N959" s="2">
        <f t="shared" si="172"/>
        <v>0.48997429305912599</v>
      </c>
      <c r="O959" s="2">
        <f t="shared" si="173"/>
        <v>0.14473007712082261</v>
      </c>
      <c r="P959" s="2">
        <f t="shared" si="174"/>
        <v>6.6838046272492957E-3</v>
      </c>
      <c r="Q959" s="1">
        <v>1395</v>
      </c>
      <c r="R959" s="1">
        <v>1906</v>
      </c>
      <c r="S959" s="1">
        <v>563</v>
      </c>
      <c r="T959" s="1">
        <v>0</v>
      </c>
      <c r="U959" s="1">
        <v>26</v>
      </c>
      <c r="AZ959" t="s">
        <v>3694</v>
      </c>
      <c r="BA959" t="s">
        <v>1710</v>
      </c>
      <c r="BD959" s="44">
        <v>20</v>
      </c>
      <c r="BE959" s="45">
        <v>53</v>
      </c>
      <c r="BF959" s="46">
        <f t="shared" si="175"/>
        <v>20053</v>
      </c>
      <c r="BH959" s="7" t="s">
        <v>2302</v>
      </c>
    </row>
    <row r="960" spans="1:60" ht="13" hidden="1" customHeight="1" outlineLevel="1">
      <c r="A960" t="s">
        <v>4514</v>
      </c>
      <c r="B960" t="s">
        <v>1710</v>
      </c>
      <c r="C960" s="1">
        <v>37038</v>
      </c>
      <c r="E960" s="1">
        <f t="shared" si="167"/>
        <v>13933</v>
      </c>
      <c r="F960" s="1">
        <v>9439</v>
      </c>
      <c r="G960" s="1">
        <v>9457</v>
      </c>
      <c r="H960" s="2" t="str">
        <f t="shared" si="165"/>
        <v/>
      </c>
      <c r="I960" s="2">
        <f t="shared" si="166"/>
        <v>0.67874829541376591</v>
      </c>
      <c r="J960" s="10">
        <f t="shared" si="168"/>
        <v>3</v>
      </c>
      <c r="K960" s="9">
        <f t="shared" si="169"/>
        <v>1</v>
      </c>
      <c r="L960" s="8">
        <f t="shared" si="170"/>
        <v>2</v>
      </c>
      <c r="M960" s="2">
        <f t="shared" si="171"/>
        <v>0.20533984066604463</v>
      </c>
      <c r="N960" s="2">
        <f t="shared" si="172"/>
        <v>0.44907772913227589</v>
      </c>
      <c r="O960" s="2">
        <f t="shared" si="173"/>
        <v>0.34192205555156824</v>
      </c>
      <c r="P960" s="2">
        <f t="shared" si="174"/>
        <v>3.6603746501112644E-3</v>
      </c>
      <c r="Q960" s="1">
        <v>2861</v>
      </c>
      <c r="R960" s="1">
        <v>6257</v>
      </c>
      <c r="S960" s="1">
        <v>4764</v>
      </c>
      <c r="T960" s="1">
        <v>7</v>
      </c>
      <c r="U960" s="1">
        <v>44</v>
      </c>
      <c r="AZ960" t="s">
        <v>4514</v>
      </c>
      <c r="BA960" t="s">
        <v>1710</v>
      </c>
      <c r="BD960" s="44">
        <v>20</v>
      </c>
      <c r="BE960" s="45">
        <v>55</v>
      </c>
      <c r="BF960" s="46">
        <f t="shared" si="175"/>
        <v>20055</v>
      </c>
      <c r="BH960" s="7" t="s">
        <v>2302</v>
      </c>
    </row>
    <row r="961" spans="1:60" ht="13" hidden="1" customHeight="1" outlineLevel="1">
      <c r="A961" t="s">
        <v>1716</v>
      </c>
      <c r="B961" t="s">
        <v>1710</v>
      </c>
      <c r="C961" s="1">
        <v>30750</v>
      </c>
      <c r="E961" s="1">
        <f t="shared" si="167"/>
        <v>12905</v>
      </c>
      <c r="F961" s="1">
        <v>9358</v>
      </c>
      <c r="G961" s="1">
        <v>9267</v>
      </c>
      <c r="H961" s="2" t="str">
        <f t="shared" si="165"/>
        <v/>
      </c>
      <c r="I961" s="2">
        <f t="shared" si="166"/>
        <v>0.71809376210771014</v>
      </c>
      <c r="J961" s="10">
        <f t="shared" si="168"/>
        <v>3</v>
      </c>
      <c r="K961" s="9">
        <f t="shared" si="169"/>
        <v>1</v>
      </c>
      <c r="L961" s="8">
        <f t="shared" si="170"/>
        <v>2</v>
      </c>
      <c r="M961" s="2">
        <f t="shared" si="171"/>
        <v>0.27516466485858193</v>
      </c>
      <c r="N961" s="2">
        <f t="shared" si="172"/>
        <v>0.43339790778767917</v>
      </c>
      <c r="O961" s="2">
        <f t="shared" si="173"/>
        <v>0.2808988764044944</v>
      </c>
      <c r="P961" s="2">
        <f t="shared" si="174"/>
        <v>1.0538550949244496E-2</v>
      </c>
      <c r="Q961" s="1">
        <v>3551</v>
      </c>
      <c r="R961" s="1">
        <v>5593</v>
      </c>
      <c r="S961" s="1">
        <v>3625</v>
      </c>
      <c r="T961" s="1">
        <v>4</v>
      </c>
      <c r="U961" s="1">
        <v>132</v>
      </c>
      <c r="AZ961" t="s">
        <v>1716</v>
      </c>
      <c r="BA961" t="s">
        <v>1710</v>
      </c>
      <c r="BD961" s="44">
        <v>20</v>
      </c>
      <c r="BE961" s="45">
        <v>57</v>
      </c>
      <c r="BF961" s="46">
        <f t="shared" si="175"/>
        <v>20057</v>
      </c>
      <c r="BH961" s="7" t="s">
        <v>2302</v>
      </c>
    </row>
    <row r="962" spans="1:60" ht="13" hidden="1" customHeight="1" outlineLevel="1">
      <c r="A962" t="s">
        <v>2747</v>
      </c>
      <c r="B962" t="s">
        <v>1710</v>
      </c>
      <c r="C962" s="1">
        <v>23936</v>
      </c>
      <c r="E962" s="1">
        <f t="shared" si="167"/>
        <v>13691</v>
      </c>
      <c r="F962" s="1">
        <v>9749</v>
      </c>
      <c r="G962" s="1">
        <v>9835</v>
      </c>
      <c r="H962" s="2" t="str">
        <f t="shared" ref="H962:H1025" si="176">IF(D962&gt;0,G962/D962,"")</f>
        <v/>
      </c>
      <c r="I962" s="2">
        <f t="shared" ref="I962:I1025" si="177">IF(E962&gt;0,G962/E962,"")</f>
        <v>0.71835512380395883</v>
      </c>
      <c r="J962" s="10">
        <f t="shared" si="168"/>
        <v>2</v>
      </c>
      <c r="K962" s="9">
        <f t="shared" si="169"/>
        <v>1</v>
      </c>
      <c r="L962" s="8">
        <f t="shared" si="170"/>
        <v>3</v>
      </c>
      <c r="M962" s="2">
        <f t="shared" si="171"/>
        <v>0.28485866627711637</v>
      </c>
      <c r="N962" s="2">
        <f t="shared" si="172"/>
        <v>0.45825724928785333</v>
      </c>
      <c r="O962" s="2">
        <f t="shared" si="173"/>
        <v>0.24059601197867211</v>
      </c>
      <c r="P962" s="2">
        <f t="shared" si="174"/>
        <v>1.6288072456358133E-2</v>
      </c>
      <c r="Q962" s="1">
        <v>3900</v>
      </c>
      <c r="R962" s="1">
        <v>6274</v>
      </c>
      <c r="S962" s="1">
        <v>3294</v>
      </c>
      <c r="T962" s="1">
        <v>11</v>
      </c>
      <c r="U962" s="1">
        <v>212</v>
      </c>
      <c r="AZ962" t="s">
        <v>2747</v>
      </c>
      <c r="BA962" t="s">
        <v>1710</v>
      </c>
      <c r="BD962" s="44">
        <v>20</v>
      </c>
      <c r="BE962" s="45">
        <v>59</v>
      </c>
      <c r="BF962" s="46">
        <f t="shared" si="175"/>
        <v>20059</v>
      </c>
      <c r="BH962" s="7" t="s">
        <v>2302</v>
      </c>
    </row>
    <row r="963" spans="1:60" ht="13" hidden="1" customHeight="1" outlineLevel="1">
      <c r="A963" t="s">
        <v>1231</v>
      </c>
      <c r="B963" t="s">
        <v>1710</v>
      </c>
      <c r="C963" s="1">
        <v>28424</v>
      </c>
      <c r="E963" s="1">
        <f t="shared" si="167"/>
        <v>11151</v>
      </c>
      <c r="F963" s="1">
        <v>6647</v>
      </c>
      <c r="G963" s="1">
        <v>6790</v>
      </c>
      <c r="H963" s="2" t="str">
        <f t="shared" si="176"/>
        <v/>
      </c>
      <c r="I963" s="2">
        <f t="shared" si="177"/>
        <v>0.60891399874450725</v>
      </c>
      <c r="J963" s="10">
        <f t="shared" si="168"/>
        <v>2</v>
      </c>
      <c r="K963" s="9">
        <f t="shared" si="169"/>
        <v>1</v>
      </c>
      <c r="L963" s="8">
        <f t="shared" si="170"/>
        <v>3</v>
      </c>
      <c r="M963" s="2">
        <f t="shared" si="171"/>
        <v>0.32140615191462651</v>
      </c>
      <c r="N963" s="2">
        <f t="shared" si="172"/>
        <v>0.38346336651421398</v>
      </c>
      <c r="O963" s="2">
        <f t="shared" si="173"/>
        <v>0.2826652318177742</v>
      </c>
      <c r="P963" s="2">
        <f t="shared" si="174"/>
        <v>1.246524975338531E-2</v>
      </c>
      <c r="Q963" s="1">
        <v>3584</v>
      </c>
      <c r="R963" s="1">
        <v>4276</v>
      </c>
      <c r="S963" s="1">
        <v>3152</v>
      </c>
      <c r="T963" s="1">
        <v>5</v>
      </c>
      <c r="U963" s="1">
        <v>134</v>
      </c>
      <c r="AZ963" t="s">
        <v>1231</v>
      </c>
      <c r="BA963" t="s">
        <v>1710</v>
      </c>
      <c r="BD963" s="44">
        <v>20</v>
      </c>
      <c r="BE963" s="45">
        <v>61</v>
      </c>
      <c r="BF963" s="46">
        <f t="shared" si="175"/>
        <v>20061</v>
      </c>
      <c r="BH963" s="7" t="s">
        <v>2302</v>
      </c>
    </row>
    <row r="964" spans="1:60" ht="13" hidden="1" customHeight="1" outlineLevel="1">
      <c r="A964" t="s">
        <v>1232</v>
      </c>
      <c r="B964" t="s">
        <v>1710</v>
      </c>
      <c r="C964" s="1">
        <v>3133</v>
      </c>
      <c r="E964" s="1">
        <f t="shared" si="167"/>
        <v>2072</v>
      </c>
      <c r="F964" s="1">
        <v>1677</v>
      </c>
      <c r="G964" s="1">
        <v>1623</v>
      </c>
      <c r="H964" s="2" t="str">
        <f t="shared" si="176"/>
        <v/>
      </c>
      <c r="I964" s="2">
        <f t="shared" si="177"/>
        <v>0.78330115830115832</v>
      </c>
      <c r="J964" s="10">
        <f t="shared" si="168"/>
        <v>2</v>
      </c>
      <c r="K964" s="9">
        <f t="shared" si="169"/>
        <v>1</v>
      </c>
      <c r="L964" s="8">
        <f t="shared" si="170"/>
        <v>3</v>
      </c>
      <c r="M964" s="2">
        <f t="shared" si="171"/>
        <v>0.27799227799227799</v>
      </c>
      <c r="N964" s="2">
        <f t="shared" si="172"/>
        <v>0.49613899613899615</v>
      </c>
      <c r="O964" s="2">
        <f t="shared" si="173"/>
        <v>0.22586872586872586</v>
      </c>
      <c r="P964" s="2">
        <f t="shared" si="174"/>
        <v>0</v>
      </c>
      <c r="Q964" s="1">
        <v>576</v>
      </c>
      <c r="R964" s="1">
        <v>1028</v>
      </c>
      <c r="S964" s="1">
        <v>468</v>
      </c>
      <c r="T964" s="1">
        <v>0</v>
      </c>
      <c r="U964" s="1">
        <v>0</v>
      </c>
      <c r="AZ964" t="s">
        <v>1232</v>
      </c>
      <c r="BA964" t="s">
        <v>1710</v>
      </c>
      <c r="BD964" s="44">
        <v>20</v>
      </c>
      <c r="BE964" s="45">
        <v>63</v>
      </c>
      <c r="BF964" s="46">
        <f t="shared" si="175"/>
        <v>20063</v>
      </c>
      <c r="BH964" s="7" t="s">
        <v>2302</v>
      </c>
    </row>
    <row r="965" spans="1:60" ht="13" hidden="1" customHeight="1" outlineLevel="1">
      <c r="A965" t="s">
        <v>2209</v>
      </c>
      <c r="B965" t="s">
        <v>1710</v>
      </c>
      <c r="C965" s="1">
        <v>3212</v>
      </c>
      <c r="E965" s="1">
        <f t="shared" ref="E965:E996" si="178">SUM(Q965:AO965)</f>
        <v>2141</v>
      </c>
      <c r="F965" s="1">
        <v>1590</v>
      </c>
      <c r="G965" s="1">
        <v>1626</v>
      </c>
      <c r="H965" s="2" t="str">
        <f t="shared" si="176"/>
        <v/>
      </c>
      <c r="I965" s="2">
        <f t="shared" si="177"/>
        <v>0.75945819710415696</v>
      </c>
      <c r="J965" s="10">
        <f t="shared" ref="J965:J996" si="179">RANK(Q965,Q965:AO965)</f>
        <v>2</v>
      </c>
      <c r="K965" s="9">
        <f t="shared" ref="K965:K996" si="180">RANK(R965,Q965:AO965)</f>
        <v>1</v>
      </c>
      <c r="L965" s="8">
        <f t="shared" ref="L965:L996" si="181">RANK(S965,Q965:AO965)</f>
        <v>3</v>
      </c>
      <c r="M965" s="2">
        <f t="shared" ref="M965:M996" si="182">Q965/$E965</f>
        <v>0.18309201307800094</v>
      </c>
      <c r="N965" s="2">
        <f t="shared" ref="N965:N996" si="183">R965/$E965</f>
        <v>0.67538533395609524</v>
      </c>
      <c r="O965" s="2">
        <f t="shared" ref="O965:O996" si="184">S965/$E965</f>
        <v>0.14058851004203643</v>
      </c>
      <c r="P965" s="2">
        <f t="shared" si="174"/>
        <v>9.3414292386739817E-4</v>
      </c>
      <c r="Q965" s="1">
        <v>392</v>
      </c>
      <c r="R965" s="1">
        <v>1446</v>
      </c>
      <c r="S965" s="1">
        <v>301</v>
      </c>
      <c r="T965" s="1">
        <v>2</v>
      </c>
      <c r="U965" s="1">
        <v>0</v>
      </c>
      <c r="AZ965" t="s">
        <v>2209</v>
      </c>
      <c r="BA965" t="s">
        <v>1710</v>
      </c>
      <c r="BD965" s="44">
        <v>20</v>
      </c>
      <c r="BE965" s="45">
        <v>65</v>
      </c>
      <c r="BF965" s="46">
        <f t="shared" si="175"/>
        <v>20065</v>
      </c>
      <c r="BH965" s="7" t="s">
        <v>2302</v>
      </c>
    </row>
    <row r="966" spans="1:60" ht="13" hidden="1" customHeight="1" outlineLevel="1">
      <c r="A966" t="s">
        <v>4095</v>
      </c>
      <c r="B966" t="s">
        <v>1710</v>
      </c>
      <c r="C966" s="1">
        <v>7748</v>
      </c>
      <c r="E966" s="1">
        <f t="shared" si="178"/>
        <v>3974</v>
      </c>
      <c r="F966" s="1">
        <v>2651</v>
      </c>
      <c r="G966" s="1">
        <v>2664</v>
      </c>
      <c r="H966" s="2" t="str">
        <f t="shared" si="176"/>
        <v/>
      </c>
      <c r="I966" s="2">
        <f t="shared" si="177"/>
        <v>0.67035732259687975</v>
      </c>
      <c r="J966" s="10">
        <f t="shared" si="179"/>
        <v>2</v>
      </c>
      <c r="K966" s="9">
        <f t="shared" si="180"/>
        <v>1</v>
      </c>
      <c r="L966" s="8">
        <f t="shared" si="181"/>
        <v>3</v>
      </c>
      <c r="M966" s="2">
        <f t="shared" si="182"/>
        <v>0.23024660291897334</v>
      </c>
      <c r="N966" s="2">
        <f t="shared" si="183"/>
        <v>0.58228485153497733</v>
      </c>
      <c r="O966" s="2">
        <f t="shared" si="184"/>
        <v>0.17866129843985909</v>
      </c>
      <c r="P966" s="2">
        <f t="shared" si="174"/>
        <v>8.8072471061902136E-3</v>
      </c>
      <c r="Q966" s="1">
        <v>915</v>
      </c>
      <c r="R966" s="1">
        <v>2314</v>
      </c>
      <c r="S966" s="1">
        <v>710</v>
      </c>
      <c r="T966" s="1">
        <v>2</v>
      </c>
      <c r="U966" s="1">
        <v>33</v>
      </c>
      <c r="AZ966" t="s">
        <v>4095</v>
      </c>
      <c r="BA966" t="s">
        <v>1710</v>
      </c>
      <c r="BD966" s="44">
        <v>20</v>
      </c>
      <c r="BE966" s="45">
        <v>67</v>
      </c>
      <c r="BF966" s="46">
        <f t="shared" si="175"/>
        <v>20067</v>
      </c>
      <c r="BH966" s="7" t="s">
        <v>2302</v>
      </c>
    </row>
    <row r="967" spans="1:60" ht="13" hidden="1" customHeight="1" outlineLevel="1">
      <c r="A967" t="s">
        <v>3068</v>
      </c>
      <c r="B967" t="s">
        <v>1710</v>
      </c>
      <c r="C967" s="1">
        <v>5654</v>
      </c>
      <c r="E967" s="1">
        <f t="shared" si="178"/>
        <v>2591</v>
      </c>
      <c r="F967" s="1">
        <v>2096</v>
      </c>
      <c r="G967" s="1">
        <v>2037</v>
      </c>
      <c r="H967" s="2" t="str">
        <f t="shared" si="176"/>
        <v/>
      </c>
      <c r="I967" s="2">
        <f t="shared" si="177"/>
        <v>0.78618294094944041</v>
      </c>
      <c r="J967" s="10">
        <f t="shared" si="179"/>
        <v>2</v>
      </c>
      <c r="K967" s="9">
        <f t="shared" si="180"/>
        <v>1</v>
      </c>
      <c r="L967" s="8">
        <f t="shared" si="181"/>
        <v>3</v>
      </c>
      <c r="M967" s="2">
        <f t="shared" si="182"/>
        <v>0.27981474334233886</v>
      </c>
      <c r="N967" s="2">
        <f t="shared" si="183"/>
        <v>0.45851022771130839</v>
      </c>
      <c r="O967" s="2">
        <f t="shared" si="184"/>
        <v>0.25125434195291391</v>
      </c>
      <c r="P967" s="2">
        <f t="shared" si="174"/>
        <v>1.0420686993438899E-2</v>
      </c>
      <c r="Q967" s="1">
        <v>725</v>
      </c>
      <c r="R967" s="1">
        <v>1188</v>
      </c>
      <c r="S967" s="1">
        <v>651</v>
      </c>
      <c r="T967" s="1">
        <v>1</v>
      </c>
      <c r="U967" s="1">
        <v>26</v>
      </c>
      <c r="AZ967" t="s">
        <v>3068</v>
      </c>
      <c r="BA967" t="s">
        <v>1710</v>
      </c>
      <c r="BD967" s="44">
        <v>20</v>
      </c>
      <c r="BE967" s="45">
        <v>69</v>
      </c>
      <c r="BF967" s="46">
        <f t="shared" si="175"/>
        <v>20069</v>
      </c>
      <c r="BH967" s="7" t="s">
        <v>2302</v>
      </c>
    </row>
    <row r="968" spans="1:60" ht="13" hidden="1" customHeight="1" outlineLevel="1">
      <c r="A968" t="s">
        <v>3890</v>
      </c>
      <c r="B968" t="s">
        <v>1710</v>
      </c>
      <c r="C968" s="1">
        <v>1643</v>
      </c>
      <c r="E968" s="1">
        <f t="shared" si="178"/>
        <v>968</v>
      </c>
      <c r="F968" s="1">
        <v>797</v>
      </c>
      <c r="G968" s="1">
        <v>788</v>
      </c>
      <c r="H968" s="2" t="str">
        <f t="shared" si="176"/>
        <v/>
      </c>
      <c r="I968" s="2">
        <f t="shared" si="177"/>
        <v>0.81404958677685946</v>
      </c>
      <c r="J968" s="10">
        <f t="shared" si="179"/>
        <v>2</v>
      </c>
      <c r="K968" s="9">
        <f t="shared" si="180"/>
        <v>1</v>
      </c>
      <c r="L968" s="8">
        <f t="shared" si="181"/>
        <v>3</v>
      </c>
      <c r="M968" s="2">
        <f t="shared" si="182"/>
        <v>0.16219008264462809</v>
      </c>
      <c r="N968" s="2">
        <f t="shared" si="183"/>
        <v>0.68078512396694213</v>
      </c>
      <c r="O968" s="2">
        <f t="shared" si="184"/>
        <v>0.15702479338842976</v>
      </c>
      <c r="P968" s="2">
        <f t="shared" si="174"/>
        <v>0</v>
      </c>
      <c r="Q968" s="1">
        <v>157</v>
      </c>
      <c r="R968" s="1">
        <v>659</v>
      </c>
      <c r="S968" s="1">
        <v>152</v>
      </c>
      <c r="T968" s="1">
        <v>0</v>
      </c>
      <c r="U968" s="1">
        <v>0</v>
      </c>
      <c r="AZ968" t="s">
        <v>3890</v>
      </c>
      <c r="BA968" t="s">
        <v>1710</v>
      </c>
      <c r="BD968" s="44">
        <v>20</v>
      </c>
      <c r="BE968" s="45">
        <v>71</v>
      </c>
      <c r="BF968" s="46">
        <f t="shared" si="175"/>
        <v>20071</v>
      </c>
      <c r="BH968" s="7" t="s">
        <v>2302</v>
      </c>
    </row>
    <row r="969" spans="1:60" ht="13" hidden="1" customHeight="1" outlineLevel="1">
      <c r="A969" t="s">
        <v>4348</v>
      </c>
      <c r="B969" t="s">
        <v>1710</v>
      </c>
      <c r="C969" s="1">
        <v>7898</v>
      </c>
      <c r="E969" s="1">
        <f t="shared" si="178"/>
        <v>4881</v>
      </c>
      <c r="F969" s="1">
        <v>3709</v>
      </c>
      <c r="G969" s="1">
        <v>3635</v>
      </c>
      <c r="H969" s="2" t="str">
        <f t="shared" si="176"/>
        <v/>
      </c>
      <c r="I969" s="2">
        <f t="shared" si="177"/>
        <v>0.74472444171276375</v>
      </c>
      <c r="J969" s="10">
        <f t="shared" si="179"/>
        <v>2</v>
      </c>
      <c r="K969" s="9">
        <f t="shared" si="180"/>
        <v>1</v>
      </c>
      <c r="L969" s="8">
        <f t="shared" si="181"/>
        <v>3</v>
      </c>
      <c r="M969" s="2">
        <f t="shared" si="182"/>
        <v>0.29686539643515675</v>
      </c>
      <c r="N969" s="2">
        <f t="shared" si="183"/>
        <v>0.51731202622413441</v>
      </c>
      <c r="O969" s="2">
        <f t="shared" si="184"/>
        <v>0.17578365089121081</v>
      </c>
      <c r="P969" s="2">
        <f t="shared" si="174"/>
        <v>1.0038926449498026E-2</v>
      </c>
      <c r="Q969" s="1">
        <v>1449</v>
      </c>
      <c r="R969" s="1">
        <v>2525</v>
      </c>
      <c r="S969" s="1">
        <v>858</v>
      </c>
      <c r="T969" s="1">
        <v>3</v>
      </c>
      <c r="U969" s="1">
        <v>46</v>
      </c>
      <c r="AZ969" t="s">
        <v>4348</v>
      </c>
      <c r="BA969" t="s">
        <v>1710</v>
      </c>
      <c r="BD969" s="44">
        <v>20</v>
      </c>
      <c r="BE969" s="45">
        <v>73</v>
      </c>
      <c r="BF969" s="46">
        <f t="shared" si="175"/>
        <v>20073</v>
      </c>
      <c r="BH969" s="7" t="s">
        <v>2302</v>
      </c>
    </row>
    <row r="970" spans="1:60" ht="13" hidden="1" customHeight="1" outlineLevel="1">
      <c r="A970" t="s">
        <v>1819</v>
      </c>
      <c r="B970" t="s">
        <v>1710</v>
      </c>
      <c r="C970" s="1">
        <v>2466</v>
      </c>
      <c r="E970" s="1">
        <f t="shared" si="178"/>
        <v>1680</v>
      </c>
      <c r="F970" s="1">
        <v>1273</v>
      </c>
      <c r="G970" s="1">
        <v>1249</v>
      </c>
      <c r="H970" s="2" t="str">
        <f t="shared" si="176"/>
        <v/>
      </c>
      <c r="I970" s="2">
        <f t="shared" si="177"/>
        <v>0.74345238095238098</v>
      </c>
      <c r="J970" s="10">
        <f t="shared" si="179"/>
        <v>2</v>
      </c>
      <c r="K970" s="9">
        <f t="shared" si="180"/>
        <v>1</v>
      </c>
      <c r="L970" s="8">
        <f t="shared" si="181"/>
        <v>3</v>
      </c>
      <c r="M970" s="2">
        <f t="shared" si="182"/>
        <v>0.24404761904761904</v>
      </c>
      <c r="N970" s="2">
        <f t="shared" si="183"/>
        <v>0.65416666666666667</v>
      </c>
      <c r="O970" s="2">
        <f t="shared" si="184"/>
        <v>0.10178571428571428</v>
      </c>
      <c r="P970" s="2">
        <f t="shared" si="174"/>
        <v>0</v>
      </c>
      <c r="Q970" s="1">
        <v>410</v>
      </c>
      <c r="R970" s="1">
        <v>1099</v>
      </c>
      <c r="S970" s="1">
        <v>171</v>
      </c>
      <c r="T970" s="1">
        <v>0</v>
      </c>
      <c r="U970" s="1">
        <v>0</v>
      </c>
      <c r="AZ970" t="s">
        <v>1819</v>
      </c>
      <c r="BA970" t="s">
        <v>1710</v>
      </c>
      <c r="BD970" s="44">
        <v>20</v>
      </c>
      <c r="BE970" s="45">
        <v>75</v>
      </c>
      <c r="BF970" s="46">
        <f t="shared" si="175"/>
        <v>20075</v>
      </c>
      <c r="BH970" s="7" t="s">
        <v>2302</v>
      </c>
    </row>
    <row r="971" spans="1:60" ht="13" hidden="1" customHeight="1" outlineLevel="1">
      <c r="A971" t="s">
        <v>3217</v>
      </c>
      <c r="B971" t="s">
        <v>1710</v>
      </c>
      <c r="C971" s="1">
        <v>6653</v>
      </c>
      <c r="E971" s="1">
        <f t="shared" si="178"/>
        <v>4228</v>
      </c>
      <c r="F971" s="1">
        <v>2886</v>
      </c>
      <c r="G971" s="1">
        <v>3159</v>
      </c>
      <c r="H971" s="2" t="str">
        <f t="shared" si="176"/>
        <v/>
      </c>
      <c r="I971" s="2">
        <f t="shared" si="177"/>
        <v>0.74716177861873223</v>
      </c>
      <c r="J971" s="10">
        <f t="shared" si="179"/>
        <v>2</v>
      </c>
      <c r="K971" s="9">
        <f t="shared" si="180"/>
        <v>1</v>
      </c>
      <c r="L971" s="8">
        <f t="shared" si="181"/>
        <v>3</v>
      </c>
      <c r="M971" s="2">
        <f t="shared" si="182"/>
        <v>0.27530747398297067</v>
      </c>
      <c r="N971" s="2">
        <f t="shared" si="183"/>
        <v>0.52814569536423839</v>
      </c>
      <c r="O971" s="2">
        <f t="shared" si="184"/>
        <v>0.19157994323557237</v>
      </c>
      <c r="P971" s="2">
        <f t="shared" si="174"/>
        <v>4.9668874172186239E-3</v>
      </c>
      <c r="Q971" s="1">
        <v>1164</v>
      </c>
      <c r="R971" s="1">
        <v>2233</v>
      </c>
      <c r="S971" s="1">
        <v>810</v>
      </c>
      <c r="T971" s="1">
        <v>0</v>
      </c>
      <c r="U971" s="1">
        <v>21</v>
      </c>
      <c r="AZ971" t="s">
        <v>3217</v>
      </c>
      <c r="BA971" t="s">
        <v>1710</v>
      </c>
      <c r="BD971" s="44">
        <v>20</v>
      </c>
      <c r="BE971" s="45">
        <v>77</v>
      </c>
      <c r="BF971" s="46">
        <f t="shared" si="175"/>
        <v>20077</v>
      </c>
      <c r="BH971" s="7" t="s">
        <v>2302</v>
      </c>
    </row>
    <row r="972" spans="1:60" ht="13" hidden="1" customHeight="1" outlineLevel="1">
      <c r="A972" t="s">
        <v>3185</v>
      </c>
      <c r="B972" t="s">
        <v>1710</v>
      </c>
      <c r="C972" s="1">
        <v>32852</v>
      </c>
      <c r="E972" s="1">
        <f t="shared" si="178"/>
        <v>19760</v>
      </c>
      <c r="F972" s="1">
        <v>14923</v>
      </c>
      <c r="G972" s="1">
        <v>14504</v>
      </c>
      <c r="H972" s="2" t="str">
        <f t="shared" si="176"/>
        <v/>
      </c>
      <c r="I972" s="2">
        <f t="shared" si="177"/>
        <v>0.73400809716599191</v>
      </c>
      <c r="J972" s="10">
        <f t="shared" si="179"/>
        <v>3</v>
      </c>
      <c r="K972" s="9">
        <f t="shared" si="180"/>
        <v>1</v>
      </c>
      <c r="L972" s="8">
        <f t="shared" si="181"/>
        <v>2</v>
      </c>
      <c r="M972" s="2">
        <f t="shared" si="182"/>
        <v>0.25475708502024291</v>
      </c>
      <c r="N972" s="2">
        <f t="shared" si="183"/>
        <v>0.47267206477732793</v>
      </c>
      <c r="O972" s="2">
        <f t="shared" si="184"/>
        <v>0.26958502024291497</v>
      </c>
      <c r="P972" s="2">
        <f t="shared" si="174"/>
        <v>2.9858299595141302E-3</v>
      </c>
      <c r="Q972" s="1">
        <v>5034</v>
      </c>
      <c r="R972" s="1">
        <v>9340</v>
      </c>
      <c r="S972" s="1">
        <v>5327</v>
      </c>
      <c r="T972" s="1">
        <v>4</v>
      </c>
      <c r="U972" s="1">
        <v>55</v>
      </c>
      <c r="AZ972" t="s">
        <v>3185</v>
      </c>
      <c r="BA972" t="s">
        <v>1710</v>
      </c>
      <c r="BD972" s="44">
        <v>20</v>
      </c>
      <c r="BE972" s="45">
        <v>79</v>
      </c>
      <c r="BF972" s="46">
        <f t="shared" si="175"/>
        <v>20079</v>
      </c>
      <c r="BH972" s="7" t="s">
        <v>2302</v>
      </c>
    </row>
    <row r="973" spans="1:60" ht="13" hidden="1" customHeight="1" outlineLevel="1">
      <c r="A973" t="s">
        <v>2683</v>
      </c>
      <c r="B973" t="s">
        <v>1710</v>
      </c>
      <c r="C973" s="1">
        <v>4066</v>
      </c>
      <c r="E973" s="1">
        <f t="shared" si="178"/>
        <v>2107</v>
      </c>
      <c r="F973" s="1">
        <v>1589</v>
      </c>
      <c r="G973" s="1">
        <v>1554</v>
      </c>
      <c r="H973" s="2" t="str">
        <f t="shared" si="176"/>
        <v/>
      </c>
      <c r="I973" s="2">
        <f t="shared" si="177"/>
        <v>0.7375415282392026</v>
      </c>
      <c r="J973" s="10">
        <f t="shared" si="179"/>
        <v>3</v>
      </c>
      <c r="K973" s="9">
        <f t="shared" si="180"/>
        <v>1</v>
      </c>
      <c r="L973" s="8">
        <f t="shared" si="181"/>
        <v>2</v>
      </c>
      <c r="M973" s="2">
        <f t="shared" si="182"/>
        <v>0.17987660180351212</v>
      </c>
      <c r="N973" s="2">
        <f t="shared" si="183"/>
        <v>0.59848125296630283</v>
      </c>
      <c r="O973" s="2">
        <f t="shared" si="184"/>
        <v>0.22116753678215473</v>
      </c>
      <c r="P973" s="2">
        <f t="shared" si="174"/>
        <v>4.7460844803037805E-4</v>
      </c>
      <c r="Q973" s="1">
        <v>379</v>
      </c>
      <c r="R973" s="1">
        <v>1261</v>
      </c>
      <c r="S973" s="1">
        <v>466</v>
      </c>
      <c r="T973" s="1">
        <v>0</v>
      </c>
      <c r="U973" s="1">
        <v>1</v>
      </c>
      <c r="AZ973" t="s">
        <v>2683</v>
      </c>
      <c r="BA973" t="s">
        <v>1710</v>
      </c>
      <c r="BD973" s="44">
        <v>20</v>
      </c>
      <c r="BE973" s="45">
        <v>81</v>
      </c>
      <c r="BF973" s="46">
        <f t="shared" si="175"/>
        <v>20081</v>
      </c>
      <c r="BH973" s="7" t="s">
        <v>2302</v>
      </c>
    </row>
    <row r="974" spans="1:60" ht="13" hidden="1" customHeight="1" outlineLevel="1">
      <c r="A974" t="s">
        <v>4272</v>
      </c>
      <c r="B974" t="s">
        <v>1710</v>
      </c>
      <c r="C974" s="1">
        <v>2143</v>
      </c>
      <c r="E974" s="1">
        <f t="shared" si="178"/>
        <v>1407</v>
      </c>
      <c r="F974" s="1">
        <v>1191</v>
      </c>
      <c r="G974" s="1">
        <v>1164</v>
      </c>
      <c r="H974" s="2" t="str">
        <f t="shared" si="176"/>
        <v/>
      </c>
      <c r="I974" s="2">
        <f t="shared" si="177"/>
        <v>0.8272921108742004</v>
      </c>
      <c r="J974" s="10">
        <f t="shared" si="179"/>
        <v>2</v>
      </c>
      <c r="K974" s="9">
        <f t="shared" si="180"/>
        <v>1</v>
      </c>
      <c r="L974" s="8">
        <f t="shared" si="181"/>
        <v>3</v>
      </c>
      <c r="M974" s="2">
        <f t="shared" si="182"/>
        <v>0.24093816631130063</v>
      </c>
      <c r="N974" s="2">
        <f t="shared" si="183"/>
        <v>0.57498223169864959</v>
      </c>
      <c r="O974" s="2">
        <f t="shared" si="184"/>
        <v>0.18123667377398719</v>
      </c>
      <c r="P974" s="2">
        <f t="shared" si="174"/>
        <v>2.8429282160626068E-3</v>
      </c>
      <c r="Q974" s="1">
        <v>339</v>
      </c>
      <c r="R974" s="1">
        <v>809</v>
      </c>
      <c r="S974" s="1">
        <v>255</v>
      </c>
      <c r="T974" s="1">
        <v>0</v>
      </c>
      <c r="U974" s="1">
        <v>4</v>
      </c>
      <c r="AZ974" t="s">
        <v>4272</v>
      </c>
      <c r="BA974" t="s">
        <v>1710</v>
      </c>
      <c r="BD974" s="44">
        <v>20</v>
      </c>
      <c r="BE974" s="45">
        <v>83</v>
      </c>
      <c r="BF974" s="46">
        <f t="shared" si="175"/>
        <v>20083</v>
      </c>
      <c r="BH974" s="7" t="s">
        <v>2302</v>
      </c>
    </row>
    <row r="975" spans="1:60" ht="13" hidden="1" customHeight="1" outlineLevel="1">
      <c r="A975" t="s">
        <v>2724</v>
      </c>
      <c r="B975" t="s">
        <v>1710</v>
      </c>
      <c r="C975" s="1">
        <v>12246</v>
      </c>
      <c r="E975" s="1">
        <f t="shared" si="178"/>
        <v>7284</v>
      </c>
      <c r="F975" s="1">
        <v>5047</v>
      </c>
      <c r="G975" s="1">
        <v>5460</v>
      </c>
      <c r="H975" s="2" t="str">
        <f t="shared" si="176"/>
        <v/>
      </c>
      <c r="I975" s="2">
        <f t="shared" si="177"/>
        <v>0.74958813838550242</v>
      </c>
      <c r="J975" s="10">
        <f t="shared" si="179"/>
        <v>2</v>
      </c>
      <c r="K975" s="9">
        <f t="shared" si="180"/>
        <v>1</v>
      </c>
      <c r="L975" s="8">
        <f t="shared" si="181"/>
        <v>3</v>
      </c>
      <c r="M975" s="2">
        <f t="shared" si="182"/>
        <v>0.30340472267984625</v>
      </c>
      <c r="N975" s="2">
        <f t="shared" si="183"/>
        <v>0.46883580450302031</v>
      </c>
      <c r="O975" s="2">
        <f t="shared" si="184"/>
        <v>0.22226798462383307</v>
      </c>
      <c r="P975" s="2">
        <f t="shared" si="174"/>
        <v>5.49148819330042E-3</v>
      </c>
      <c r="Q975" s="1">
        <v>2210</v>
      </c>
      <c r="R975" s="1">
        <v>3415</v>
      </c>
      <c r="S975" s="1">
        <v>1619</v>
      </c>
      <c r="T975" s="1">
        <v>5</v>
      </c>
      <c r="U975" s="1">
        <v>35</v>
      </c>
      <c r="AZ975" t="s">
        <v>2724</v>
      </c>
      <c r="BA975" t="s">
        <v>1710</v>
      </c>
      <c r="BD975" s="44">
        <v>20</v>
      </c>
      <c r="BE975" s="45">
        <v>85</v>
      </c>
      <c r="BF975" s="46">
        <f t="shared" si="175"/>
        <v>20085</v>
      </c>
      <c r="BH975" s="7" t="s">
        <v>2302</v>
      </c>
    </row>
    <row r="976" spans="1:60" ht="13" hidden="1" customHeight="1" outlineLevel="1">
      <c r="A976" t="s">
        <v>2714</v>
      </c>
      <c r="B976" t="s">
        <v>1710</v>
      </c>
      <c r="C976" s="1">
        <v>17553</v>
      </c>
      <c r="E976" s="1">
        <f t="shared" si="178"/>
        <v>10307</v>
      </c>
      <c r="F976" s="1">
        <v>7852</v>
      </c>
      <c r="G976" s="1">
        <v>7668</v>
      </c>
      <c r="H976" s="2" t="str">
        <f t="shared" si="176"/>
        <v/>
      </c>
      <c r="I976" s="2">
        <f t="shared" si="177"/>
        <v>0.74396041525177059</v>
      </c>
      <c r="J976" s="10">
        <f t="shared" si="179"/>
        <v>3</v>
      </c>
      <c r="K976" s="9">
        <f t="shared" si="180"/>
        <v>1</v>
      </c>
      <c r="L976" s="8">
        <f t="shared" si="181"/>
        <v>2</v>
      </c>
      <c r="M976" s="2">
        <f t="shared" si="182"/>
        <v>0.27583195886290868</v>
      </c>
      <c r="N976" s="2">
        <f t="shared" si="183"/>
        <v>0.43873095954205882</v>
      </c>
      <c r="O976" s="2">
        <f t="shared" si="184"/>
        <v>0.27980983797419229</v>
      </c>
      <c r="P976" s="2">
        <f t="shared" si="174"/>
        <v>5.6272436208402166E-3</v>
      </c>
      <c r="Q976" s="1">
        <v>2843</v>
      </c>
      <c r="R976" s="1">
        <v>4522</v>
      </c>
      <c r="S976" s="1">
        <v>2884</v>
      </c>
      <c r="T976" s="1">
        <v>6</v>
      </c>
      <c r="U976" s="1">
        <v>52</v>
      </c>
      <c r="AZ976" t="s">
        <v>2714</v>
      </c>
      <c r="BA976" t="s">
        <v>1710</v>
      </c>
      <c r="BD976" s="44">
        <v>20</v>
      </c>
      <c r="BE976" s="45">
        <v>87</v>
      </c>
      <c r="BF976" s="46">
        <f t="shared" si="175"/>
        <v>20087</v>
      </c>
      <c r="BH976" s="7" t="s">
        <v>2302</v>
      </c>
    </row>
    <row r="977" spans="1:60" ht="13" hidden="1" customHeight="1" outlineLevel="1">
      <c r="A977" t="s">
        <v>4488</v>
      </c>
      <c r="B977" t="s">
        <v>1710</v>
      </c>
      <c r="C977" s="1">
        <v>4034</v>
      </c>
      <c r="E977" s="1">
        <f t="shared" si="178"/>
        <v>2706</v>
      </c>
      <c r="F977" s="1">
        <v>2039</v>
      </c>
      <c r="G977" s="1">
        <v>1991</v>
      </c>
      <c r="H977" s="2" t="str">
        <f t="shared" si="176"/>
        <v/>
      </c>
      <c r="I977" s="2">
        <f t="shared" si="177"/>
        <v>0.73577235772357719</v>
      </c>
      <c r="J977" s="10">
        <f t="shared" si="179"/>
        <v>3</v>
      </c>
      <c r="K977" s="9">
        <f t="shared" si="180"/>
        <v>1</v>
      </c>
      <c r="L977" s="8">
        <f t="shared" si="181"/>
        <v>2</v>
      </c>
      <c r="M977" s="2">
        <f t="shared" si="182"/>
        <v>0.15336289726533628</v>
      </c>
      <c r="N977" s="2">
        <f t="shared" si="183"/>
        <v>0.60162601626016265</v>
      </c>
      <c r="O977" s="2">
        <f t="shared" si="184"/>
        <v>0.24131559497413155</v>
      </c>
      <c r="P977" s="2">
        <f t="shared" si="174"/>
        <v>3.6954915003695465E-3</v>
      </c>
      <c r="Q977" s="1">
        <v>415</v>
      </c>
      <c r="R977" s="1">
        <v>1628</v>
      </c>
      <c r="S977" s="1">
        <v>653</v>
      </c>
      <c r="T977" s="1">
        <v>1</v>
      </c>
      <c r="U977" s="1">
        <v>9</v>
      </c>
      <c r="AZ977" t="s">
        <v>4488</v>
      </c>
      <c r="BA977" t="s">
        <v>1710</v>
      </c>
      <c r="BD977" s="44">
        <v>20</v>
      </c>
      <c r="BE977" s="45">
        <v>89</v>
      </c>
      <c r="BF977" s="46">
        <f t="shared" si="175"/>
        <v>20089</v>
      </c>
      <c r="BH977" s="7" t="s">
        <v>2302</v>
      </c>
    </row>
    <row r="978" spans="1:60" ht="13" hidden="1" customHeight="1" outlineLevel="1">
      <c r="A978" t="s">
        <v>1034</v>
      </c>
      <c r="B978" t="s">
        <v>1710</v>
      </c>
      <c r="C978" s="1">
        <v>411635</v>
      </c>
      <c r="E978" s="1">
        <f t="shared" si="178"/>
        <v>246497</v>
      </c>
      <c r="F978" s="1">
        <v>190146</v>
      </c>
      <c r="G978" s="1">
        <v>190894</v>
      </c>
      <c r="H978" s="2" t="str">
        <f t="shared" si="176"/>
        <v/>
      </c>
      <c r="I978" s="2">
        <f t="shared" si="177"/>
        <v>0.77442727497697739</v>
      </c>
      <c r="J978" s="10">
        <f t="shared" si="179"/>
        <v>3</v>
      </c>
      <c r="K978" s="9">
        <f t="shared" si="180"/>
        <v>1</v>
      </c>
      <c r="L978" s="8">
        <f t="shared" si="181"/>
        <v>2</v>
      </c>
      <c r="M978" s="2">
        <f t="shared" si="182"/>
        <v>0.20374690158500916</v>
      </c>
      <c r="N978" s="2">
        <f t="shared" si="183"/>
        <v>0.49291877791616123</v>
      </c>
      <c r="O978" s="2">
        <f t="shared" si="184"/>
        <v>0.29681902822346723</v>
      </c>
      <c r="P978" s="2">
        <f t="shared" si="174"/>
        <v>6.5152922753623499E-3</v>
      </c>
      <c r="Q978" s="1">
        <v>50223</v>
      </c>
      <c r="R978" s="1">
        <v>121503</v>
      </c>
      <c r="S978" s="1">
        <v>73165</v>
      </c>
      <c r="T978" s="1">
        <v>140</v>
      </c>
      <c r="U978" s="1">
        <v>1466</v>
      </c>
      <c r="AZ978" t="s">
        <v>1034</v>
      </c>
      <c r="BA978" t="s">
        <v>1710</v>
      </c>
      <c r="BD978" s="44">
        <v>20</v>
      </c>
      <c r="BE978" s="45">
        <v>91</v>
      </c>
      <c r="BF978" s="46">
        <f t="shared" si="175"/>
        <v>20091</v>
      </c>
      <c r="BH978" s="7" t="s">
        <v>2302</v>
      </c>
    </row>
    <row r="979" spans="1:60" ht="13" hidden="1" customHeight="1" outlineLevel="1">
      <c r="A979" t="s">
        <v>4394</v>
      </c>
      <c r="B979" t="s">
        <v>1710</v>
      </c>
      <c r="C979" s="1">
        <v>4435</v>
      </c>
      <c r="E979" s="1">
        <f t="shared" si="178"/>
        <v>2081</v>
      </c>
      <c r="F979" s="1">
        <v>1627</v>
      </c>
      <c r="G979" s="1">
        <v>1486</v>
      </c>
      <c r="H979" s="2" t="str">
        <f t="shared" si="176"/>
        <v/>
      </c>
      <c r="I979" s="2">
        <f t="shared" si="177"/>
        <v>0.71407976934166262</v>
      </c>
      <c r="J979" s="10">
        <f t="shared" si="179"/>
        <v>2</v>
      </c>
      <c r="K979" s="9">
        <f t="shared" si="180"/>
        <v>1</v>
      </c>
      <c r="L979" s="8">
        <f t="shared" si="181"/>
        <v>3</v>
      </c>
      <c r="M979" s="2">
        <f t="shared" si="182"/>
        <v>0.20807304180682365</v>
      </c>
      <c r="N979" s="2">
        <f t="shared" si="183"/>
        <v>0.60499759730898606</v>
      </c>
      <c r="O979" s="2">
        <f t="shared" si="184"/>
        <v>0.18548774627582892</v>
      </c>
      <c r="P979" s="2">
        <f t="shared" si="174"/>
        <v>1.4416146083613968E-3</v>
      </c>
      <c r="Q979" s="1">
        <v>433</v>
      </c>
      <c r="R979" s="1">
        <v>1259</v>
      </c>
      <c r="S979" s="1">
        <v>386</v>
      </c>
      <c r="T979" s="1">
        <v>0</v>
      </c>
      <c r="U979" s="1">
        <v>3</v>
      </c>
      <c r="AZ979" t="s">
        <v>4394</v>
      </c>
      <c r="BA979" t="s">
        <v>1710</v>
      </c>
      <c r="BD979" s="44">
        <v>20</v>
      </c>
      <c r="BE979" s="45">
        <v>93</v>
      </c>
      <c r="BF979" s="46">
        <f t="shared" si="175"/>
        <v>20093</v>
      </c>
      <c r="BH979" s="7" t="s">
        <v>2302</v>
      </c>
    </row>
    <row r="980" spans="1:60" ht="13" hidden="1" customHeight="1" outlineLevel="1">
      <c r="A980" t="s">
        <v>2049</v>
      </c>
      <c r="B980" t="s">
        <v>1710</v>
      </c>
      <c r="C980" s="1">
        <v>8492</v>
      </c>
      <c r="E980" s="1">
        <f t="shared" si="178"/>
        <v>5225</v>
      </c>
      <c r="F980" s="1">
        <v>4179</v>
      </c>
      <c r="G980" s="1">
        <v>4113</v>
      </c>
      <c r="H980" s="2" t="str">
        <f t="shared" si="176"/>
        <v/>
      </c>
      <c r="I980" s="2">
        <f t="shared" si="177"/>
        <v>0.78717703349282298</v>
      </c>
      <c r="J980" s="10">
        <f t="shared" si="179"/>
        <v>3</v>
      </c>
      <c r="K980" s="9">
        <f t="shared" si="180"/>
        <v>1</v>
      </c>
      <c r="L980" s="8">
        <f t="shared" si="181"/>
        <v>2</v>
      </c>
      <c r="M980" s="2">
        <f t="shared" si="182"/>
        <v>0.22277511961722488</v>
      </c>
      <c r="N980" s="2">
        <f t="shared" si="183"/>
        <v>0.53818181818181821</v>
      </c>
      <c r="O980" s="2">
        <f t="shared" si="184"/>
        <v>0.23827751196172248</v>
      </c>
      <c r="P980" s="2">
        <f t="shared" si="174"/>
        <v>7.655502392344693E-4</v>
      </c>
      <c r="Q980" s="1">
        <v>1164</v>
      </c>
      <c r="R980" s="1">
        <v>2812</v>
      </c>
      <c r="S980" s="1">
        <v>1245</v>
      </c>
      <c r="T980" s="1">
        <v>0</v>
      </c>
      <c r="U980" s="1">
        <v>4</v>
      </c>
      <c r="AZ980" t="s">
        <v>2049</v>
      </c>
      <c r="BA980" t="s">
        <v>1710</v>
      </c>
      <c r="BD980" s="44">
        <v>20</v>
      </c>
      <c r="BE980" s="45">
        <v>95</v>
      </c>
      <c r="BF980" s="46">
        <f t="shared" si="175"/>
        <v>20095</v>
      </c>
      <c r="BH980" s="7" t="s">
        <v>2302</v>
      </c>
    </row>
    <row r="981" spans="1:60" ht="13" hidden="1" customHeight="1" outlineLevel="1">
      <c r="A981" t="s">
        <v>664</v>
      </c>
      <c r="B981" t="s">
        <v>1710</v>
      </c>
      <c r="C981" s="1">
        <v>3552</v>
      </c>
      <c r="E981" s="1">
        <f t="shared" si="178"/>
        <v>2360</v>
      </c>
      <c r="F981" s="1">
        <v>1804</v>
      </c>
      <c r="G981" s="1">
        <v>1781</v>
      </c>
      <c r="H981" s="2" t="str">
        <f t="shared" si="176"/>
        <v/>
      </c>
      <c r="I981" s="2">
        <f t="shared" si="177"/>
        <v>0.75466101694915255</v>
      </c>
      <c r="J981" s="10">
        <f t="shared" si="179"/>
        <v>2</v>
      </c>
      <c r="K981" s="9">
        <f t="shared" si="180"/>
        <v>1</v>
      </c>
      <c r="L981" s="8">
        <f t="shared" si="181"/>
        <v>3</v>
      </c>
      <c r="M981" s="2">
        <f t="shared" si="182"/>
        <v>0.18686440677966101</v>
      </c>
      <c r="N981" s="2">
        <f t="shared" si="183"/>
        <v>0.68262711864406778</v>
      </c>
      <c r="O981" s="2">
        <f t="shared" si="184"/>
        <v>0.12754237288135592</v>
      </c>
      <c r="P981" s="2">
        <f t="shared" si="174"/>
        <v>2.9661016949153185E-3</v>
      </c>
      <c r="Q981" s="1">
        <v>441</v>
      </c>
      <c r="R981" s="1">
        <v>1611</v>
      </c>
      <c r="S981" s="1">
        <v>301</v>
      </c>
      <c r="T981" s="1">
        <v>0</v>
      </c>
      <c r="U981" s="1">
        <v>7</v>
      </c>
      <c r="AZ981" t="s">
        <v>664</v>
      </c>
      <c r="BA981" t="s">
        <v>1710</v>
      </c>
      <c r="BD981" s="44">
        <v>20</v>
      </c>
      <c r="BE981" s="45">
        <v>97</v>
      </c>
      <c r="BF981" s="46">
        <f t="shared" si="175"/>
        <v>20097</v>
      </c>
      <c r="BH981" s="7" t="s">
        <v>2302</v>
      </c>
    </row>
    <row r="982" spans="1:60" ht="13" hidden="1" customHeight="1" outlineLevel="1">
      <c r="A982" t="s">
        <v>4489</v>
      </c>
      <c r="B982" t="s">
        <v>1710</v>
      </c>
      <c r="C982" s="1">
        <v>23232</v>
      </c>
      <c r="E982" s="1">
        <f t="shared" si="178"/>
        <v>13524</v>
      </c>
      <c r="F982" s="1">
        <v>9486</v>
      </c>
      <c r="G982" s="1">
        <v>9380</v>
      </c>
      <c r="H982" s="2" t="str">
        <f t="shared" si="176"/>
        <v/>
      </c>
      <c r="I982" s="2">
        <f t="shared" si="177"/>
        <v>0.69358178053830233</v>
      </c>
      <c r="J982" s="10">
        <f t="shared" si="179"/>
        <v>2</v>
      </c>
      <c r="K982" s="9">
        <f t="shared" si="180"/>
        <v>1</v>
      </c>
      <c r="L982" s="8">
        <f t="shared" si="181"/>
        <v>3</v>
      </c>
      <c r="M982" s="2">
        <f t="shared" si="182"/>
        <v>0.34612540668441288</v>
      </c>
      <c r="N982" s="2">
        <f t="shared" si="183"/>
        <v>0.38405797101449274</v>
      </c>
      <c r="O982" s="2">
        <f t="shared" si="184"/>
        <v>0.25709849157054127</v>
      </c>
      <c r="P982" s="2">
        <f t="shared" si="174"/>
        <v>1.2718130730553168E-2</v>
      </c>
      <c r="Q982" s="1">
        <v>4681</v>
      </c>
      <c r="R982" s="1">
        <v>5194</v>
      </c>
      <c r="S982" s="1">
        <v>3477</v>
      </c>
      <c r="T982" s="1">
        <v>7</v>
      </c>
      <c r="U982" s="1">
        <v>165</v>
      </c>
      <c r="AZ982" t="s">
        <v>4489</v>
      </c>
      <c r="BA982" t="s">
        <v>1710</v>
      </c>
      <c r="BD982" s="44">
        <v>20</v>
      </c>
      <c r="BE982" s="45">
        <v>99</v>
      </c>
      <c r="BF982" s="46">
        <f t="shared" si="175"/>
        <v>20099</v>
      </c>
      <c r="BH982" s="7" t="s">
        <v>2302</v>
      </c>
    </row>
    <row r="983" spans="1:60" ht="13" hidden="1" customHeight="1" outlineLevel="1">
      <c r="A983" t="s">
        <v>4294</v>
      </c>
      <c r="B983" t="s">
        <v>1710</v>
      </c>
      <c r="C983" s="1">
        <v>2220</v>
      </c>
      <c r="E983" s="1">
        <f t="shared" si="178"/>
        <v>1498</v>
      </c>
      <c r="F983" s="1">
        <v>1254</v>
      </c>
      <c r="G983" s="1">
        <v>1224</v>
      </c>
      <c r="H983" s="2" t="str">
        <f t="shared" si="176"/>
        <v/>
      </c>
      <c r="I983" s="2">
        <f t="shared" si="177"/>
        <v>0.81708945260347132</v>
      </c>
      <c r="J983" s="10">
        <f t="shared" si="179"/>
        <v>2</v>
      </c>
      <c r="K983" s="9">
        <f t="shared" si="180"/>
        <v>1</v>
      </c>
      <c r="L983" s="8">
        <f t="shared" si="181"/>
        <v>3</v>
      </c>
      <c r="M983" s="2">
        <f t="shared" si="182"/>
        <v>0.20026702269692923</v>
      </c>
      <c r="N983" s="2">
        <f t="shared" si="183"/>
        <v>0.67489986648865152</v>
      </c>
      <c r="O983" s="2">
        <f t="shared" si="184"/>
        <v>0.11815754339118825</v>
      </c>
      <c r="P983" s="2">
        <f t="shared" si="174"/>
        <v>6.6755674232310269E-3</v>
      </c>
      <c r="Q983" s="1">
        <v>300</v>
      </c>
      <c r="R983" s="1">
        <v>1011</v>
      </c>
      <c r="S983" s="1">
        <v>177</v>
      </c>
      <c r="T983" s="1">
        <v>0</v>
      </c>
      <c r="U983" s="1">
        <v>10</v>
      </c>
      <c r="AZ983" t="s">
        <v>4294</v>
      </c>
      <c r="BA983" t="s">
        <v>1710</v>
      </c>
      <c r="BD983" s="44">
        <v>20</v>
      </c>
      <c r="BE983" s="45">
        <v>101</v>
      </c>
      <c r="BF983" s="46">
        <f t="shared" si="175"/>
        <v>20101</v>
      </c>
      <c r="BH983" s="7" t="s">
        <v>2302</v>
      </c>
    </row>
    <row r="984" spans="1:60" ht="13" hidden="1" customHeight="1" outlineLevel="1">
      <c r="A984" t="s">
        <v>1439</v>
      </c>
      <c r="B984" t="s">
        <v>1710</v>
      </c>
      <c r="C984" s="1">
        <v>67774</v>
      </c>
      <c r="E984" s="1">
        <f t="shared" si="178"/>
        <v>31031</v>
      </c>
      <c r="F984" s="1">
        <v>22430</v>
      </c>
      <c r="G984" s="1">
        <v>22500</v>
      </c>
      <c r="H984" s="2" t="str">
        <f t="shared" si="176"/>
        <v/>
      </c>
      <c r="I984" s="2">
        <f t="shared" si="177"/>
        <v>0.72508137024266062</v>
      </c>
      <c r="J984" s="10">
        <f t="shared" si="179"/>
        <v>2</v>
      </c>
      <c r="K984" s="9">
        <f t="shared" si="180"/>
        <v>1</v>
      </c>
      <c r="L984" s="8">
        <f t="shared" si="181"/>
        <v>3</v>
      </c>
      <c r="M984" s="2">
        <f t="shared" si="182"/>
        <v>0.35271180432470756</v>
      </c>
      <c r="N984" s="2">
        <f t="shared" si="183"/>
        <v>0.36766459347104508</v>
      </c>
      <c r="O984" s="2">
        <f t="shared" si="184"/>
        <v>0.27230833682446587</v>
      </c>
      <c r="P984" s="2">
        <f t="shared" si="174"/>
        <v>7.3152653797815548E-3</v>
      </c>
      <c r="Q984" s="1">
        <v>10945</v>
      </c>
      <c r="R984" s="1">
        <v>11409</v>
      </c>
      <c r="S984" s="1">
        <v>8450</v>
      </c>
      <c r="T984" s="1">
        <v>16</v>
      </c>
      <c r="U984" s="1">
        <v>211</v>
      </c>
      <c r="AZ984" t="s">
        <v>1439</v>
      </c>
      <c r="BA984" t="s">
        <v>1710</v>
      </c>
      <c r="BD984" s="44">
        <v>20</v>
      </c>
      <c r="BE984" s="45">
        <v>103</v>
      </c>
      <c r="BF984" s="46">
        <f t="shared" si="175"/>
        <v>20103</v>
      </c>
      <c r="BH984" s="7" t="s">
        <v>2302</v>
      </c>
    </row>
    <row r="985" spans="1:60" ht="13" hidden="1" customHeight="1" outlineLevel="1">
      <c r="A985" t="s">
        <v>1061</v>
      </c>
      <c r="B985" t="s">
        <v>1710</v>
      </c>
      <c r="C985" s="1">
        <v>3540</v>
      </c>
      <c r="E985" s="1">
        <f t="shared" si="178"/>
        <v>2552</v>
      </c>
      <c r="F985" s="1">
        <v>2116</v>
      </c>
      <c r="G985" s="1">
        <v>2128</v>
      </c>
      <c r="H985" s="2" t="str">
        <f t="shared" si="176"/>
        <v/>
      </c>
      <c r="I985" s="2">
        <f t="shared" si="177"/>
        <v>0.83385579937304077</v>
      </c>
      <c r="J985" s="10">
        <f t="shared" si="179"/>
        <v>2</v>
      </c>
      <c r="K985" s="9">
        <f t="shared" si="180"/>
        <v>1</v>
      </c>
      <c r="L985" s="8">
        <f t="shared" si="181"/>
        <v>3</v>
      </c>
      <c r="M985" s="2">
        <f t="shared" si="182"/>
        <v>0.21473354231974923</v>
      </c>
      <c r="N985" s="2">
        <f t="shared" si="183"/>
        <v>0.59443573667711602</v>
      </c>
      <c r="O985" s="2">
        <f t="shared" si="184"/>
        <v>0.18456112852664577</v>
      </c>
      <c r="P985" s="2">
        <f t="shared" si="174"/>
        <v>6.2695924764890332E-3</v>
      </c>
      <c r="Q985" s="1">
        <v>548</v>
      </c>
      <c r="R985" s="1">
        <v>1517</v>
      </c>
      <c r="S985" s="1">
        <v>471</v>
      </c>
      <c r="T985" s="1">
        <v>3</v>
      </c>
      <c r="U985" s="1">
        <v>13</v>
      </c>
      <c r="AZ985" t="s">
        <v>1061</v>
      </c>
      <c r="BA985" t="s">
        <v>1710</v>
      </c>
      <c r="BD985" s="44">
        <v>20</v>
      </c>
      <c r="BE985" s="45">
        <v>105</v>
      </c>
      <c r="BF985" s="46">
        <f t="shared" si="175"/>
        <v>20105</v>
      </c>
      <c r="BH985" s="7" t="s">
        <v>2302</v>
      </c>
    </row>
    <row r="986" spans="1:60" ht="13" hidden="1" customHeight="1" outlineLevel="1">
      <c r="A986" t="s">
        <v>1456</v>
      </c>
      <c r="B986" t="s">
        <v>1710</v>
      </c>
      <c r="C986" s="1">
        <v>9006</v>
      </c>
      <c r="E986" s="1">
        <f t="shared" si="178"/>
        <v>5665</v>
      </c>
      <c r="F986" s="1">
        <v>4271</v>
      </c>
      <c r="G986" s="1">
        <v>4235</v>
      </c>
      <c r="H986" s="2" t="str">
        <f t="shared" si="176"/>
        <v/>
      </c>
      <c r="I986" s="2">
        <f t="shared" si="177"/>
        <v>0.74757281553398058</v>
      </c>
      <c r="J986" s="10">
        <f t="shared" si="179"/>
        <v>2</v>
      </c>
      <c r="K986" s="9">
        <f t="shared" si="180"/>
        <v>1</v>
      </c>
      <c r="L986" s="8">
        <f t="shared" si="181"/>
        <v>3</v>
      </c>
      <c r="M986" s="2">
        <f t="shared" si="182"/>
        <v>0.2831421006178288</v>
      </c>
      <c r="N986" s="2">
        <f t="shared" si="183"/>
        <v>0.52215357458075906</v>
      </c>
      <c r="O986" s="2">
        <f t="shared" si="184"/>
        <v>0.18164165931156223</v>
      </c>
      <c r="P986" s="2">
        <f t="shared" si="174"/>
        <v>1.3062665489849967E-2</v>
      </c>
      <c r="Q986" s="1">
        <v>1604</v>
      </c>
      <c r="R986" s="1">
        <v>2958</v>
      </c>
      <c r="S986" s="1">
        <v>1029</v>
      </c>
      <c r="T986" s="1">
        <v>1</v>
      </c>
      <c r="U986" s="1">
        <v>73</v>
      </c>
      <c r="AZ986" t="s">
        <v>1456</v>
      </c>
      <c r="BA986" t="s">
        <v>1710</v>
      </c>
      <c r="BD986" s="44">
        <v>20</v>
      </c>
      <c r="BE986" s="45">
        <v>107</v>
      </c>
      <c r="BF986" s="46">
        <f t="shared" si="175"/>
        <v>20107</v>
      </c>
      <c r="BH986" s="7" t="s">
        <v>2302</v>
      </c>
    </row>
    <row r="987" spans="1:60" ht="13" hidden="1" customHeight="1" outlineLevel="1">
      <c r="A987" t="s">
        <v>1436</v>
      </c>
      <c r="B987" t="s">
        <v>1710</v>
      </c>
      <c r="C987" s="1">
        <v>3146</v>
      </c>
      <c r="E987" s="1">
        <f t="shared" si="178"/>
        <v>2084</v>
      </c>
      <c r="F987" s="1">
        <v>1603</v>
      </c>
      <c r="G987" s="1">
        <v>1572</v>
      </c>
      <c r="H987" s="2" t="str">
        <f t="shared" si="176"/>
        <v/>
      </c>
      <c r="I987" s="2">
        <f t="shared" si="177"/>
        <v>0.75431861804222644</v>
      </c>
      <c r="J987" s="10">
        <f t="shared" si="179"/>
        <v>2</v>
      </c>
      <c r="K987" s="9">
        <f t="shared" si="180"/>
        <v>1</v>
      </c>
      <c r="L987" s="8">
        <f t="shared" si="181"/>
        <v>3</v>
      </c>
      <c r="M987" s="2">
        <f t="shared" si="182"/>
        <v>0.21305182341650672</v>
      </c>
      <c r="N987" s="2">
        <f t="shared" si="183"/>
        <v>0.6074856046065259</v>
      </c>
      <c r="O987" s="2">
        <f t="shared" si="184"/>
        <v>0.17946257197696738</v>
      </c>
      <c r="P987" s="2">
        <f t="shared" si="174"/>
        <v>0</v>
      </c>
      <c r="Q987" s="1">
        <v>444</v>
      </c>
      <c r="R987" s="1">
        <v>1266</v>
      </c>
      <c r="S987" s="1">
        <v>374</v>
      </c>
      <c r="T987" s="1">
        <v>0</v>
      </c>
      <c r="U987" s="1">
        <v>0</v>
      </c>
      <c r="AZ987" t="s">
        <v>1436</v>
      </c>
      <c r="BA987" t="s">
        <v>1710</v>
      </c>
      <c r="BD987" s="44">
        <v>20</v>
      </c>
      <c r="BE987" s="45">
        <v>109</v>
      </c>
      <c r="BF987" s="46">
        <f t="shared" si="175"/>
        <v>20109</v>
      </c>
      <c r="BH987" s="7" t="s">
        <v>2302</v>
      </c>
    </row>
    <row r="988" spans="1:60" ht="13" hidden="1" customHeight="1" outlineLevel="1">
      <c r="A988" t="s">
        <v>1829</v>
      </c>
      <c r="B988" t="s">
        <v>1710</v>
      </c>
      <c r="C988" s="1">
        <v>35632</v>
      </c>
      <c r="E988" s="1">
        <f t="shared" si="178"/>
        <v>18659</v>
      </c>
      <c r="F988" s="1">
        <v>13130</v>
      </c>
      <c r="G988" s="1">
        <v>13221</v>
      </c>
      <c r="H988" s="2" t="str">
        <f t="shared" si="176"/>
        <v/>
      </c>
      <c r="I988" s="2">
        <f t="shared" si="177"/>
        <v>0.70855887239401893</v>
      </c>
      <c r="J988" s="10">
        <f t="shared" si="179"/>
        <v>3</v>
      </c>
      <c r="K988" s="9">
        <f t="shared" si="180"/>
        <v>1</v>
      </c>
      <c r="L988" s="8">
        <f t="shared" si="181"/>
        <v>2</v>
      </c>
      <c r="M988" s="2">
        <f t="shared" si="182"/>
        <v>0.27718527252264324</v>
      </c>
      <c r="N988" s="2">
        <f t="shared" si="183"/>
        <v>0.42965860978616216</v>
      </c>
      <c r="O988" s="2">
        <f t="shared" si="184"/>
        <v>0.27884666916769385</v>
      </c>
      <c r="P988" s="2">
        <f t="shared" si="174"/>
        <v>1.4309448523500745E-2</v>
      </c>
      <c r="Q988" s="1">
        <v>5172</v>
      </c>
      <c r="R988" s="1">
        <v>8017</v>
      </c>
      <c r="S988" s="1">
        <v>5203</v>
      </c>
      <c r="T988" s="1">
        <v>14</v>
      </c>
      <c r="U988" s="1">
        <v>253</v>
      </c>
      <c r="AZ988" t="s">
        <v>1829</v>
      </c>
      <c r="BA988" t="s">
        <v>1710</v>
      </c>
      <c r="BD988" s="44">
        <v>20</v>
      </c>
      <c r="BE988" s="45">
        <v>111</v>
      </c>
      <c r="BF988" s="46">
        <f t="shared" si="175"/>
        <v>20111</v>
      </c>
      <c r="BH988" s="7" t="s">
        <v>2302</v>
      </c>
    </row>
    <row r="989" spans="1:60" ht="13" hidden="1" customHeight="1" outlineLevel="1">
      <c r="A989" t="s">
        <v>1267</v>
      </c>
      <c r="B989" t="s">
        <v>1710</v>
      </c>
      <c r="C989" s="1">
        <v>28875</v>
      </c>
      <c r="E989" s="1">
        <f t="shared" si="178"/>
        <v>16651</v>
      </c>
      <c r="F989" s="1">
        <v>12996</v>
      </c>
      <c r="G989" s="1">
        <v>12883</v>
      </c>
      <c r="H989" s="2" t="str">
        <f t="shared" si="176"/>
        <v/>
      </c>
      <c r="I989" s="2">
        <f t="shared" si="177"/>
        <v>0.77370728484775686</v>
      </c>
      <c r="J989" s="10">
        <f t="shared" si="179"/>
        <v>3</v>
      </c>
      <c r="K989" s="9">
        <f t="shared" si="180"/>
        <v>1</v>
      </c>
      <c r="L989" s="8">
        <f t="shared" si="181"/>
        <v>2</v>
      </c>
      <c r="M989" s="2">
        <f t="shared" si="182"/>
        <v>0.20839589213861029</v>
      </c>
      <c r="N989" s="2">
        <f t="shared" si="183"/>
        <v>0.5558224731247372</v>
      </c>
      <c r="O989" s="2">
        <f t="shared" si="184"/>
        <v>0.22827457810341722</v>
      </c>
      <c r="P989" s="2">
        <f t="shared" si="174"/>
        <v>7.507056633235254E-3</v>
      </c>
      <c r="Q989" s="1">
        <v>3470</v>
      </c>
      <c r="R989" s="1">
        <v>9255</v>
      </c>
      <c r="S989" s="1">
        <v>3801</v>
      </c>
      <c r="T989" s="1">
        <v>16</v>
      </c>
      <c r="U989" s="1">
        <v>109</v>
      </c>
      <c r="AZ989" t="s">
        <v>1267</v>
      </c>
      <c r="BA989" t="s">
        <v>1710</v>
      </c>
      <c r="BD989" s="44">
        <v>20</v>
      </c>
      <c r="BE989" s="45">
        <v>113</v>
      </c>
      <c r="BF989" s="46">
        <f t="shared" si="175"/>
        <v>20113</v>
      </c>
      <c r="BH989" s="7" t="s">
        <v>2302</v>
      </c>
    </row>
    <row r="990" spans="1:60" ht="13" hidden="1" customHeight="1" outlineLevel="1">
      <c r="A990" t="s">
        <v>2574</v>
      </c>
      <c r="B990" t="s">
        <v>1710</v>
      </c>
      <c r="C990" s="1">
        <v>13640</v>
      </c>
      <c r="E990" s="1">
        <f t="shared" si="178"/>
        <v>8189</v>
      </c>
      <c r="F990" s="1">
        <v>6419</v>
      </c>
      <c r="G990" s="1">
        <v>6389</v>
      </c>
      <c r="H990" s="2" t="str">
        <f t="shared" si="176"/>
        <v/>
      </c>
      <c r="I990" s="2">
        <f t="shared" si="177"/>
        <v>0.78019294175112952</v>
      </c>
      <c r="J990" s="10">
        <f t="shared" si="179"/>
        <v>2</v>
      </c>
      <c r="K990" s="9">
        <f t="shared" si="180"/>
        <v>1</v>
      </c>
      <c r="L990" s="8">
        <f t="shared" si="181"/>
        <v>3</v>
      </c>
      <c r="M990" s="2">
        <f t="shared" si="182"/>
        <v>0.2231041641226035</v>
      </c>
      <c r="N990" s="2">
        <f t="shared" si="183"/>
        <v>0.57955794358285506</v>
      </c>
      <c r="O990" s="2">
        <f t="shared" si="184"/>
        <v>0.19086579557943584</v>
      </c>
      <c r="P990" s="2">
        <f t="shared" si="174"/>
        <v>6.4720967151056241E-3</v>
      </c>
      <c r="Q990" s="1">
        <v>1827</v>
      </c>
      <c r="R990" s="1">
        <v>4746</v>
      </c>
      <c r="S990" s="1">
        <v>1563</v>
      </c>
      <c r="T990" s="1">
        <v>1</v>
      </c>
      <c r="U990" s="1">
        <v>52</v>
      </c>
      <c r="AZ990" t="s">
        <v>2574</v>
      </c>
      <c r="BA990" t="s">
        <v>1710</v>
      </c>
      <c r="BD990" s="44">
        <v>20</v>
      </c>
      <c r="BE990" s="45">
        <v>115</v>
      </c>
      <c r="BF990" s="46">
        <f t="shared" si="175"/>
        <v>20115</v>
      </c>
      <c r="BH990" s="7" t="s">
        <v>2302</v>
      </c>
    </row>
    <row r="991" spans="1:60" ht="13" hidden="1" customHeight="1" outlineLevel="1">
      <c r="A991" t="s">
        <v>1274</v>
      </c>
      <c r="B991" t="s">
        <v>1710</v>
      </c>
      <c r="C991" s="1">
        <v>11276</v>
      </c>
      <c r="E991" s="1">
        <f t="shared" si="178"/>
        <v>7198</v>
      </c>
      <c r="F991" s="1">
        <v>4994</v>
      </c>
      <c r="G991" s="1">
        <v>5500</v>
      </c>
      <c r="H991" s="2" t="str">
        <f t="shared" si="176"/>
        <v/>
      </c>
      <c r="I991" s="2">
        <f t="shared" si="177"/>
        <v>0.76410113920533484</v>
      </c>
      <c r="J991" s="10">
        <f t="shared" si="179"/>
        <v>2</v>
      </c>
      <c r="K991" s="9">
        <f t="shared" si="180"/>
        <v>1</v>
      </c>
      <c r="L991" s="8">
        <f t="shared" si="181"/>
        <v>3</v>
      </c>
      <c r="M991" s="2">
        <f t="shared" si="182"/>
        <v>0.30564045568213394</v>
      </c>
      <c r="N991" s="2">
        <f t="shared" si="183"/>
        <v>0.49458182828563491</v>
      </c>
      <c r="O991" s="2">
        <f t="shared" si="184"/>
        <v>0.19394276187829954</v>
      </c>
      <c r="P991" s="2">
        <f t="shared" si="174"/>
        <v>5.8349541539316208E-3</v>
      </c>
      <c r="Q991" s="1">
        <v>2200</v>
      </c>
      <c r="R991" s="1">
        <v>3560</v>
      </c>
      <c r="S991" s="1">
        <v>1396</v>
      </c>
      <c r="T991" s="1">
        <v>2</v>
      </c>
      <c r="U991" s="1">
        <v>40</v>
      </c>
      <c r="AZ991" t="s">
        <v>1274</v>
      </c>
      <c r="BA991" t="s">
        <v>1710</v>
      </c>
      <c r="BD991" s="44">
        <v>20</v>
      </c>
      <c r="BE991" s="45">
        <v>117</v>
      </c>
      <c r="BF991" s="46">
        <f t="shared" si="175"/>
        <v>20117</v>
      </c>
      <c r="BH991" s="7" t="s">
        <v>2302</v>
      </c>
    </row>
    <row r="992" spans="1:60" ht="13" hidden="1" customHeight="1" outlineLevel="1">
      <c r="A992" t="s">
        <v>1471</v>
      </c>
      <c r="B992" t="s">
        <v>1710</v>
      </c>
      <c r="C992" s="1">
        <v>4520</v>
      </c>
      <c r="E992" s="1">
        <f t="shared" si="178"/>
        <v>2629</v>
      </c>
      <c r="F992" s="1">
        <v>1860</v>
      </c>
      <c r="G992" s="1">
        <v>2059</v>
      </c>
      <c r="H992" s="2" t="str">
        <f t="shared" si="176"/>
        <v/>
      </c>
      <c r="I992" s="2">
        <f t="shared" si="177"/>
        <v>0.78318752377329781</v>
      </c>
      <c r="J992" s="10">
        <f t="shared" si="179"/>
        <v>3</v>
      </c>
      <c r="K992" s="9">
        <f t="shared" si="180"/>
        <v>1</v>
      </c>
      <c r="L992" s="8">
        <f t="shared" si="181"/>
        <v>2</v>
      </c>
      <c r="M992" s="2">
        <f t="shared" si="182"/>
        <v>0.19817421072651198</v>
      </c>
      <c r="N992" s="2">
        <f t="shared" si="183"/>
        <v>0.58691517687333583</v>
      </c>
      <c r="O992" s="2">
        <f t="shared" si="184"/>
        <v>0.21338912133891214</v>
      </c>
      <c r="P992" s="2">
        <f t="shared" si="174"/>
        <v>1.5214910612400545E-3</v>
      </c>
      <c r="Q992" s="1">
        <v>521</v>
      </c>
      <c r="R992" s="1">
        <v>1543</v>
      </c>
      <c r="S992" s="1">
        <v>561</v>
      </c>
      <c r="T992" s="1">
        <v>1</v>
      </c>
      <c r="U992" s="1">
        <v>3</v>
      </c>
      <c r="AZ992" t="s">
        <v>1471</v>
      </c>
      <c r="BA992" t="s">
        <v>1710</v>
      </c>
      <c r="BD992" s="44">
        <v>20</v>
      </c>
      <c r="BE992" s="45">
        <v>119</v>
      </c>
      <c r="BF992" s="46">
        <f t="shared" si="175"/>
        <v>20119</v>
      </c>
      <c r="BH992" s="7" t="s">
        <v>2302</v>
      </c>
    </row>
    <row r="993" spans="1:60" ht="13" hidden="1" customHeight="1" outlineLevel="1">
      <c r="A993" t="s">
        <v>2863</v>
      </c>
      <c r="B993" t="s">
        <v>1710</v>
      </c>
      <c r="C993" s="1">
        <v>26332</v>
      </c>
      <c r="E993" s="1">
        <f t="shared" si="178"/>
        <v>15202</v>
      </c>
      <c r="F993" s="1">
        <v>10974</v>
      </c>
      <c r="G993" s="1">
        <v>10955</v>
      </c>
      <c r="H993" s="2" t="str">
        <f t="shared" si="176"/>
        <v/>
      </c>
      <c r="I993" s="2">
        <f t="shared" si="177"/>
        <v>0.72062886462307596</v>
      </c>
      <c r="J993" s="10">
        <f t="shared" si="179"/>
        <v>2</v>
      </c>
      <c r="K993" s="9">
        <f t="shared" si="180"/>
        <v>1</v>
      </c>
      <c r="L993" s="8">
        <f t="shared" si="181"/>
        <v>3</v>
      </c>
      <c r="M993" s="2">
        <f t="shared" si="182"/>
        <v>0.32627285883436391</v>
      </c>
      <c r="N993" s="2">
        <f t="shared" si="183"/>
        <v>0.39902644388896197</v>
      </c>
      <c r="O993" s="2">
        <f t="shared" si="184"/>
        <v>0.2629917116168925</v>
      </c>
      <c r="P993" s="2">
        <f t="shared" si="174"/>
        <v>1.1708985659781568E-2</v>
      </c>
      <c r="Q993" s="1">
        <v>4960</v>
      </c>
      <c r="R993" s="1">
        <v>6066</v>
      </c>
      <c r="S993" s="1">
        <v>3998</v>
      </c>
      <c r="T993" s="1">
        <v>10</v>
      </c>
      <c r="U993" s="1">
        <v>168</v>
      </c>
      <c r="AZ993" t="s">
        <v>2863</v>
      </c>
      <c r="BA993" t="s">
        <v>1710</v>
      </c>
      <c r="BD993" s="44">
        <v>20</v>
      </c>
      <c r="BE993" s="45">
        <v>121</v>
      </c>
      <c r="BF993" s="46">
        <f t="shared" si="175"/>
        <v>20121</v>
      </c>
      <c r="BH993" s="7" t="s">
        <v>2302</v>
      </c>
    </row>
    <row r="994" spans="1:60" ht="13" hidden="1" customHeight="1" outlineLevel="1">
      <c r="A994" t="s">
        <v>1348</v>
      </c>
      <c r="B994" t="s">
        <v>1710</v>
      </c>
      <c r="C994" s="1">
        <v>7101</v>
      </c>
      <c r="E994" s="1">
        <f t="shared" si="178"/>
        <v>4355</v>
      </c>
      <c r="F994" s="1">
        <v>3646</v>
      </c>
      <c r="G994" s="1">
        <v>3544</v>
      </c>
      <c r="H994" s="2" t="str">
        <f t="shared" si="176"/>
        <v/>
      </c>
      <c r="I994" s="2">
        <f t="shared" si="177"/>
        <v>0.81377726750861079</v>
      </c>
      <c r="J994" s="10">
        <f t="shared" si="179"/>
        <v>2</v>
      </c>
      <c r="K994" s="9">
        <f t="shared" si="180"/>
        <v>1</v>
      </c>
      <c r="L994" s="8">
        <f t="shared" si="181"/>
        <v>3</v>
      </c>
      <c r="M994" s="2">
        <f t="shared" si="182"/>
        <v>0.23260619977037889</v>
      </c>
      <c r="N994" s="2">
        <f t="shared" si="183"/>
        <v>0.61745120551090704</v>
      </c>
      <c r="O994" s="2">
        <f t="shared" si="184"/>
        <v>0.14787600459242251</v>
      </c>
      <c r="P994" s="2">
        <f t="shared" si="174"/>
        <v>2.0665901262915676E-3</v>
      </c>
      <c r="Q994" s="1">
        <v>1013</v>
      </c>
      <c r="R994" s="1">
        <v>2689</v>
      </c>
      <c r="S994" s="1">
        <v>644</v>
      </c>
      <c r="T994" s="1">
        <v>1</v>
      </c>
      <c r="U994" s="1">
        <v>8</v>
      </c>
      <c r="AZ994" t="s">
        <v>1348</v>
      </c>
      <c r="BA994" t="s">
        <v>1710</v>
      </c>
      <c r="BD994" s="44">
        <v>20</v>
      </c>
      <c r="BE994" s="45">
        <v>123</v>
      </c>
      <c r="BF994" s="46">
        <f t="shared" si="175"/>
        <v>20123</v>
      </c>
      <c r="BH994" s="7" t="s">
        <v>2302</v>
      </c>
    </row>
    <row r="995" spans="1:60" ht="13" hidden="1" customHeight="1" outlineLevel="1">
      <c r="A995" t="s">
        <v>2909</v>
      </c>
      <c r="B995" t="s">
        <v>1710</v>
      </c>
      <c r="C995" s="1">
        <v>37146</v>
      </c>
      <c r="E995" s="1">
        <f t="shared" si="178"/>
        <v>19185</v>
      </c>
      <c r="F995" s="1">
        <v>14274</v>
      </c>
      <c r="G995" s="1">
        <v>14365</v>
      </c>
      <c r="H995" s="2" t="str">
        <f t="shared" si="176"/>
        <v/>
      </c>
      <c r="I995" s="2">
        <f t="shared" si="177"/>
        <v>0.74876205368777693</v>
      </c>
      <c r="J995" s="10">
        <f t="shared" si="179"/>
        <v>2</v>
      </c>
      <c r="K995" s="9">
        <f t="shared" si="180"/>
        <v>1</v>
      </c>
      <c r="L995" s="8">
        <f t="shared" si="181"/>
        <v>3</v>
      </c>
      <c r="M995" s="2">
        <f t="shared" si="182"/>
        <v>0.32217878550951262</v>
      </c>
      <c r="N995" s="2">
        <f t="shared" si="183"/>
        <v>0.4953348970549909</v>
      </c>
      <c r="O995" s="2">
        <f t="shared" si="184"/>
        <v>0.17581443836330465</v>
      </c>
      <c r="P995" s="2">
        <f t="shared" si="174"/>
        <v>6.6718790721918275E-3</v>
      </c>
      <c r="Q995" s="1">
        <v>6181</v>
      </c>
      <c r="R995" s="1">
        <v>9503</v>
      </c>
      <c r="S995" s="1">
        <v>3373</v>
      </c>
      <c r="T995" s="1">
        <v>15</v>
      </c>
      <c r="U995" s="1">
        <v>113</v>
      </c>
      <c r="AZ995" t="s">
        <v>2909</v>
      </c>
      <c r="BA995" t="s">
        <v>1710</v>
      </c>
      <c r="BD995" s="44">
        <v>20</v>
      </c>
      <c r="BE995" s="45">
        <v>125</v>
      </c>
      <c r="BF995" s="46">
        <f t="shared" si="175"/>
        <v>20125</v>
      </c>
      <c r="BH995" s="7" t="s">
        <v>2302</v>
      </c>
    </row>
    <row r="996" spans="1:60" ht="13" hidden="1" customHeight="1" outlineLevel="1">
      <c r="A996" t="s">
        <v>1472</v>
      </c>
      <c r="B996" t="s">
        <v>1710</v>
      </c>
      <c r="C996" s="1">
        <v>6252</v>
      </c>
      <c r="E996" s="1">
        <f t="shared" si="178"/>
        <v>3754</v>
      </c>
      <c r="F996" s="1">
        <v>3079</v>
      </c>
      <c r="G996" s="1">
        <v>2989</v>
      </c>
      <c r="H996" s="2" t="str">
        <f t="shared" si="176"/>
        <v/>
      </c>
      <c r="I996" s="2">
        <f t="shared" si="177"/>
        <v>0.79621736814065003</v>
      </c>
      <c r="J996" s="10">
        <f t="shared" si="179"/>
        <v>2</v>
      </c>
      <c r="K996" s="9">
        <f t="shared" si="180"/>
        <v>1</v>
      </c>
      <c r="L996" s="8">
        <f t="shared" si="181"/>
        <v>3</v>
      </c>
      <c r="M996" s="2">
        <f t="shared" si="182"/>
        <v>0.28902503995737877</v>
      </c>
      <c r="N996" s="2">
        <f t="shared" si="183"/>
        <v>0.55007991475759188</v>
      </c>
      <c r="O996" s="2">
        <f t="shared" si="184"/>
        <v>0.15050612679808203</v>
      </c>
      <c r="P996" s="2">
        <f t="shared" si="174"/>
        <v>1.0388918486947257E-2</v>
      </c>
      <c r="Q996" s="1">
        <v>1085</v>
      </c>
      <c r="R996" s="1">
        <v>2065</v>
      </c>
      <c r="S996" s="1">
        <v>565</v>
      </c>
      <c r="T996" s="1">
        <v>4</v>
      </c>
      <c r="U996" s="1">
        <v>35</v>
      </c>
      <c r="AZ996" t="s">
        <v>1472</v>
      </c>
      <c r="BA996" t="s">
        <v>1710</v>
      </c>
      <c r="BD996" s="44">
        <v>20</v>
      </c>
      <c r="BE996" s="45">
        <v>127</v>
      </c>
      <c r="BF996" s="46">
        <f t="shared" si="175"/>
        <v>20127</v>
      </c>
      <c r="BH996" s="7" t="s">
        <v>2302</v>
      </c>
    </row>
    <row r="997" spans="1:60" ht="13" hidden="1" customHeight="1" outlineLevel="1">
      <c r="A997" t="s">
        <v>840</v>
      </c>
      <c r="B997" t="s">
        <v>1710</v>
      </c>
      <c r="C997" s="1">
        <v>3440</v>
      </c>
      <c r="E997" s="1">
        <f t="shared" ref="E997:E1028" si="185">SUM(Q997:AO997)</f>
        <v>2064</v>
      </c>
      <c r="F997" s="1">
        <v>1584</v>
      </c>
      <c r="G997" s="1">
        <v>1581</v>
      </c>
      <c r="H997" s="2" t="str">
        <f t="shared" si="176"/>
        <v/>
      </c>
      <c r="I997" s="2">
        <f t="shared" si="177"/>
        <v>0.76598837209302328</v>
      </c>
      <c r="J997" s="10">
        <f t="shared" ref="J997:J1028" si="186">RANK(Q997,Q997:AO997)</f>
        <v>2</v>
      </c>
      <c r="K997" s="9">
        <f t="shared" ref="K997:K1028" si="187">RANK(R997,Q997:AO997)</f>
        <v>1</v>
      </c>
      <c r="L997" s="8">
        <f t="shared" ref="L997:L1028" si="188">RANK(S997,Q997:AO997)</f>
        <v>3</v>
      </c>
      <c r="M997" s="2">
        <f t="shared" ref="M997:M1028" si="189">Q997/$E997</f>
        <v>0.32558139534883723</v>
      </c>
      <c r="N997" s="2">
        <f t="shared" ref="N997:N1028" si="190">R997/$E997</f>
        <v>0.54408914728682167</v>
      </c>
      <c r="O997" s="2">
        <f t="shared" ref="O997:O1028" si="191">S997/$E997</f>
        <v>0.12742248062015504</v>
      </c>
      <c r="P997" s="2">
        <f t="shared" ref="P997:P1038" si="192">1-M997-N997-O997</f>
        <v>2.9069767441860517E-3</v>
      </c>
      <c r="Q997" s="1">
        <v>672</v>
      </c>
      <c r="R997" s="1">
        <v>1123</v>
      </c>
      <c r="S997" s="1">
        <v>263</v>
      </c>
      <c r="T997" s="1">
        <v>0</v>
      </c>
      <c r="U997" s="1">
        <v>6</v>
      </c>
      <c r="AZ997" t="s">
        <v>840</v>
      </c>
      <c r="BA997" t="s">
        <v>1710</v>
      </c>
      <c r="BD997" s="44">
        <v>20</v>
      </c>
      <c r="BE997" s="45">
        <v>129</v>
      </c>
      <c r="BF997" s="46">
        <f t="shared" ref="BF997:BF1037" si="193">BD997*1000+BE997</f>
        <v>20129</v>
      </c>
      <c r="BH997" s="7" t="s">
        <v>2302</v>
      </c>
    </row>
    <row r="998" spans="1:60" ht="13" hidden="1" customHeight="1" outlineLevel="1">
      <c r="A998" t="s">
        <v>1164</v>
      </c>
      <c r="B998" t="s">
        <v>1710</v>
      </c>
      <c r="C998" s="1">
        <v>10713</v>
      </c>
      <c r="E998" s="1">
        <f t="shared" si="185"/>
        <v>7033</v>
      </c>
      <c r="F998" s="1">
        <v>5473</v>
      </c>
      <c r="G998" s="1">
        <v>5375</v>
      </c>
      <c r="H998" s="2" t="str">
        <f t="shared" si="176"/>
        <v/>
      </c>
      <c r="I998" s="2">
        <f t="shared" si="177"/>
        <v>0.76425423005829662</v>
      </c>
      <c r="J998" s="10">
        <f t="shared" si="186"/>
        <v>2</v>
      </c>
      <c r="K998" s="9">
        <f t="shared" si="187"/>
        <v>1</v>
      </c>
      <c r="L998" s="8">
        <f t="shared" si="188"/>
        <v>3</v>
      </c>
      <c r="M998" s="2">
        <f t="shared" si="189"/>
        <v>0.35859519408502771</v>
      </c>
      <c r="N998" s="2">
        <f t="shared" si="190"/>
        <v>0.44404948101805775</v>
      </c>
      <c r="O998" s="2">
        <f t="shared" si="191"/>
        <v>0.19508033556092705</v>
      </c>
      <c r="P998" s="2">
        <f t="shared" si="192"/>
        <v>2.2749893359874929E-3</v>
      </c>
      <c r="Q998" s="1">
        <v>2522</v>
      </c>
      <c r="R998" s="1">
        <v>3123</v>
      </c>
      <c r="S998" s="1">
        <v>1372</v>
      </c>
      <c r="T998" s="1">
        <v>0</v>
      </c>
      <c r="U998" s="1">
        <v>16</v>
      </c>
      <c r="AZ998" t="s">
        <v>1164</v>
      </c>
      <c r="BA998" t="s">
        <v>1710</v>
      </c>
      <c r="BD998" s="44">
        <v>20</v>
      </c>
      <c r="BE998" s="45">
        <v>131</v>
      </c>
      <c r="BF998" s="46">
        <f t="shared" si="193"/>
        <v>20131</v>
      </c>
      <c r="BH998" s="7" t="s">
        <v>2302</v>
      </c>
    </row>
    <row r="999" spans="1:60" ht="13" hidden="1" customHeight="1" outlineLevel="1">
      <c r="A999" t="s">
        <v>1170</v>
      </c>
      <c r="B999" t="s">
        <v>1710</v>
      </c>
      <c r="C999" s="1">
        <v>17109</v>
      </c>
      <c r="E999" s="1">
        <f t="shared" si="185"/>
        <v>9714</v>
      </c>
      <c r="F999" s="1">
        <v>6917</v>
      </c>
      <c r="G999" s="1">
        <v>6897</v>
      </c>
      <c r="H999" s="2" t="str">
        <f t="shared" si="176"/>
        <v/>
      </c>
      <c r="I999" s="2">
        <f t="shared" si="177"/>
        <v>0.71000617665225452</v>
      </c>
      <c r="J999" s="10">
        <f t="shared" si="186"/>
        <v>2</v>
      </c>
      <c r="K999" s="9">
        <f t="shared" si="187"/>
        <v>1</v>
      </c>
      <c r="L999" s="8">
        <f t="shared" si="188"/>
        <v>3</v>
      </c>
      <c r="M999" s="2">
        <f t="shared" si="189"/>
        <v>0.29699402923615398</v>
      </c>
      <c r="N999" s="2">
        <f t="shared" si="190"/>
        <v>0.45563104797199916</v>
      </c>
      <c r="O999" s="2">
        <f t="shared" si="191"/>
        <v>0.23708050236771669</v>
      </c>
      <c r="P999" s="2">
        <f t="shared" si="192"/>
        <v>1.029442042413023E-2</v>
      </c>
      <c r="Q999" s="1">
        <v>2885</v>
      </c>
      <c r="R999" s="1">
        <v>4426</v>
      </c>
      <c r="S999" s="1">
        <v>2303</v>
      </c>
      <c r="T999" s="1">
        <v>2</v>
      </c>
      <c r="U999" s="1">
        <v>98</v>
      </c>
      <c r="AZ999" t="s">
        <v>1170</v>
      </c>
      <c r="BA999" t="s">
        <v>1710</v>
      </c>
      <c r="BD999" s="44">
        <v>20</v>
      </c>
      <c r="BE999" s="45">
        <v>133</v>
      </c>
      <c r="BF999" s="46">
        <f t="shared" si="193"/>
        <v>20133</v>
      </c>
      <c r="BH999" s="7" t="s">
        <v>2302</v>
      </c>
    </row>
    <row r="1000" spans="1:60" ht="13" hidden="1" customHeight="1" outlineLevel="1">
      <c r="A1000" t="s">
        <v>1622</v>
      </c>
      <c r="B1000" t="s">
        <v>1710</v>
      </c>
      <c r="C1000" s="1">
        <v>3583</v>
      </c>
      <c r="E1000" s="1">
        <f t="shared" si="185"/>
        <v>2474</v>
      </c>
      <c r="F1000" s="1">
        <v>2006</v>
      </c>
      <c r="G1000" s="1">
        <v>1960</v>
      </c>
      <c r="H1000" s="2" t="str">
        <f t="shared" si="176"/>
        <v/>
      </c>
      <c r="I1000" s="2">
        <f t="shared" si="177"/>
        <v>0.79223928860145509</v>
      </c>
      <c r="J1000" s="10">
        <f t="shared" si="186"/>
        <v>2</v>
      </c>
      <c r="K1000" s="9">
        <f t="shared" si="187"/>
        <v>1</v>
      </c>
      <c r="L1000" s="8">
        <f t="shared" si="188"/>
        <v>3</v>
      </c>
      <c r="M1000" s="2">
        <f t="shared" si="189"/>
        <v>0.25869037995149557</v>
      </c>
      <c r="N1000" s="2">
        <f t="shared" si="190"/>
        <v>0.56184316895715436</v>
      </c>
      <c r="O1000" s="2">
        <f t="shared" si="191"/>
        <v>0.17380759902991108</v>
      </c>
      <c r="P1000" s="2">
        <f t="shared" si="192"/>
        <v>5.6588520614389848E-3</v>
      </c>
      <c r="Q1000" s="1">
        <v>640</v>
      </c>
      <c r="R1000" s="1">
        <v>1390</v>
      </c>
      <c r="S1000" s="1">
        <v>430</v>
      </c>
      <c r="T1000" s="1">
        <v>1</v>
      </c>
      <c r="U1000" s="1">
        <v>13</v>
      </c>
      <c r="AZ1000" t="s">
        <v>1622</v>
      </c>
      <c r="BA1000" t="s">
        <v>1710</v>
      </c>
      <c r="BD1000" s="44">
        <v>20</v>
      </c>
      <c r="BE1000" s="45">
        <v>135</v>
      </c>
      <c r="BF1000" s="46">
        <f t="shared" si="193"/>
        <v>20135</v>
      </c>
      <c r="BH1000" s="7" t="s">
        <v>2302</v>
      </c>
    </row>
    <row r="1001" spans="1:60" ht="13" hidden="1" customHeight="1" outlineLevel="1">
      <c r="A1001" t="s">
        <v>555</v>
      </c>
      <c r="B1001" t="s">
        <v>1710</v>
      </c>
      <c r="C1001" s="1">
        <v>5996</v>
      </c>
      <c r="E1001" s="1">
        <f t="shared" si="185"/>
        <v>3426</v>
      </c>
      <c r="F1001" s="1">
        <v>2793</v>
      </c>
      <c r="G1001" s="1">
        <v>2731</v>
      </c>
      <c r="H1001" s="2" t="str">
        <f t="shared" si="176"/>
        <v/>
      </c>
      <c r="I1001" s="2">
        <f t="shared" si="177"/>
        <v>0.79713952130764743</v>
      </c>
      <c r="J1001" s="10">
        <f t="shared" si="186"/>
        <v>2</v>
      </c>
      <c r="K1001" s="9">
        <f t="shared" si="187"/>
        <v>1</v>
      </c>
      <c r="L1001" s="8">
        <f t="shared" si="188"/>
        <v>3</v>
      </c>
      <c r="M1001" s="2">
        <f t="shared" si="189"/>
        <v>0.2028604786923526</v>
      </c>
      <c r="N1001" s="2">
        <f t="shared" si="190"/>
        <v>0.63309982486865146</v>
      </c>
      <c r="O1001" s="2">
        <f t="shared" si="191"/>
        <v>0.1625802685347344</v>
      </c>
      <c r="P1001" s="2">
        <f t="shared" si="192"/>
        <v>1.4594279042615677E-3</v>
      </c>
      <c r="Q1001" s="1">
        <v>695</v>
      </c>
      <c r="R1001" s="1">
        <v>2169</v>
      </c>
      <c r="S1001" s="1">
        <v>557</v>
      </c>
      <c r="T1001" s="1">
        <v>0</v>
      </c>
      <c r="U1001" s="1">
        <v>5</v>
      </c>
      <c r="AZ1001" t="s">
        <v>555</v>
      </c>
      <c r="BA1001" t="s">
        <v>1710</v>
      </c>
      <c r="BD1001" s="44">
        <v>20</v>
      </c>
      <c r="BE1001" s="45">
        <v>137</v>
      </c>
      <c r="BF1001" s="46">
        <f t="shared" si="193"/>
        <v>20137</v>
      </c>
      <c r="BH1001" s="7" t="s">
        <v>2302</v>
      </c>
    </row>
    <row r="1002" spans="1:60" ht="13" hidden="1" customHeight="1" outlineLevel="1">
      <c r="A1002" t="s">
        <v>1469</v>
      </c>
      <c r="B1002" t="s">
        <v>1710</v>
      </c>
      <c r="C1002" s="1">
        <v>16372</v>
      </c>
      <c r="E1002" s="1">
        <f t="shared" si="185"/>
        <v>9570</v>
      </c>
      <c r="F1002" s="1">
        <v>7155</v>
      </c>
      <c r="G1002" s="1">
        <v>7146</v>
      </c>
      <c r="H1002" s="2" t="str">
        <f t="shared" si="176"/>
        <v/>
      </c>
      <c r="I1002" s="2">
        <f t="shared" si="177"/>
        <v>0.74670846394984325</v>
      </c>
      <c r="J1002" s="10">
        <f t="shared" si="186"/>
        <v>2</v>
      </c>
      <c r="K1002" s="9">
        <f t="shared" si="187"/>
        <v>1</v>
      </c>
      <c r="L1002" s="8">
        <f t="shared" si="188"/>
        <v>3</v>
      </c>
      <c r="M1002" s="2">
        <f t="shared" si="189"/>
        <v>0.29979101358411703</v>
      </c>
      <c r="N1002" s="2">
        <f t="shared" si="190"/>
        <v>0.44817136886102404</v>
      </c>
      <c r="O1002" s="2">
        <f t="shared" si="191"/>
        <v>0.24618599791013585</v>
      </c>
      <c r="P1002" s="2">
        <f t="shared" si="192"/>
        <v>5.8516196447230273E-3</v>
      </c>
      <c r="Q1002" s="1">
        <v>2869</v>
      </c>
      <c r="R1002" s="1">
        <v>4289</v>
      </c>
      <c r="S1002" s="1">
        <v>2356</v>
      </c>
      <c r="T1002" s="1">
        <v>7</v>
      </c>
      <c r="U1002" s="1">
        <v>49</v>
      </c>
      <c r="AZ1002" t="s">
        <v>1469</v>
      </c>
      <c r="BA1002" t="s">
        <v>1710</v>
      </c>
      <c r="BD1002" s="44">
        <v>20</v>
      </c>
      <c r="BE1002" s="45">
        <v>139</v>
      </c>
      <c r="BF1002" s="46">
        <f t="shared" si="193"/>
        <v>20139</v>
      </c>
      <c r="BH1002" s="7" t="s">
        <v>2302</v>
      </c>
    </row>
    <row r="1003" spans="1:60" ht="13" hidden="1" customHeight="1" outlineLevel="1">
      <c r="A1003" t="s">
        <v>1470</v>
      </c>
      <c r="B1003" t="s">
        <v>1710</v>
      </c>
      <c r="C1003" s="1">
        <v>4681</v>
      </c>
      <c r="E1003" s="1">
        <f t="shared" si="185"/>
        <v>3071</v>
      </c>
      <c r="F1003" s="1">
        <v>2438</v>
      </c>
      <c r="G1003" s="1">
        <v>2392</v>
      </c>
      <c r="H1003" s="2" t="str">
        <f t="shared" si="176"/>
        <v/>
      </c>
      <c r="I1003" s="2">
        <f t="shared" si="177"/>
        <v>0.77889938130901981</v>
      </c>
      <c r="J1003" s="10">
        <f t="shared" si="186"/>
        <v>2</v>
      </c>
      <c r="K1003" s="9">
        <f t="shared" si="187"/>
        <v>1</v>
      </c>
      <c r="L1003" s="8">
        <f t="shared" si="188"/>
        <v>3</v>
      </c>
      <c r="M1003" s="2">
        <f t="shared" si="189"/>
        <v>0.28199283620970367</v>
      </c>
      <c r="N1003" s="2">
        <f t="shared" si="190"/>
        <v>0.57375447736893515</v>
      </c>
      <c r="O1003" s="2">
        <f t="shared" si="191"/>
        <v>0.14262455226310647</v>
      </c>
      <c r="P1003" s="2">
        <f t="shared" si="192"/>
        <v>1.6281341582546627E-3</v>
      </c>
      <c r="Q1003" s="1">
        <v>866</v>
      </c>
      <c r="R1003" s="1">
        <v>1762</v>
      </c>
      <c r="S1003" s="1">
        <v>438</v>
      </c>
      <c r="T1003" s="1">
        <v>1</v>
      </c>
      <c r="U1003" s="1">
        <v>4</v>
      </c>
      <c r="AZ1003" t="s">
        <v>1470</v>
      </c>
      <c r="BA1003" t="s">
        <v>1710</v>
      </c>
      <c r="BD1003" s="44">
        <v>20</v>
      </c>
      <c r="BE1003" s="45">
        <v>141</v>
      </c>
      <c r="BF1003" s="46">
        <f t="shared" si="193"/>
        <v>20141</v>
      </c>
      <c r="BH1003" s="7" t="s">
        <v>2302</v>
      </c>
    </row>
    <row r="1004" spans="1:60" ht="13" hidden="1" customHeight="1" outlineLevel="1">
      <c r="A1004" t="s">
        <v>1830</v>
      </c>
      <c r="B1004" t="s">
        <v>1710</v>
      </c>
      <c r="C1004" s="1">
        <v>5941</v>
      </c>
      <c r="E1004" s="1">
        <f t="shared" si="185"/>
        <v>3638</v>
      </c>
      <c r="F1004" s="1">
        <v>3270</v>
      </c>
      <c r="G1004" s="1">
        <v>2890</v>
      </c>
      <c r="H1004" s="2" t="str">
        <f t="shared" si="176"/>
        <v/>
      </c>
      <c r="I1004" s="2">
        <f t="shared" si="177"/>
        <v>0.79439252336448596</v>
      </c>
      <c r="J1004" s="10">
        <f t="shared" si="186"/>
        <v>3</v>
      </c>
      <c r="K1004" s="9">
        <f t="shared" si="187"/>
        <v>1</v>
      </c>
      <c r="L1004" s="8">
        <f t="shared" si="188"/>
        <v>2</v>
      </c>
      <c r="M1004" s="2">
        <f t="shared" si="189"/>
        <v>0.19571192963166575</v>
      </c>
      <c r="N1004" s="2">
        <f t="shared" si="190"/>
        <v>0.55470038482682793</v>
      </c>
      <c r="O1004" s="2">
        <f t="shared" si="191"/>
        <v>0.245739417262232</v>
      </c>
      <c r="P1004" s="2">
        <f t="shared" si="192"/>
        <v>3.8482682792743417E-3</v>
      </c>
      <c r="Q1004" s="1">
        <v>712</v>
      </c>
      <c r="R1004" s="1">
        <v>2018</v>
      </c>
      <c r="S1004" s="1">
        <v>894</v>
      </c>
      <c r="T1004" s="1">
        <v>0</v>
      </c>
      <c r="U1004" s="1">
        <v>14</v>
      </c>
      <c r="AZ1004" t="s">
        <v>1830</v>
      </c>
      <c r="BA1004" t="s">
        <v>1710</v>
      </c>
      <c r="BD1004" s="44">
        <v>20</v>
      </c>
      <c r="BE1004" s="45">
        <v>143</v>
      </c>
      <c r="BF1004" s="46">
        <f t="shared" si="193"/>
        <v>20143</v>
      </c>
      <c r="BH1004" s="7" t="s">
        <v>2302</v>
      </c>
    </row>
    <row r="1005" spans="1:60" ht="13" hidden="1" customHeight="1" outlineLevel="1">
      <c r="A1005" t="s">
        <v>3518</v>
      </c>
      <c r="B1005" t="s">
        <v>1710</v>
      </c>
      <c r="C1005" s="1">
        <v>7442</v>
      </c>
      <c r="E1005" s="1">
        <f t="shared" si="185"/>
        <v>4396</v>
      </c>
      <c r="F1005" s="1">
        <v>3160</v>
      </c>
      <c r="G1005" s="1">
        <v>3154</v>
      </c>
      <c r="H1005" s="2" t="str">
        <f t="shared" si="176"/>
        <v/>
      </c>
      <c r="I1005" s="2">
        <f t="shared" si="177"/>
        <v>0.71747042766151048</v>
      </c>
      <c r="J1005" s="10">
        <f t="shared" si="186"/>
        <v>2</v>
      </c>
      <c r="K1005" s="9">
        <f t="shared" si="187"/>
        <v>1</v>
      </c>
      <c r="L1005" s="8">
        <f t="shared" si="188"/>
        <v>3</v>
      </c>
      <c r="M1005" s="2">
        <f t="shared" si="189"/>
        <v>0.29526842584167423</v>
      </c>
      <c r="N1005" s="2">
        <f t="shared" si="190"/>
        <v>0.47884440400363965</v>
      </c>
      <c r="O1005" s="2">
        <f t="shared" si="191"/>
        <v>0.21587807097361236</v>
      </c>
      <c r="P1005" s="2">
        <f t="shared" si="192"/>
        <v>1.0009099181073761E-2</v>
      </c>
      <c r="Q1005" s="1">
        <v>1298</v>
      </c>
      <c r="R1005" s="1">
        <v>2105</v>
      </c>
      <c r="S1005" s="1">
        <v>949</v>
      </c>
      <c r="T1005" s="1">
        <v>1</v>
      </c>
      <c r="U1005" s="1">
        <v>43</v>
      </c>
      <c r="AZ1005" t="s">
        <v>3518</v>
      </c>
      <c r="BA1005" t="s">
        <v>1710</v>
      </c>
      <c r="BD1005" s="44">
        <v>20</v>
      </c>
      <c r="BE1005" s="45">
        <v>145</v>
      </c>
      <c r="BF1005" s="46">
        <f t="shared" si="193"/>
        <v>20145</v>
      </c>
      <c r="BH1005" s="7" t="s">
        <v>2302</v>
      </c>
    </row>
    <row r="1006" spans="1:60" ht="13" hidden="1" customHeight="1" outlineLevel="1">
      <c r="A1006" t="s">
        <v>4105</v>
      </c>
      <c r="B1006" t="s">
        <v>1710</v>
      </c>
      <c r="C1006" s="1">
        <v>6206</v>
      </c>
      <c r="E1006" s="1">
        <f t="shared" si="185"/>
        <v>3844</v>
      </c>
      <c r="F1006" s="1">
        <v>3069</v>
      </c>
      <c r="G1006" s="1">
        <v>3024</v>
      </c>
      <c r="H1006" s="2" t="str">
        <f t="shared" si="176"/>
        <v/>
      </c>
      <c r="I1006" s="2">
        <f t="shared" si="177"/>
        <v>0.78668054110301766</v>
      </c>
      <c r="J1006" s="10">
        <f t="shared" si="186"/>
        <v>2</v>
      </c>
      <c r="K1006" s="9">
        <f t="shared" si="187"/>
        <v>1</v>
      </c>
      <c r="L1006" s="8">
        <f t="shared" si="188"/>
        <v>3</v>
      </c>
      <c r="M1006" s="2">
        <f t="shared" si="189"/>
        <v>0.1698751300728408</v>
      </c>
      <c r="N1006" s="2">
        <f t="shared" si="190"/>
        <v>0.70135275754422477</v>
      </c>
      <c r="O1006" s="2">
        <f t="shared" si="191"/>
        <v>0.1277315296566077</v>
      </c>
      <c r="P1006" s="2">
        <f t="shared" si="192"/>
        <v>1.0405827263267053E-3</v>
      </c>
      <c r="Q1006" s="1">
        <v>653</v>
      </c>
      <c r="R1006" s="1">
        <v>2696</v>
      </c>
      <c r="S1006" s="1">
        <v>491</v>
      </c>
      <c r="T1006" s="1">
        <v>2</v>
      </c>
      <c r="U1006" s="1">
        <v>2</v>
      </c>
      <c r="AZ1006" t="s">
        <v>4105</v>
      </c>
      <c r="BA1006" t="s">
        <v>1710</v>
      </c>
      <c r="BD1006" s="44">
        <v>20</v>
      </c>
      <c r="BE1006" s="45">
        <v>147</v>
      </c>
      <c r="BF1006" s="46">
        <f t="shared" si="193"/>
        <v>20147</v>
      </c>
      <c r="BH1006" s="7" t="s">
        <v>2302</v>
      </c>
    </row>
    <row r="1007" spans="1:60" ht="13" hidden="1" customHeight="1" outlineLevel="1">
      <c r="A1007" t="s">
        <v>1687</v>
      </c>
      <c r="B1007" t="s">
        <v>1710</v>
      </c>
      <c r="C1007" s="1">
        <v>17385</v>
      </c>
      <c r="E1007" s="1">
        <f t="shared" si="185"/>
        <v>11275</v>
      </c>
      <c r="F1007" s="1">
        <v>7729</v>
      </c>
      <c r="G1007" s="1">
        <v>7744</v>
      </c>
      <c r="H1007" s="2" t="str">
        <f t="shared" si="176"/>
        <v/>
      </c>
      <c r="I1007" s="2">
        <f t="shared" si="177"/>
        <v>0.68682926829268298</v>
      </c>
      <c r="J1007" s="10">
        <f t="shared" si="186"/>
        <v>2</v>
      </c>
      <c r="K1007" s="9">
        <f t="shared" si="187"/>
        <v>1</v>
      </c>
      <c r="L1007" s="8">
        <f t="shared" si="188"/>
        <v>3</v>
      </c>
      <c r="M1007" s="2">
        <f t="shared" si="189"/>
        <v>0.22421286031042129</v>
      </c>
      <c r="N1007" s="2">
        <f t="shared" si="190"/>
        <v>0.56496674057649665</v>
      </c>
      <c r="O1007" s="2">
        <f t="shared" si="191"/>
        <v>0.1982261640798226</v>
      </c>
      <c r="P1007" s="2">
        <f t="shared" si="192"/>
        <v>1.2594235033259432E-2</v>
      </c>
      <c r="Q1007" s="1">
        <v>2528</v>
      </c>
      <c r="R1007" s="1">
        <v>6370</v>
      </c>
      <c r="S1007" s="1">
        <v>2235</v>
      </c>
      <c r="T1007" s="1">
        <v>3</v>
      </c>
      <c r="U1007" s="1">
        <v>139</v>
      </c>
      <c r="AZ1007" t="s">
        <v>1687</v>
      </c>
      <c r="BA1007" t="s">
        <v>1710</v>
      </c>
      <c r="BD1007" s="44">
        <v>20</v>
      </c>
      <c r="BE1007" s="45">
        <v>149</v>
      </c>
      <c r="BF1007" s="46">
        <f t="shared" si="193"/>
        <v>20149</v>
      </c>
      <c r="BH1007" s="7" t="s">
        <v>2302</v>
      </c>
    </row>
    <row r="1008" spans="1:60" ht="13" hidden="1" customHeight="1" outlineLevel="1">
      <c r="A1008" t="s">
        <v>4305</v>
      </c>
      <c r="B1008" t="s">
        <v>1710</v>
      </c>
      <c r="C1008" s="1">
        <v>9763</v>
      </c>
      <c r="E1008" s="1">
        <f t="shared" si="185"/>
        <v>6026</v>
      </c>
      <c r="F1008" s="1">
        <v>4466</v>
      </c>
      <c r="G1008" s="1">
        <v>4401</v>
      </c>
      <c r="H1008" s="2" t="str">
        <f t="shared" si="176"/>
        <v/>
      </c>
      <c r="I1008" s="2">
        <f t="shared" si="177"/>
        <v>0.73033521407235313</v>
      </c>
      <c r="J1008" s="10">
        <f t="shared" si="186"/>
        <v>2</v>
      </c>
      <c r="K1008" s="9">
        <f t="shared" si="187"/>
        <v>1</v>
      </c>
      <c r="L1008" s="8">
        <f t="shared" si="188"/>
        <v>3</v>
      </c>
      <c r="M1008" s="2">
        <f t="shared" si="189"/>
        <v>0.25987387985396615</v>
      </c>
      <c r="N1008" s="2">
        <f t="shared" si="190"/>
        <v>0.53053435114503822</v>
      </c>
      <c r="O1008" s="2">
        <f t="shared" si="191"/>
        <v>0.20527713242615334</v>
      </c>
      <c r="P1008" s="2">
        <f t="shared" si="192"/>
        <v>4.3146365748422955E-3</v>
      </c>
      <c r="Q1008" s="1">
        <v>1566</v>
      </c>
      <c r="R1008" s="1">
        <v>3197</v>
      </c>
      <c r="S1008" s="1">
        <v>1237</v>
      </c>
      <c r="T1008" s="1">
        <v>4</v>
      </c>
      <c r="U1008" s="1">
        <v>22</v>
      </c>
      <c r="AZ1008" t="s">
        <v>4305</v>
      </c>
      <c r="BA1008" t="s">
        <v>1710</v>
      </c>
      <c r="BD1008" s="44">
        <v>20</v>
      </c>
      <c r="BE1008" s="45">
        <v>151</v>
      </c>
      <c r="BF1008" s="46">
        <f t="shared" si="193"/>
        <v>20151</v>
      </c>
      <c r="BH1008" s="7" t="s">
        <v>2302</v>
      </c>
    </row>
    <row r="1009" spans="1:60" ht="13" hidden="1" customHeight="1" outlineLevel="1">
      <c r="A1009" t="s">
        <v>2158</v>
      </c>
      <c r="B1009" t="s">
        <v>1710</v>
      </c>
      <c r="C1009" s="1">
        <v>3210</v>
      </c>
      <c r="E1009" s="1">
        <f t="shared" si="185"/>
        <v>2401</v>
      </c>
      <c r="F1009" s="1">
        <v>1926</v>
      </c>
      <c r="G1009" s="1">
        <v>1888</v>
      </c>
      <c r="H1009" s="2" t="str">
        <f t="shared" si="176"/>
        <v/>
      </c>
      <c r="I1009" s="2">
        <f t="shared" si="177"/>
        <v>0.7863390254060808</v>
      </c>
      <c r="J1009" s="10">
        <f t="shared" si="186"/>
        <v>2</v>
      </c>
      <c r="K1009" s="9">
        <f t="shared" si="187"/>
        <v>1</v>
      </c>
      <c r="L1009" s="8">
        <f t="shared" si="188"/>
        <v>3</v>
      </c>
      <c r="M1009" s="2">
        <f t="shared" si="189"/>
        <v>0.2182423990004165</v>
      </c>
      <c r="N1009" s="2">
        <f t="shared" si="190"/>
        <v>0.67846730528946275</v>
      </c>
      <c r="O1009" s="2">
        <f t="shared" si="191"/>
        <v>0.10162432319866722</v>
      </c>
      <c r="P1009" s="2">
        <f t="shared" si="192"/>
        <v>1.6659725114534923E-3</v>
      </c>
      <c r="Q1009" s="1">
        <v>524</v>
      </c>
      <c r="R1009" s="1">
        <v>1629</v>
      </c>
      <c r="S1009" s="1">
        <v>244</v>
      </c>
      <c r="T1009" s="1">
        <v>0</v>
      </c>
      <c r="U1009" s="1">
        <v>4</v>
      </c>
      <c r="AZ1009" t="s">
        <v>2158</v>
      </c>
      <c r="BA1009" t="s">
        <v>1710</v>
      </c>
      <c r="BD1009" s="44">
        <v>20</v>
      </c>
      <c r="BE1009" s="45">
        <v>153</v>
      </c>
      <c r="BF1009" s="46">
        <f t="shared" si="193"/>
        <v>20153</v>
      </c>
      <c r="BH1009" s="7" t="s">
        <v>2302</v>
      </c>
    </row>
    <row r="1010" spans="1:60" ht="13" hidden="1" customHeight="1" outlineLevel="1">
      <c r="A1010" t="s">
        <v>2030</v>
      </c>
      <c r="B1010" t="s">
        <v>1710</v>
      </c>
      <c r="C1010" s="1">
        <v>63826</v>
      </c>
      <c r="E1010" s="1">
        <f t="shared" si="185"/>
        <v>35946</v>
      </c>
      <c r="F1010" s="1">
        <v>26504</v>
      </c>
      <c r="G1010" s="1">
        <v>26300</v>
      </c>
      <c r="H1010" s="2" t="str">
        <f t="shared" si="176"/>
        <v/>
      </c>
      <c r="I1010" s="2">
        <f t="shared" si="177"/>
        <v>0.73165303510821789</v>
      </c>
      <c r="J1010" s="10">
        <f t="shared" si="186"/>
        <v>2</v>
      </c>
      <c r="K1010" s="9">
        <f t="shared" si="187"/>
        <v>1</v>
      </c>
      <c r="L1010" s="8">
        <f t="shared" si="188"/>
        <v>3</v>
      </c>
      <c r="M1010" s="2">
        <f t="shared" si="189"/>
        <v>0.30562510432315138</v>
      </c>
      <c r="N1010" s="2">
        <f t="shared" si="190"/>
        <v>0.44310910810660437</v>
      </c>
      <c r="O1010" s="2">
        <f t="shared" si="191"/>
        <v>0.24567406665553887</v>
      </c>
      <c r="P1010" s="2">
        <f t="shared" si="192"/>
        <v>5.5917209147053892E-3</v>
      </c>
      <c r="Q1010" s="1">
        <v>10986</v>
      </c>
      <c r="R1010" s="1">
        <v>15928</v>
      </c>
      <c r="S1010" s="1">
        <v>8831</v>
      </c>
      <c r="T1010" s="1">
        <v>38</v>
      </c>
      <c r="U1010" s="1">
        <v>163</v>
      </c>
      <c r="AZ1010" t="s">
        <v>2030</v>
      </c>
      <c r="BA1010" t="s">
        <v>1710</v>
      </c>
      <c r="BD1010" s="44">
        <v>20</v>
      </c>
      <c r="BE1010" s="45">
        <v>155</v>
      </c>
      <c r="BF1010" s="46">
        <f t="shared" si="193"/>
        <v>20155</v>
      </c>
      <c r="BH1010" s="7" t="s">
        <v>2302</v>
      </c>
    </row>
    <row r="1011" spans="1:60" ht="13" hidden="1" customHeight="1" outlineLevel="1">
      <c r="A1011" t="s">
        <v>3608</v>
      </c>
      <c r="B1011" t="s">
        <v>1710</v>
      </c>
      <c r="C1011" s="1">
        <v>6133</v>
      </c>
      <c r="E1011" s="1">
        <f t="shared" si="185"/>
        <v>4219</v>
      </c>
      <c r="F1011" s="1">
        <v>3341</v>
      </c>
      <c r="G1011" s="1">
        <v>3263</v>
      </c>
      <c r="H1011" s="2" t="str">
        <f t="shared" si="176"/>
        <v/>
      </c>
      <c r="I1011" s="2">
        <f t="shared" si="177"/>
        <v>0.77340602038397721</v>
      </c>
      <c r="J1011" s="10">
        <f t="shared" si="186"/>
        <v>2</v>
      </c>
      <c r="K1011" s="9">
        <f t="shared" si="187"/>
        <v>1</v>
      </c>
      <c r="L1011" s="8">
        <f t="shared" si="188"/>
        <v>3</v>
      </c>
      <c r="M1011" s="2">
        <f t="shared" si="189"/>
        <v>0.19815122066840485</v>
      </c>
      <c r="N1011" s="2">
        <f t="shared" si="190"/>
        <v>0.64114719127755393</v>
      </c>
      <c r="O1011" s="2">
        <f t="shared" si="191"/>
        <v>0.15382792130836692</v>
      </c>
      <c r="P1011" s="2">
        <f t="shared" si="192"/>
        <v>6.8736667456743006E-3</v>
      </c>
      <c r="Q1011" s="1">
        <v>836</v>
      </c>
      <c r="R1011" s="1">
        <v>2705</v>
      </c>
      <c r="S1011" s="1">
        <v>649</v>
      </c>
      <c r="T1011" s="1">
        <v>0</v>
      </c>
      <c r="U1011" s="1">
        <v>29</v>
      </c>
      <c r="AZ1011" t="s">
        <v>3608</v>
      </c>
      <c r="BA1011" t="s">
        <v>1710</v>
      </c>
      <c r="BD1011" s="44">
        <v>20</v>
      </c>
      <c r="BE1011" s="45">
        <v>157</v>
      </c>
      <c r="BF1011" s="46">
        <f t="shared" si="193"/>
        <v>20157</v>
      </c>
      <c r="BH1011" s="7" t="s">
        <v>2302</v>
      </c>
    </row>
    <row r="1012" spans="1:60" ht="13" hidden="1" customHeight="1" outlineLevel="1">
      <c r="A1012" t="s">
        <v>2777</v>
      </c>
      <c r="B1012" t="s">
        <v>1710</v>
      </c>
      <c r="C1012" s="1">
        <v>10765</v>
      </c>
      <c r="E1012" s="1">
        <f t="shared" si="185"/>
        <v>6070</v>
      </c>
      <c r="F1012" s="1">
        <v>4698</v>
      </c>
      <c r="G1012" s="1">
        <v>4789</v>
      </c>
      <c r="H1012" s="2" t="str">
        <f t="shared" si="176"/>
        <v/>
      </c>
      <c r="I1012" s="2">
        <f t="shared" si="177"/>
        <v>0.78896210873146622</v>
      </c>
      <c r="J1012" s="10">
        <f t="shared" si="186"/>
        <v>2</v>
      </c>
      <c r="K1012" s="9">
        <f t="shared" si="187"/>
        <v>1</v>
      </c>
      <c r="L1012" s="8">
        <f t="shared" si="188"/>
        <v>3</v>
      </c>
      <c r="M1012" s="2">
        <f t="shared" si="189"/>
        <v>0.27281713344316311</v>
      </c>
      <c r="N1012" s="2">
        <f t="shared" si="190"/>
        <v>0.51252059308072484</v>
      </c>
      <c r="O1012" s="2">
        <f t="shared" si="191"/>
        <v>0.21103789126853378</v>
      </c>
      <c r="P1012" s="2">
        <f t="shared" si="192"/>
        <v>3.624382207578325E-3</v>
      </c>
      <c r="Q1012" s="1">
        <v>1656</v>
      </c>
      <c r="R1012" s="1">
        <v>3111</v>
      </c>
      <c r="S1012" s="1">
        <v>1281</v>
      </c>
      <c r="T1012" s="1">
        <v>1</v>
      </c>
      <c r="U1012" s="1">
        <v>21</v>
      </c>
      <c r="AZ1012" t="s">
        <v>2777</v>
      </c>
      <c r="BA1012" t="s">
        <v>1710</v>
      </c>
      <c r="BD1012" s="44">
        <v>20</v>
      </c>
      <c r="BE1012" s="45">
        <v>159</v>
      </c>
      <c r="BF1012" s="46">
        <f t="shared" si="193"/>
        <v>20159</v>
      </c>
      <c r="BH1012" s="7" t="s">
        <v>2302</v>
      </c>
    </row>
    <row r="1013" spans="1:60" ht="13" hidden="1" customHeight="1" outlineLevel="1">
      <c r="A1013" t="s">
        <v>2668</v>
      </c>
      <c r="B1013" t="s">
        <v>1710</v>
      </c>
      <c r="C1013" s="1">
        <v>65477</v>
      </c>
      <c r="E1013" s="1">
        <f t="shared" si="185"/>
        <v>27336</v>
      </c>
      <c r="F1013" s="1">
        <v>22376</v>
      </c>
      <c r="G1013" s="1">
        <v>19607</v>
      </c>
      <c r="H1013" s="2" t="str">
        <f t="shared" si="176"/>
        <v/>
      </c>
      <c r="I1013" s="2">
        <f t="shared" si="177"/>
        <v>0.71725929177641201</v>
      </c>
      <c r="J1013" s="10">
        <f t="shared" si="186"/>
        <v>3</v>
      </c>
      <c r="K1013" s="9">
        <f t="shared" si="187"/>
        <v>1</v>
      </c>
      <c r="L1013" s="8">
        <f t="shared" si="188"/>
        <v>2</v>
      </c>
      <c r="M1013" s="2">
        <f t="shared" si="189"/>
        <v>0.24169593210418497</v>
      </c>
      <c r="N1013" s="2">
        <f t="shared" si="190"/>
        <v>0.47329528826455958</v>
      </c>
      <c r="O1013" s="2">
        <f t="shared" si="191"/>
        <v>0.27154667837284169</v>
      </c>
      <c r="P1013" s="2">
        <f t="shared" si="192"/>
        <v>1.3462101258413794E-2</v>
      </c>
      <c r="Q1013" s="1">
        <v>6607</v>
      </c>
      <c r="R1013" s="1">
        <v>12938</v>
      </c>
      <c r="S1013" s="1">
        <v>7423</v>
      </c>
      <c r="T1013" s="1">
        <v>23</v>
      </c>
      <c r="U1013" s="1">
        <v>345</v>
      </c>
      <c r="AZ1013" t="s">
        <v>2668</v>
      </c>
      <c r="BA1013" t="s">
        <v>1710</v>
      </c>
      <c r="BD1013" s="44">
        <v>20</v>
      </c>
      <c r="BE1013" s="45">
        <v>161</v>
      </c>
      <c r="BF1013" s="46">
        <f t="shared" si="193"/>
        <v>20161</v>
      </c>
      <c r="BH1013" s="7" t="s">
        <v>2302</v>
      </c>
    </row>
    <row r="1014" spans="1:60" ht="13" hidden="1" customHeight="1" outlineLevel="1">
      <c r="A1014" t="s">
        <v>2669</v>
      </c>
      <c r="B1014" t="s">
        <v>1710</v>
      </c>
      <c r="C1014" s="1">
        <v>5883</v>
      </c>
      <c r="E1014" s="1">
        <f t="shared" si="185"/>
        <v>3581</v>
      </c>
      <c r="F1014" s="1">
        <v>2845</v>
      </c>
      <c r="G1014" s="1">
        <v>2787</v>
      </c>
      <c r="H1014" s="2" t="str">
        <f t="shared" si="176"/>
        <v/>
      </c>
      <c r="I1014" s="2">
        <f t="shared" si="177"/>
        <v>0.77827422507679422</v>
      </c>
      <c r="J1014" s="10">
        <f t="shared" si="186"/>
        <v>2</v>
      </c>
      <c r="K1014" s="9">
        <f t="shared" si="187"/>
        <v>1</v>
      </c>
      <c r="L1014" s="8">
        <f t="shared" si="188"/>
        <v>3</v>
      </c>
      <c r="M1014" s="2">
        <f t="shared" si="189"/>
        <v>0.23596760681373918</v>
      </c>
      <c r="N1014" s="2">
        <f t="shared" si="190"/>
        <v>0.60988550684166432</v>
      </c>
      <c r="O1014" s="2">
        <f t="shared" si="191"/>
        <v>0.14856185423066182</v>
      </c>
      <c r="P1014" s="2">
        <f t="shared" si="192"/>
        <v>5.5850321139346848E-3</v>
      </c>
      <c r="Q1014" s="1">
        <v>845</v>
      </c>
      <c r="R1014" s="1">
        <v>2184</v>
      </c>
      <c r="S1014" s="1">
        <v>532</v>
      </c>
      <c r="T1014" s="1">
        <v>1</v>
      </c>
      <c r="U1014" s="1">
        <v>19</v>
      </c>
      <c r="AZ1014" t="s">
        <v>2669</v>
      </c>
      <c r="BA1014" t="s">
        <v>1710</v>
      </c>
      <c r="BD1014" s="44">
        <v>20</v>
      </c>
      <c r="BE1014" s="45">
        <v>163</v>
      </c>
      <c r="BF1014" s="46">
        <f t="shared" si="193"/>
        <v>20163</v>
      </c>
      <c r="BH1014" s="7" t="s">
        <v>2302</v>
      </c>
    </row>
    <row r="1015" spans="1:60" ht="13" hidden="1" customHeight="1" outlineLevel="1">
      <c r="A1015" t="s">
        <v>3060</v>
      </c>
      <c r="B1015" t="s">
        <v>1710</v>
      </c>
      <c r="C1015" s="1">
        <v>3671</v>
      </c>
      <c r="E1015" s="1">
        <f t="shared" si="185"/>
        <v>2637</v>
      </c>
      <c r="F1015" s="1">
        <v>2072</v>
      </c>
      <c r="G1015" s="1">
        <v>1989</v>
      </c>
      <c r="H1015" s="2" t="str">
        <f t="shared" si="176"/>
        <v/>
      </c>
      <c r="I1015" s="2">
        <f t="shared" si="177"/>
        <v>0.75426621160409557</v>
      </c>
      <c r="J1015" s="10">
        <f t="shared" si="186"/>
        <v>2</v>
      </c>
      <c r="K1015" s="9">
        <f t="shared" si="187"/>
        <v>1</v>
      </c>
      <c r="L1015" s="8">
        <f t="shared" si="188"/>
        <v>3</v>
      </c>
      <c r="M1015" s="2">
        <f t="shared" si="189"/>
        <v>0.26469472885855139</v>
      </c>
      <c r="N1015" s="2">
        <f t="shared" si="190"/>
        <v>0.53204398938187336</v>
      </c>
      <c r="O1015" s="2">
        <f t="shared" si="191"/>
        <v>0.20060675009480469</v>
      </c>
      <c r="P1015" s="2">
        <f t="shared" si="192"/>
        <v>2.6545316647705597E-3</v>
      </c>
      <c r="Q1015" s="1">
        <v>698</v>
      </c>
      <c r="R1015" s="1">
        <v>1403</v>
      </c>
      <c r="S1015" s="1">
        <v>529</v>
      </c>
      <c r="T1015" s="1">
        <v>0</v>
      </c>
      <c r="U1015" s="1">
        <v>7</v>
      </c>
      <c r="AZ1015" t="s">
        <v>3060</v>
      </c>
      <c r="BA1015" t="s">
        <v>1710</v>
      </c>
      <c r="BD1015" s="44">
        <v>20</v>
      </c>
      <c r="BE1015" s="45">
        <v>165</v>
      </c>
      <c r="BF1015" s="46">
        <f t="shared" si="193"/>
        <v>20165</v>
      </c>
      <c r="BH1015" s="7" t="s">
        <v>2302</v>
      </c>
    </row>
    <row r="1016" spans="1:60" ht="13" hidden="1" customHeight="1" outlineLevel="1">
      <c r="A1016" t="s">
        <v>3285</v>
      </c>
      <c r="B1016" t="s">
        <v>1710</v>
      </c>
      <c r="C1016" s="1">
        <v>7656</v>
      </c>
      <c r="E1016" s="1">
        <f t="shared" si="185"/>
        <v>5003</v>
      </c>
      <c r="F1016" s="1">
        <v>4217</v>
      </c>
      <c r="G1016" s="1">
        <v>4238</v>
      </c>
      <c r="H1016" s="2" t="str">
        <f t="shared" si="176"/>
        <v/>
      </c>
      <c r="I1016" s="2">
        <f t="shared" si="177"/>
        <v>0.84709174495302819</v>
      </c>
      <c r="J1016" s="10">
        <f t="shared" si="186"/>
        <v>2</v>
      </c>
      <c r="K1016" s="9">
        <f t="shared" si="187"/>
        <v>1</v>
      </c>
      <c r="L1016" s="8">
        <f t="shared" si="188"/>
        <v>3</v>
      </c>
      <c r="M1016" s="2">
        <f t="shared" si="189"/>
        <v>0.24425344793124126</v>
      </c>
      <c r="N1016" s="2">
        <f t="shared" si="190"/>
        <v>0.61902858285028983</v>
      </c>
      <c r="O1016" s="2">
        <f t="shared" si="191"/>
        <v>0.13192084749150509</v>
      </c>
      <c r="P1016" s="2">
        <f t="shared" si="192"/>
        <v>4.79712172696381E-3</v>
      </c>
      <c r="Q1016" s="1">
        <v>1222</v>
      </c>
      <c r="R1016" s="1">
        <v>3097</v>
      </c>
      <c r="S1016" s="1">
        <v>660</v>
      </c>
      <c r="T1016" s="1">
        <v>0</v>
      </c>
      <c r="U1016" s="1">
        <v>24</v>
      </c>
      <c r="AZ1016" t="s">
        <v>3285</v>
      </c>
      <c r="BA1016" t="s">
        <v>1710</v>
      </c>
      <c r="BD1016" s="44">
        <v>20</v>
      </c>
      <c r="BE1016" s="45">
        <v>167</v>
      </c>
      <c r="BF1016" s="46">
        <f t="shared" si="193"/>
        <v>20167</v>
      </c>
      <c r="BH1016" s="7" t="s">
        <v>2302</v>
      </c>
    </row>
    <row r="1017" spans="1:60" ht="13" hidden="1" customHeight="1" outlineLevel="1">
      <c r="A1017" t="s">
        <v>2670</v>
      </c>
      <c r="B1017" t="s">
        <v>1710</v>
      </c>
      <c r="C1017" s="1">
        <v>53140</v>
      </c>
      <c r="E1017" s="1">
        <f t="shared" si="185"/>
        <v>31751</v>
      </c>
      <c r="F1017" s="1">
        <v>22376</v>
      </c>
      <c r="G1017" s="1">
        <v>22541</v>
      </c>
      <c r="H1017" s="2" t="str">
        <f t="shared" si="176"/>
        <v/>
      </c>
      <c r="I1017" s="2">
        <f t="shared" si="177"/>
        <v>0.70993039589304274</v>
      </c>
      <c r="J1017" s="10">
        <f t="shared" si="186"/>
        <v>3</v>
      </c>
      <c r="K1017" s="9">
        <f t="shared" si="187"/>
        <v>1</v>
      </c>
      <c r="L1017" s="8">
        <f t="shared" si="188"/>
        <v>2</v>
      </c>
      <c r="M1017" s="2">
        <f t="shared" si="189"/>
        <v>0.2528739252307014</v>
      </c>
      <c r="N1017" s="2">
        <f t="shared" si="190"/>
        <v>0.46801675537778337</v>
      </c>
      <c r="O1017" s="2">
        <f t="shared" si="191"/>
        <v>0.26647979591193977</v>
      </c>
      <c r="P1017" s="2">
        <f t="shared" si="192"/>
        <v>1.2629523479575466E-2</v>
      </c>
      <c r="Q1017" s="1">
        <v>8029</v>
      </c>
      <c r="R1017" s="1">
        <v>14860</v>
      </c>
      <c r="S1017" s="1">
        <v>8461</v>
      </c>
      <c r="T1017" s="1">
        <v>22</v>
      </c>
      <c r="U1017" s="1">
        <v>379</v>
      </c>
      <c r="AZ1017" t="s">
        <v>2670</v>
      </c>
      <c r="BA1017" t="s">
        <v>1710</v>
      </c>
      <c r="BD1017" s="44">
        <v>20</v>
      </c>
      <c r="BE1017" s="45">
        <v>169</v>
      </c>
      <c r="BF1017" s="46">
        <f t="shared" si="193"/>
        <v>20169</v>
      </c>
      <c r="BH1017" s="7" t="s">
        <v>2302</v>
      </c>
    </row>
    <row r="1018" spans="1:60" ht="13" hidden="1" customHeight="1" outlineLevel="1">
      <c r="A1018" t="s">
        <v>1454</v>
      </c>
      <c r="B1018" t="s">
        <v>1710</v>
      </c>
      <c r="C1018" s="1">
        <v>5183</v>
      </c>
      <c r="E1018" s="1">
        <f t="shared" si="185"/>
        <v>3301</v>
      </c>
      <c r="F1018" s="1">
        <v>2429</v>
      </c>
      <c r="G1018" s="1">
        <v>2384</v>
      </c>
      <c r="H1018" s="2" t="str">
        <f t="shared" si="176"/>
        <v/>
      </c>
      <c r="I1018" s="2">
        <f t="shared" si="177"/>
        <v>0.72220539230536196</v>
      </c>
      <c r="J1018" s="10">
        <f t="shared" si="186"/>
        <v>3</v>
      </c>
      <c r="K1018" s="9">
        <f t="shared" si="187"/>
        <v>1</v>
      </c>
      <c r="L1018" s="8">
        <f t="shared" si="188"/>
        <v>2</v>
      </c>
      <c r="M1018" s="2">
        <f t="shared" si="189"/>
        <v>0.16964556195092395</v>
      </c>
      <c r="N1018" s="2">
        <f t="shared" si="190"/>
        <v>0.6361708573159649</v>
      </c>
      <c r="O1018" s="2">
        <f t="shared" si="191"/>
        <v>0.18842774916691912</v>
      </c>
      <c r="P1018" s="2">
        <f t="shared" si="192"/>
        <v>5.7558315661920267E-3</v>
      </c>
      <c r="Q1018" s="1">
        <v>560</v>
      </c>
      <c r="R1018" s="1">
        <v>2100</v>
      </c>
      <c r="S1018" s="1">
        <v>622</v>
      </c>
      <c r="T1018" s="1">
        <v>0</v>
      </c>
      <c r="U1018" s="1">
        <v>19</v>
      </c>
      <c r="AZ1018" t="s">
        <v>1454</v>
      </c>
      <c r="BA1018" t="s">
        <v>1710</v>
      </c>
      <c r="BD1018" s="44">
        <v>20</v>
      </c>
      <c r="BE1018" s="45">
        <v>171</v>
      </c>
      <c r="BF1018" s="46">
        <f t="shared" si="193"/>
        <v>20171</v>
      </c>
      <c r="BH1018" s="7" t="s">
        <v>2302</v>
      </c>
    </row>
    <row r="1019" spans="1:60" ht="13" hidden="1" customHeight="1" outlineLevel="1">
      <c r="A1019" t="s">
        <v>2814</v>
      </c>
      <c r="B1019" t="s">
        <v>1710</v>
      </c>
      <c r="C1019" s="1">
        <v>432773</v>
      </c>
      <c r="E1019" s="1">
        <f t="shared" si="185"/>
        <v>224664</v>
      </c>
      <c r="F1019" s="1">
        <v>166733</v>
      </c>
      <c r="G1019" s="1">
        <v>166599</v>
      </c>
      <c r="H1019" s="2" t="str">
        <f t="shared" si="176"/>
        <v/>
      </c>
      <c r="I1019" s="2">
        <f t="shared" si="177"/>
        <v>0.74154737741694265</v>
      </c>
      <c r="J1019" s="10">
        <f t="shared" si="186"/>
        <v>2</v>
      </c>
      <c r="K1019" s="9">
        <f t="shared" si="187"/>
        <v>1</v>
      </c>
      <c r="L1019" s="8">
        <f t="shared" si="188"/>
        <v>3</v>
      </c>
      <c r="M1019" s="2">
        <f t="shared" si="189"/>
        <v>0.32003347220738526</v>
      </c>
      <c r="N1019" s="2">
        <f t="shared" si="190"/>
        <v>0.4290763095110921</v>
      </c>
      <c r="O1019" s="2">
        <f t="shared" si="191"/>
        <v>0.24355036855036855</v>
      </c>
      <c r="P1019" s="2">
        <f t="shared" si="192"/>
        <v>7.3398497311541466E-3</v>
      </c>
      <c r="Q1019" s="1">
        <v>71900</v>
      </c>
      <c r="R1019" s="1">
        <v>96398</v>
      </c>
      <c r="S1019" s="1">
        <v>54717</v>
      </c>
      <c r="T1019" s="1">
        <v>210</v>
      </c>
      <c r="U1019" s="1">
        <v>1439</v>
      </c>
      <c r="AZ1019" t="s">
        <v>2814</v>
      </c>
      <c r="BA1019" t="s">
        <v>1710</v>
      </c>
      <c r="BD1019" s="44">
        <v>20</v>
      </c>
      <c r="BE1019" s="45">
        <v>173</v>
      </c>
      <c r="BF1019" s="46">
        <f t="shared" si="193"/>
        <v>20173</v>
      </c>
      <c r="BH1019" s="7" t="s">
        <v>2302</v>
      </c>
    </row>
    <row r="1020" spans="1:60" ht="13" hidden="1" customHeight="1" outlineLevel="1">
      <c r="A1020" t="s">
        <v>2671</v>
      </c>
      <c r="B1020" t="s">
        <v>1710</v>
      </c>
      <c r="C1020" s="1">
        <v>21241</v>
      </c>
      <c r="E1020" s="1">
        <f t="shared" si="185"/>
        <v>8076</v>
      </c>
      <c r="F1020" s="1">
        <v>6441</v>
      </c>
      <c r="G1020" s="1">
        <v>5573</v>
      </c>
      <c r="H1020" s="2" t="str">
        <f t="shared" si="176"/>
        <v/>
      </c>
      <c r="I1020" s="2">
        <f t="shared" si="177"/>
        <v>0.69006934125804853</v>
      </c>
      <c r="J1020" s="10">
        <f t="shared" si="186"/>
        <v>2</v>
      </c>
      <c r="K1020" s="9">
        <f t="shared" si="187"/>
        <v>1</v>
      </c>
      <c r="L1020" s="8">
        <f t="shared" si="188"/>
        <v>3</v>
      </c>
      <c r="M1020" s="2">
        <f t="shared" si="189"/>
        <v>0.24009410599306588</v>
      </c>
      <c r="N1020" s="2">
        <f t="shared" si="190"/>
        <v>0.54903417533432397</v>
      </c>
      <c r="O1020" s="2">
        <f t="shared" si="191"/>
        <v>0.20653789004457651</v>
      </c>
      <c r="P1020" s="2">
        <f t="shared" si="192"/>
        <v>4.3338286280336091E-3</v>
      </c>
      <c r="Q1020" s="1">
        <v>1939</v>
      </c>
      <c r="R1020" s="1">
        <v>4434</v>
      </c>
      <c r="S1020" s="1">
        <v>1668</v>
      </c>
      <c r="T1020" s="1">
        <v>6</v>
      </c>
      <c r="U1020" s="1">
        <v>29</v>
      </c>
      <c r="AZ1020" t="s">
        <v>2671</v>
      </c>
      <c r="BA1020" t="s">
        <v>1710</v>
      </c>
      <c r="BD1020" s="44">
        <v>20</v>
      </c>
      <c r="BE1020" s="45">
        <v>175</v>
      </c>
      <c r="BF1020" s="46">
        <f t="shared" si="193"/>
        <v>20175</v>
      </c>
      <c r="BH1020" s="7" t="s">
        <v>2302</v>
      </c>
    </row>
    <row r="1021" spans="1:60" ht="13" hidden="1" customHeight="1" outlineLevel="1">
      <c r="A1021" t="s">
        <v>2070</v>
      </c>
      <c r="B1021" t="s">
        <v>1710</v>
      </c>
      <c r="C1021" s="1">
        <v>168236</v>
      </c>
      <c r="E1021" s="1">
        <f t="shared" si="185"/>
        <v>95855</v>
      </c>
      <c r="F1021" s="1">
        <v>75699</v>
      </c>
      <c r="G1021" s="1">
        <v>75663</v>
      </c>
      <c r="H1021" s="2" t="str">
        <f t="shared" si="176"/>
        <v/>
      </c>
      <c r="I1021" s="2">
        <f t="shared" si="177"/>
        <v>0.78934849512284178</v>
      </c>
      <c r="J1021" s="10">
        <f t="shared" si="186"/>
        <v>2</v>
      </c>
      <c r="K1021" s="9">
        <f t="shared" si="187"/>
        <v>1</v>
      </c>
      <c r="L1021" s="8">
        <f t="shared" si="188"/>
        <v>3</v>
      </c>
      <c r="M1021" s="2">
        <f t="shared" si="189"/>
        <v>0.35309582181419852</v>
      </c>
      <c r="N1021" s="2">
        <f t="shared" si="190"/>
        <v>0.41115226122789628</v>
      </c>
      <c r="O1021" s="2">
        <f t="shared" si="191"/>
        <v>0.22903343591883574</v>
      </c>
      <c r="P1021" s="2">
        <f t="shared" si="192"/>
        <v>6.7184810390694683E-3</v>
      </c>
      <c r="Q1021" s="1">
        <v>33846</v>
      </c>
      <c r="R1021" s="1">
        <v>39411</v>
      </c>
      <c r="S1021" s="1">
        <v>21954</v>
      </c>
      <c r="T1021" s="1">
        <v>98</v>
      </c>
      <c r="U1021" s="1">
        <v>546</v>
      </c>
      <c r="AZ1021" t="s">
        <v>2070</v>
      </c>
      <c r="BA1021" t="s">
        <v>1710</v>
      </c>
      <c r="BD1021" s="44">
        <v>20</v>
      </c>
      <c r="BE1021" s="45">
        <v>177</v>
      </c>
      <c r="BF1021" s="46">
        <f t="shared" si="193"/>
        <v>20177</v>
      </c>
      <c r="BH1021" s="7" t="s">
        <v>2302</v>
      </c>
    </row>
    <row r="1022" spans="1:60" ht="13" hidden="1" customHeight="1" outlineLevel="1">
      <c r="A1022" t="s">
        <v>3336</v>
      </c>
      <c r="B1022" t="s">
        <v>1710</v>
      </c>
      <c r="C1022" s="1">
        <v>2863</v>
      </c>
      <c r="E1022" s="1">
        <f t="shared" si="185"/>
        <v>1866</v>
      </c>
      <c r="F1022" s="1">
        <v>1430</v>
      </c>
      <c r="G1022" s="1">
        <v>1420</v>
      </c>
      <c r="H1022" s="2" t="str">
        <f t="shared" si="176"/>
        <v/>
      </c>
      <c r="I1022" s="2">
        <f t="shared" si="177"/>
        <v>0.76098606645230438</v>
      </c>
      <c r="J1022" s="10">
        <f t="shared" si="186"/>
        <v>2</v>
      </c>
      <c r="K1022" s="9">
        <f t="shared" si="187"/>
        <v>1</v>
      </c>
      <c r="L1022" s="8">
        <f t="shared" si="188"/>
        <v>3</v>
      </c>
      <c r="M1022" s="2">
        <f t="shared" si="189"/>
        <v>0.29099678456591638</v>
      </c>
      <c r="N1022" s="2">
        <f t="shared" si="190"/>
        <v>0.48231511254019294</v>
      </c>
      <c r="O1022" s="2">
        <f t="shared" si="191"/>
        <v>0.22508038585209003</v>
      </c>
      <c r="P1022" s="2">
        <f t="shared" si="192"/>
        <v>1.6077170418006548E-3</v>
      </c>
      <c r="Q1022" s="1">
        <v>543</v>
      </c>
      <c r="R1022" s="1">
        <v>900</v>
      </c>
      <c r="S1022" s="1">
        <v>420</v>
      </c>
      <c r="T1022" s="1">
        <v>0</v>
      </c>
      <c r="U1022" s="1">
        <v>3</v>
      </c>
      <c r="AZ1022" t="s">
        <v>3336</v>
      </c>
      <c r="BA1022" t="s">
        <v>1710</v>
      </c>
      <c r="BD1022" s="44">
        <v>20</v>
      </c>
      <c r="BE1022" s="45">
        <v>179</v>
      </c>
      <c r="BF1022" s="46">
        <f t="shared" si="193"/>
        <v>20179</v>
      </c>
      <c r="BH1022" s="7" t="s">
        <v>2302</v>
      </c>
    </row>
    <row r="1023" spans="1:60" ht="13" hidden="1" customHeight="1" outlineLevel="1">
      <c r="A1023" t="s">
        <v>3337</v>
      </c>
      <c r="B1023" t="s">
        <v>1710</v>
      </c>
      <c r="C1023" s="1">
        <v>6865</v>
      </c>
      <c r="E1023" s="1">
        <f t="shared" si="185"/>
        <v>4093</v>
      </c>
      <c r="F1023" s="1">
        <v>3147</v>
      </c>
      <c r="G1023" s="1">
        <v>3084</v>
      </c>
      <c r="H1023" s="2" t="str">
        <f t="shared" si="176"/>
        <v/>
      </c>
      <c r="I1023" s="2">
        <f t="shared" si="177"/>
        <v>0.75348155387246518</v>
      </c>
      <c r="J1023" s="10">
        <f t="shared" si="186"/>
        <v>2</v>
      </c>
      <c r="K1023" s="9">
        <f t="shared" si="187"/>
        <v>1</v>
      </c>
      <c r="L1023" s="8">
        <f t="shared" si="188"/>
        <v>3</v>
      </c>
      <c r="M1023" s="2">
        <f t="shared" si="189"/>
        <v>0.26166625946738331</v>
      </c>
      <c r="N1023" s="2">
        <f t="shared" si="190"/>
        <v>0.55338382604446612</v>
      </c>
      <c r="O1023" s="2">
        <f t="shared" si="191"/>
        <v>0.17615440996823845</v>
      </c>
      <c r="P1023" s="2">
        <f t="shared" si="192"/>
        <v>8.7955045199121229E-3</v>
      </c>
      <c r="Q1023" s="1">
        <v>1071</v>
      </c>
      <c r="R1023" s="1">
        <v>2265</v>
      </c>
      <c r="S1023" s="1">
        <v>721</v>
      </c>
      <c r="T1023" s="1">
        <v>2</v>
      </c>
      <c r="U1023" s="1">
        <v>34</v>
      </c>
      <c r="AZ1023" t="s">
        <v>3337</v>
      </c>
      <c r="BA1023" t="s">
        <v>1710</v>
      </c>
      <c r="BD1023" s="44">
        <v>20</v>
      </c>
      <c r="BE1023" s="45">
        <v>181</v>
      </c>
      <c r="BF1023" s="46">
        <f t="shared" si="193"/>
        <v>20181</v>
      </c>
      <c r="BH1023" s="7" t="s">
        <v>2302</v>
      </c>
    </row>
    <row r="1024" spans="1:60" ht="13" hidden="1" customHeight="1" outlineLevel="1">
      <c r="A1024" t="s">
        <v>3338</v>
      </c>
      <c r="B1024" t="s">
        <v>1710</v>
      </c>
      <c r="C1024" s="1">
        <v>4757</v>
      </c>
      <c r="E1024" s="1">
        <f t="shared" si="185"/>
        <v>3218</v>
      </c>
      <c r="F1024" s="1">
        <v>2587</v>
      </c>
      <c r="G1024" s="1">
        <v>2490</v>
      </c>
      <c r="H1024" s="2" t="str">
        <f t="shared" si="176"/>
        <v/>
      </c>
      <c r="I1024" s="2">
        <f t="shared" si="177"/>
        <v>0.77377252952144193</v>
      </c>
      <c r="J1024" s="10">
        <f t="shared" si="186"/>
        <v>2</v>
      </c>
      <c r="K1024" s="9">
        <f t="shared" si="187"/>
        <v>1</v>
      </c>
      <c r="L1024" s="8">
        <f t="shared" si="188"/>
        <v>3</v>
      </c>
      <c r="M1024" s="2">
        <f t="shared" si="189"/>
        <v>0.2346177750155376</v>
      </c>
      <c r="N1024" s="2">
        <f t="shared" si="190"/>
        <v>0.62554381603480425</v>
      </c>
      <c r="O1024" s="2">
        <f t="shared" si="191"/>
        <v>0.13859540087010566</v>
      </c>
      <c r="P1024" s="2">
        <f t="shared" si="192"/>
        <v>1.2430080795524934E-3</v>
      </c>
      <c r="Q1024" s="1">
        <v>755</v>
      </c>
      <c r="R1024" s="1">
        <v>2013</v>
      </c>
      <c r="S1024" s="1">
        <v>446</v>
      </c>
      <c r="T1024" s="1">
        <v>0</v>
      </c>
      <c r="U1024" s="1">
        <v>4</v>
      </c>
      <c r="AZ1024" t="s">
        <v>3338</v>
      </c>
      <c r="BA1024" t="s">
        <v>1710</v>
      </c>
      <c r="BD1024" s="44">
        <v>20</v>
      </c>
      <c r="BE1024" s="45">
        <v>183</v>
      </c>
      <c r="BF1024" s="46">
        <f t="shared" si="193"/>
        <v>20183</v>
      </c>
      <c r="BH1024" s="7" t="s">
        <v>2302</v>
      </c>
    </row>
    <row r="1025" spans="1:60" ht="13" hidden="1" customHeight="1" outlineLevel="1">
      <c r="A1025" t="s">
        <v>3222</v>
      </c>
      <c r="B1025" t="s">
        <v>1710</v>
      </c>
      <c r="C1025" s="1">
        <v>5053</v>
      </c>
      <c r="E1025" s="1">
        <f t="shared" si="185"/>
        <v>3271</v>
      </c>
      <c r="F1025" s="1">
        <v>2547</v>
      </c>
      <c r="G1025" s="1">
        <v>2545</v>
      </c>
      <c r="H1025" s="2" t="str">
        <f t="shared" si="176"/>
        <v/>
      </c>
      <c r="I1025" s="2">
        <f t="shared" si="177"/>
        <v>0.77804952613879552</v>
      </c>
      <c r="J1025" s="10">
        <f t="shared" si="186"/>
        <v>2</v>
      </c>
      <c r="K1025" s="9">
        <f t="shared" si="187"/>
        <v>1</v>
      </c>
      <c r="L1025" s="8">
        <f t="shared" si="188"/>
        <v>3</v>
      </c>
      <c r="M1025" s="2">
        <f t="shared" si="189"/>
        <v>0.27545093243656377</v>
      </c>
      <c r="N1025" s="2">
        <f t="shared" si="190"/>
        <v>0.57321919902170593</v>
      </c>
      <c r="O1025" s="2">
        <f t="shared" si="191"/>
        <v>0.14093549373280342</v>
      </c>
      <c r="P1025" s="2">
        <f t="shared" si="192"/>
        <v>1.0394374808926937E-2</v>
      </c>
      <c r="Q1025" s="1">
        <v>901</v>
      </c>
      <c r="R1025" s="1">
        <v>1875</v>
      </c>
      <c r="S1025" s="1">
        <v>461</v>
      </c>
      <c r="T1025" s="1">
        <v>2</v>
      </c>
      <c r="U1025" s="1">
        <v>32</v>
      </c>
      <c r="AZ1025" t="s">
        <v>3222</v>
      </c>
      <c r="BA1025" t="s">
        <v>1710</v>
      </c>
      <c r="BD1025" s="44">
        <v>20</v>
      </c>
      <c r="BE1025" s="45">
        <v>185</v>
      </c>
      <c r="BF1025" s="46">
        <f t="shared" si="193"/>
        <v>20185</v>
      </c>
      <c r="BH1025" s="7" t="s">
        <v>2302</v>
      </c>
    </row>
    <row r="1026" spans="1:60" ht="13" hidden="1" customHeight="1" outlineLevel="1">
      <c r="A1026" t="s">
        <v>3339</v>
      </c>
      <c r="B1026" t="s">
        <v>1710</v>
      </c>
      <c r="C1026" s="1">
        <v>2408</v>
      </c>
      <c r="E1026" s="1">
        <f t="shared" si="185"/>
        <v>1119</v>
      </c>
      <c r="F1026" s="1">
        <v>899</v>
      </c>
      <c r="G1026" s="1">
        <v>882</v>
      </c>
      <c r="H1026" s="2" t="str">
        <f t="shared" ref="H1026:H1089" si="194">IF(D1026&gt;0,G1026/D1026,"")</f>
        <v/>
      </c>
      <c r="I1026" s="2">
        <f t="shared" ref="I1026:I1089" si="195">IF(E1026&gt;0,G1026/E1026,"")</f>
        <v>0.7882037533512064</v>
      </c>
      <c r="J1026" s="10">
        <f t="shared" si="186"/>
        <v>2</v>
      </c>
      <c r="K1026" s="9">
        <f t="shared" si="187"/>
        <v>1</v>
      </c>
      <c r="L1026" s="8">
        <f t="shared" si="188"/>
        <v>3</v>
      </c>
      <c r="M1026" s="2">
        <f t="shared" si="189"/>
        <v>0.25022341376228774</v>
      </c>
      <c r="N1026" s="2">
        <f t="shared" si="190"/>
        <v>0.61572832886505813</v>
      </c>
      <c r="O1026" s="2">
        <f t="shared" si="191"/>
        <v>0.13047363717605004</v>
      </c>
      <c r="P1026" s="2">
        <f t="shared" si="192"/>
        <v>3.5746201966040947E-3</v>
      </c>
      <c r="Q1026" s="1">
        <v>280</v>
      </c>
      <c r="R1026" s="1">
        <v>689</v>
      </c>
      <c r="S1026" s="1">
        <v>146</v>
      </c>
      <c r="T1026" s="1">
        <v>0</v>
      </c>
      <c r="U1026" s="1">
        <v>4</v>
      </c>
      <c r="AZ1026" t="s">
        <v>3339</v>
      </c>
      <c r="BA1026" t="s">
        <v>1710</v>
      </c>
      <c r="BD1026" s="44">
        <v>20</v>
      </c>
      <c r="BE1026" s="45">
        <v>187</v>
      </c>
      <c r="BF1026" s="46">
        <f t="shared" si="193"/>
        <v>20187</v>
      </c>
      <c r="BH1026" s="7" t="s">
        <v>2302</v>
      </c>
    </row>
    <row r="1027" spans="1:60" ht="13" hidden="1" customHeight="1" outlineLevel="1">
      <c r="A1027" t="s">
        <v>3340</v>
      </c>
      <c r="B1027" t="s">
        <v>1710</v>
      </c>
      <c r="C1027" s="1">
        <v>5331</v>
      </c>
      <c r="E1027" s="1">
        <f t="shared" si="185"/>
        <v>2870</v>
      </c>
      <c r="F1027" s="1">
        <v>2230</v>
      </c>
      <c r="G1027" s="1">
        <v>2184</v>
      </c>
      <c r="H1027" s="2" t="str">
        <f t="shared" si="194"/>
        <v/>
      </c>
      <c r="I1027" s="2">
        <f t="shared" si="195"/>
        <v>0.76097560975609757</v>
      </c>
      <c r="J1027" s="10">
        <f t="shared" si="186"/>
        <v>2</v>
      </c>
      <c r="K1027" s="9">
        <f t="shared" si="187"/>
        <v>1</v>
      </c>
      <c r="L1027" s="8">
        <f t="shared" si="188"/>
        <v>3</v>
      </c>
      <c r="M1027" s="2">
        <f t="shared" si="189"/>
        <v>0.26724738675958187</v>
      </c>
      <c r="N1027" s="2">
        <f t="shared" si="190"/>
        <v>0.62090592334494776</v>
      </c>
      <c r="O1027" s="2">
        <f t="shared" si="191"/>
        <v>0.11080139372822299</v>
      </c>
      <c r="P1027" s="2">
        <f t="shared" si="192"/>
        <v>1.0452961672473143E-3</v>
      </c>
      <c r="Q1027" s="1">
        <v>767</v>
      </c>
      <c r="R1027" s="1">
        <v>1782</v>
      </c>
      <c r="S1027" s="1">
        <v>318</v>
      </c>
      <c r="T1027" s="1">
        <v>0</v>
      </c>
      <c r="U1027" s="1">
        <v>3</v>
      </c>
      <c r="AZ1027" t="s">
        <v>3340</v>
      </c>
      <c r="BA1027" t="s">
        <v>1710</v>
      </c>
      <c r="BD1027" s="44">
        <v>20</v>
      </c>
      <c r="BE1027" s="45">
        <v>189</v>
      </c>
      <c r="BF1027" s="46">
        <f t="shared" si="193"/>
        <v>20189</v>
      </c>
      <c r="BH1027" s="7" t="s">
        <v>2302</v>
      </c>
    </row>
    <row r="1028" spans="1:60" ht="13" hidden="1" customHeight="1" outlineLevel="1">
      <c r="A1028" t="s">
        <v>2325</v>
      </c>
      <c r="B1028" t="s">
        <v>1710</v>
      </c>
      <c r="C1028" s="1">
        <v>26019</v>
      </c>
      <c r="E1028" s="1">
        <f t="shared" si="185"/>
        <v>15050</v>
      </c>
      <c r="F1028" s="1">
        <v>11014</v>
      </c>
      <c r="G1028" s="1">
        <v>10977</v>
      </c>
      <c r="H1028" s="2" t="str">
        <f t="shared" si="194"/>
        <v/>
      </c>
      <c r="I1028" s="2">
        <f t="shared" si="195"/>
        <v>0.72936877076411966</v>
      </c>
      <c r="J1028" s="10">
        <f t="shared" si="186"/>
        <v>2</v>
      </c>
      <c r="K1028" s="9">
        <f t="shared" si="187"/>
        <v>1</v>
      </c>
      <c r="L1028" s="8">
        <f t="shared" si="188"/>
        <v>3</v>
      </c>
      <c r="M1028" s="2">
        <f t="shared" si="189"/>
        <v>0.32099667774086377</v>
      </c>
      <c r="N1028" s="2">
        <f t="shared" si="190"/>
        <v>0.42305647840531563</v>
      </c>
      <c r="O1028" s="2">
        <f t="shared" si="191"/>
        <v>0.25096345514950164</v>
      </c>
      <c r="P1028" s="2">
        <f t="shared" si="192"/>
        <v>4.983388704319025E-3</v>
      </c>
      <c r="Q1028" s="1">
        <v>4831</v>
      </c>
      <c r="R1028" s="1">
        <v>6367</v>
      </c>
      <c r="S1028" s="1">
        <v>3777</v>
      </c>
      <c r="T1028" s="1">
        <v>10</v>
      </c>
      <c r="U1028" s="1">
        <v>65</v>
      </c>
      <c r="AZ1028" t="s">
        <v>2325</v>
      </c>
      <c r="BA1028" t="s">
        <v>1710</v>
      </c>
      <c r="BD1028" s="44">
        <v>20</v>
      </c>
      <c r="BE1028" s="45">
        <v>191</v>
      </c>
      <c r="BF1028" s="46">
        <f t="shared" si="193"/>
        <v>20191</v>
      </c>
      <c r="BH1028" s="7" t="s">
        <v>2302</v>
      </c>
    </row>
    <row r="1029" spans="1:60" ht="13" hidden="1" customHeight="1" outlineLevel="1">
      <c r="A1029" t="s">
        <v>2272</v>
      </c>
      <c r="B1029" t="s">
        <v>1710</v>
      </c>
      <c r="C1029" s="1">
        <v>8473</v>
      </c>
      <c r="E1029" s="1">
        <f t="shared" ref="E1029:E1038" si="196">SUM(Q1029:AO1029)</f>
        <v>4969</v>
      </c>
      <c r="F1029" s="1">
        <v>3895</v>
      </c>
      <c r="G1029" s="1">
        <v>3907</v>
      </c>
      <c r="H1029" s="2" t="str">
        <f t="shared" si="194"/>
        <v/>
      </c>
      <c r="I1029" s="2">
        <f t="shared" si="195"/>
        <v>0.78627490440732539</v>
      </c>
      <c r="J1029" s="10">
        <f t="shared" ref="J1029:J1038" si="197">RANK(Q1029,Q1029:AO1029)</f>
        <v>2</v>
      </c>
      <c r="K1029" s="9">
        <f t="shared" ref="K1029:K1038" si="198">RANK(R1029,Q1029:AO1029)</f>
        <v>1</v>
      </c>
      <c r="L1029" s="8">
        <f t="shared" ref="L1029:L1038" si="199">RANK(S1029,Q1029:AO1029)</f>
        <v>3</v>
      </c>
      <c r="M1029" s="2">
        <f t="shared" ref="M1029:M1038" si="200">Q1029/$E1029</f>
        <v>0.24753471523445361</v>
      </c>
      <c r="N1029" s="2">
        <f t="shared" ref="N1029:N1038" si="201">R1029/$E1029</f>
        <v>0.56872610183135441</v>
      </c>
      <c r="O1029" s="2">
        <f t="shared" ref="O1029:O1038" si="202">S1029/$E1029</f>
        <v>0.17508553028778426</v>
      </c>
      <c r="P1029" s="2">
        <f t="shared" si="192"/>
        <v>8.6536526464077446E-3</v>
      </c>
      <c r="Q1029" s="1">
        <v>1230</v>
      </c>
      <c r="R1029" s="1">
        <v>2826</v>
      </c>
      <c r="S1029" s="1">
        <v>870</v>
      </c>
      <c r="T1029" s="1">
        <v>43</v>
      </c>
      <c r="U1029" s="1">
        <v>0</v>
      </c>
      <c r="AZ1029" t="s">
        <v>2272</v>
      </c>
      <c r="BA1029" t="s">
        <v>1710</v>
      </c>
      <c r="BD1029" s="44">
        <v>20</v>
      </c>
      <c r="BE1029" s="45">
        <v>193</v>
      </c>
      <c r="BF1029" s="46">
        <f t="shared" si="193"/>
        <v>20193</v>
      </c>
      <c r="BH1029" s="7" t="s">
        <v>2302</v>
      </c>
    </row>
    <row r="1030" spans="1:60" ht="13" hidden="1" customHeight="1" outlineLevel="1">
      <c r="A1030" t="s">
        <v>3736</v>
      </c>
      <c r="B1030" t="s">
        <v>1710</v>
      </c>
      <c r="C1030" s="1">
        <v>3522</v>
      </c>
      <c r="E1030" s="1">
        <f t="shared" si="196"/>
        <v>2454</v>
      </c>
      <c r="F1030" s="1">
        <v>1999</v>
      </c>
      <c r="G1030" s="1">
        <v>1972</v>
      </c>
      <c r="H1030" s="2" t="str">
        <f t="shared" si="194"/>
        <v/>
      </c>
      <c r="I1030" s="2">
        <f t="shared" si="195"/>
        <v>0.80358598207008969</v>
      </c>
      <c r="J1030" s="10">
        <f t="shared" si="197"/>
        <v>2</v>
      </c>
      <c r="K1030" s="9">
        <f t="shared" si="198"/>
        <v>1</v>
      </c>
      <c r="L1030" s="8">
        <f t="shared" si="199"/>
        <v>3</v>
      </c>
      <c r="M1030" s="2">
        <f t="shared" si="200"/>
        <v>0.30725346373268131</v>
      </c>
      <c r="N1030" s="2">
        <f t="shared" si="201"/>
        <v>0.45354523227383864</v>
      </c>
      <c r="O1030" s="2">
        <f t="shared" si="202"/>
        <v>0.23471882640586797</v>
      </c>
      <c r="P1030" s="2">
        <f t="shared" si="192"/>
        <v>4.4824775876120271E-3</v>
      </c>
      <c r="Q1030" s="1">
        <v>754</v>
      </c>
      <c r="R1030" s="1">
        <v>1113</v>
      </c>
      <c r="S1030" s="1">
        <v>576</v>
      </c>
      <c r="T1030" s="1">
        <v>0</v>
      </c>
      <c r="U1030" s="1">
        <v>11</v>
      </c>
      <c r="AZ1030" t="s">
        <v>3736</v>
      </c>
      <c r="BA1030" t="s">
        <v>1710</v>
      </c>
      <c r="BD1030" s="44">
        <v>20</v>
      </c>
      <c r="BE1030" s="45">
        <v>195</v>
      </c>
      <c r="BF1030" s="46">
        <f t="shared" si="193"/>
        <v>20195</v>
      </c>
      <c r="BH1030" s="7" t="s">
        <v>2302</v>
      </c>
    </row>
    <row r="1031" spans="1:60" ht="13" hidden="1" customHeight="1" outlineLevel="1">
      <c r="A1031" t="s">
        <v>3722</v>
      </c>
      <c r="B1031" t="s">
        <v>1710</v>
      </c>
      <c r="C1031" s="1">
        <v>6839</v>
      </c>
      <c r="E1031" s="1">
        <f t="shared" si="196"/>
        <v>4359</v>
      </c>
      <c r="F1031" s="1">
        <v>3454</v>
      </c>
      <c r="G1031" s="1">
        <v>3384</v>
      </c>
      <c r="H1031" s="2" t="str">
        <f t="shared" si="194"/>
        <v/>
      </c>
      <c r="I1031" s="2">
        <f t="shared" si="195"/>
        <v>0.77632484514796973</v>
      </c>
      <c r="J1031" s="10">
        <f t="shared" si="197"/>
        <v>2</v>
      </c>
      <c r="K1031" s="9">
        <f t="shared" si="198"/>
        <v>1</v>
      </c>
      <c r="L1031" s="8">
        <f t="shared" si="199"/>
        <v>3</v>
      </c>
      <c r="M1031" s="2">
        <f t="shared" si="200"/>
        <v>0.22229869236063318</v>
      </c>
      <c r="N1031" s="2">
        <f t="shared" si="201"/>
        <v>0.59486120669878417</v>
      </c>
      <c r="O1031" s="2">
        <f t="shared" si="202"/>
        <v>0.17733425097499428</v>
      </c>
      <c r="P1031" s="2">
        <f t="shared" si="192"/>
        <v>5.5058499655883941E-3</v>
      </c>
      <c r="Q1031" s="1">
        <v>969</v>
      </c>
      <c r="R1031" s="1">
        <v>2593</v>
      </c>
      <c r="S1031" s="1">
        <v>773</v>
      </c>
      <c r="T1031" s="1">
        <v>3</v>
      </c>
      <c r="U1031" s="1">
        <v>21</v>
      </c>
      <c r="AZ1031" t="s">
        <v>3722</v>
      </c>
      <c r="BA1031" t="s">
        <v>1710</v>
      </c>
      <c r="BD1031" s="44">
        <v>20</v>
      </c>
      <c r="BE1031" s="45">
        <v>197</v>
      </c>
      <c r="BF1031" s="46">
        <f t="shared" si="193"/>
        <v>20197</v>
      </c>
      <c r="BH1031" s="7" t="s">
        <v>2302</v>
      </c>
    </row>
    <row r="1032" spans="1:60" ht="13" hidden="1" customHeight="1" outlineLevel="1">
      <c r="A1032" t="s">
        <v>2268</v>
      </c>
      <c r="B1032" t="s">
        <v>1710</v>
      </c>
      <c r="C1032" s="1">
        <v>1798</v>
      </c>
      <c r="E1032" s="1">
        <f t="shared" si="196"/>
        <v>1253</v>
      </c>
      <c r="F1032" s="1">
        <v>995</v>
      </c>
      <c r="G1032" s="1">
        <v>968</v>
      </c>
      <c r="H1032" s="2" t="str">
        <f t="shared" si="194"/>
        <v/>
      </c>
      <c r="I1032" s="2">
        <f t="shared" si="195"/>
        <v>0.7725458898643256</v>
      </c>
      <c r="J1032" s="10">
        <f t="shared" si="197"/>
        <v>2</v>
      </c>
      <c r="K1032" s="9">
        <f t="shared" si="198"/>
        <v>1</v>
      </c>
      <c r="L1032" s="8">
        <f t="shared" si="199"/>
        <v>3</v>
      </c>
      <c r="M1032" s="2">
        <f t="shared" si="200"/>
        <v>0.15403032721468476</v>
      </c>
      <c r="N1032" s="2">
        <f t="shared" si="201"/>
        <v>0.75977653631284914</v>
      </c>
      <c r="O1032" s="2">
        <f t="shared" si="202"/>
        <v>8.3798882681564241E-2</v>
      </c>
      <c r="P1032" s="2">
        <f t="shared" si="192"/>
        <v>2.3942537909018291E-3</v>
      </c>
      <c r="Q1032" s="1">
        <v>193</v>
      </c>
      <c r="R1032" s="1">
        <v>952</v>
      </c>
      <c r="S1032" s="1">
        <v>105</v>
      </c>
      <c r="T1032" s="1">
        <v>0</v>
      </c>
      <c r="U1032" s="1">
        <v>3</v>
      </c>
      <c r="AZ1032" t="s">
        <v>2268</v>
      </c>
      <c r="BA1032" t="s">
        <v>1710</v>
      </c>
      <c r="BD1032" s="44">
        <v>20</v>
      </c>
      <c r="BE1032" s="45">
        <v>199</v>
      </c>
      <c r="BF1032" s="46">
        <f t="shared" si="193"/>
        <v>20199</v>
      </c>
      <c r="BH1032" s="7" t="s">
        <v>2302</v>
      </c>
    </row>
    <row r="1033" spans="1:60" ht="13" hidden="1" customHeight="1" outlineLevel="1">
      <c r="A1033" t="s">
        <v>218</v>
      </c>
      <c r="B1033" t="s">
        <v>1710</v>
      </c>
      <c r="C1033" s="1">
        <v>6713</v>
      </c>
      <c r="E1033" s="1">
        <f t="shared" si="196"/>
        <v>4441</v>
      </c>
      <c r="F1033" s="1">
        <v>3632</v>
      </c>
      <c r="G1033" s="1">
        <v>3557</v>
      </c>
      <c r="H1033" s="2" t="str">
        <f t="shared" si="194"/>
        <v/>
      </c>
      <c r="I1033" s="2">
        <f t="shared" si="195"/>
        <v>0.80094573294303084</v>
      </c>
      <c r="J1033" s="10">
        <f t="shared" si="197"/>
        <v>2</v>
      </c>
      <c r="K1033" s="9">
        <f t="shared" si="198"/>
        <v>1</v>
      </c>
      <c r="L1033" s="8">
        <f t="shared" si="199"/>
        <v>3</v>
      </c>
      <c r="M1033" s="2">
        <f t="shared" si="200"/>
        <v>0.15356901598739023</v>
      </c>
      <c r="N1033" s="2">
        <f t="shared" si="201"/>
        <v>0.72618779554154467</v>
      </c>
      <c r="O1033" s="2">
        <f t="shared" si="202"/>
        <v>0.11641522179689259</v>
      </c>
      <c r="P1033" s="2">
        <f t="shared" si="192"/>
        <v>3.8279666741724838E-3</v>
      </c>
      <c r="Q1033" s="1">
        <v>682</v>
      </c>
      <c r="R1033" s="1">
        <v>3225</v>
      </c>
      <c r="S1033" s="1">
        <v>517</v>
      </c>
      <c r="T1033" s="1">
        <v>0</v>
      </c>
      <c r="U1033" s="1">
        <v>17</v>
      </c>
      <c r="AZ1033" t="s">
        <v>218</v>
      </c>
      <c r="BA1033" t="s">
        <v>1710</v>
      </c>
      <c r="BD1033" s="44">
        <v>20</v>
      </c>
      <c r="BE1033" s="45">
        <v>201</v>
      </c>
      <c r="BF1033" s="46">
        <f t="shared" si="193"/>
        <v>20201</v>
      </c>
      <c r="BH1033" s="7" t="s">
        <v>2302</v>
      </c>
    </row>
    <row r="1034" spans="1:60" ht="13" hidden="1" customHeight="1" outlineLevel="1">
      <c r="A1034" t="s">
        <v>1234</v>
      </c>
      <c r="B1034" t="s">
        <v>1710</v>
      </c>
      <c r="C1034" s="1">
        <v>2678</v>
      </c>
      <c r="E1034" s="1">
        <f t="shared" si="196"/>
        <v>1493</v>
      </c>
      <c r="F1034" s="1">
        <v>1155</v>
      </c>
      <c r="G1034" s="1">
        <v>1119</v>
      </c>
      <c r="H1034" s="2" t="str">
        <f t="shared" si="194"/>
        <v/>
      </c>
      <c r="I1034" s="2">
        <f t="shared" si="195"/>
        <v>0.74949765572672467</v>
      </c>
      <c r="J1034" s="10">
        <f t="shared" si="197"/>
        <v>3</v>
      </c>
      <c r="K1034" s="9">
        <f t="shared" si="198"/>
        <v>1</v>
      </c>
      <c r="L1034" s="8">
        <f t="shared" si="199"/>
        <v>2</v>
      </c>
      <c r="M1034" s="2">
        <f t="shared" si="200"/>
        <v>0.19089082384460818</v>
      </c>
      <c r="N1034" s="2">
        <f t="shared" si="201"/>
        <v>0.44072337575351639</v>
      </c>
      <c r="O1034" s="2">
        <f t="shared" si="202"/>
        <v>0.36369725385130608</v>
      </c>
      <c r="P1034" s="2">
        <f t="shared" si="192"/>
        <v>4.688546550569328E-3</v>
      </c>
      <c r="Q1034" s="1">
        <v>285</v>
      </c>
      <c r="R1034" s="1">
        <v>658</v>
      </c>
      <c r="S1034" s="1">
        <v>543</v>
      </c>
      <c r="T1034" s="1">
        <v>1</v>
      </c>
      <c r="U1034" s="1">
        <v>6</v>
      </c>
      <c r="AZ1034" t="s">
        <v>1234</v>
      </c>
      <c r="BA1034" t="s">
        <v>1710</v>
      </c>
      <c r="BD1034" s="44">
        <v>20</v>
      </c>
      <c r="BE1034" s="45">
        <v>203</v>
      </c>
      <c r="BF1034" s="46">
        <f t="shared" si="193"/>
        <v>20203</v>
      </c>
      <c r="BH1034" s="7" t="s">
        <v>2302</v>
      </c>
    </row>
    <row r="1035" spans="1:60" ht="13" hidden="1" customHeight="1" outlineLevel="1">
      <c r="A1035" t="s">
        <v>2036</v>
      </c>
      <c r="B1035" t="s">
        <v>1710</v>
      </c>
      <c r="C1035" s="1">
        <v>10418</v>
      </c>
      <c r="E1035" s="1">
        <f t="shared" si="196"/>
        <v>6053</v>
      </c>
      <c r="F1035" s="1">
        <v>4393</v>
      </c>
      <c r="G1035" s="1">
        <v>4357</v>
      </c>
      <c r="H1035" s="2" t="str">
        <f t="shared" si="194"/>
        <v/>
      </c>
      <c r="I1035" s="2">
        <f t="shared" si="195"/>
        <v>0.7198083594911614</v>
      </c>
      <c r="J1035" s="10">
        <f t="shared" si="197"/>
        <v>2</v>
      </c>
      <c r="K1035" s="9">
        <f t="shared" si="198"/>
        <v>1</v>
      </c>
      <c r="L1035" s="8">
        <f t="shared" si="199"/>
        <v>3</v>
      </c>
      <c r="M1035" s="2">
        <f t="shared" si="200"/>
        <v>0.22451676854452338</v>
      </c>
      <c r="N1035" s="2">
        <f t="shared" si="201"/>
        <v>0.5831818932760614</v>
      </c>
      <c r="O1035" s="2">
        <f t="shared" si="202"/>
        <v>0.18304972740789691</v>
      </c>
      <c r="P1035" s="2">
        <f t="shared" si="192"/>
        <v>9.2516107715182871E-3</v>
      </c>
      <c r="Q1035" s="1">
        <v>1359</v>
      </c>
      <c r="R1035" s="1">
        <v>3530</v>
      </c>
      <c r="S1035" s="1">
        <v>1108</v>
      </c>
      <c r="T1035" s="1">
        <v>5</v>
      </c>
      <c r="U1035" s="1">
        <v>51</v>
      </c>
      <c r="AZ1035" t="s">
        <v>2036</v>
      </c>
      <c r="BA1035" t="s">
        <v>1710</v>
      </c>
      <c r="BD1035" s="44">
        <v>20</v>
      </c>
      <c r="BE1035" s="45">
        <v>205</v>
      </c>
      <c r="BF1035" s="46">
        <f t="shared" si="193"/>
        <v>20205</v>
      </c>
      <c r="BH1035" s="7" t="s">
        <v>2302</v>
      </c>
    </row>
    <row r="1036" spans="1:60" ht="13" hidden="1" customHeight="1" outlineLevel="1">
      <c r="A1036" t="s">
        <v>3120</v>
      </c>
      <c r="B1036" t="s">
        <v>1710</v>
      </c>
      <c r="C1036" s="1">
        <v>3958</v>
      </c>
      <c r="E1036" s="1">
        <f t="shared" si="196"/>
        <v>2454</v>
      </c>
      <c r="F1036" s="1">
        <v>2066</v>
      </c>
      <c r="G1036" s="1">
        <v>1832</v>
      </c>
      <c r="H1036" s="2" t="str">
        <f t="shared" si="194"/>
        <v/>
      </c>
      <c r="I1036" s="2">
        <f t="shared" si="195"/>
        <v>0.7465362673186634</v>
      </c>
      <c r="J1036" s="10">
        <f t="shared" si="197"/>
        <v>2</v>
      </c>
      <c r="K1036" s="9">
        <f t="shared" si="198"/>
        <v>1</v>
      </c>
      <c r="L1036" s="8">
        <f t="shared" si="199"/>
        <v>3</v>
      </c>
      <c r="M1036" s="2">
        <f t="shared" si="200"/>
        <v>0.24612876935615322</v>
      </c>
      <c r="N1036" s="2">
        <f t="shared" si="201"/>
        <v>0.54930725346373266</v>
      </c>
      <c r="O1036" s="2">
        <f t="shared" si="202"/>
        <v>0.20008149959250204</v>
      </c>
      <c r="P1036" s="2">
        <f t="shared" si="192"/>
        <v>4.4824775876120548E-3</v>
      </c>
      <c r="Q1036" s="1">
        <v>604</v>
      </c>
      <c r="R1036" s="1">
        <v>1348</v>
      </c>
      <c r="S1036" s="1">
        <v>491</v>
      </c>
      <c r="T1036" s="1">
        <v>3</v>
      </c>
      <c r="U1036" s="1">
        <v>8</v>
      </c>
      <c r="AZ1036" t="s">
        <v>3120</v>
      </c>
      <c r="BA1036" t="s">
        <v>1710</v>
      </c>
      <c r="BD1036" s="44">
        <v>20</v>
      </c>
      <c r="BE1036" s="45">
        <v>207</v>
      </c>
      <c r="BF1036" s="46">
        <f t="shared" si="193"/>
        <v>20207</v>
      </c>
      <c r="BH1036" s="7" t="s">
        <v>2302</v>
      </c>
    </row>
    <row r="1037" spans="1:60" ht="13" hidden="1" customHeight="1" outlineLevel="1">
      <c r="A1037" t="s">
        <v>2588</v>
      </c>
      <c r="B1037" t="s">
        <v>1710</v>
      </c>
      <c r="C1037" s="1">
        <v>157650</v>
      </c>
      <c r="E1037" s="1">
        <f t="shared" si="196"/>
        <v>70182</v>
      </c>
      <c r="F1037" s="1">
        <v>49693</v>
      </c>
      <c r="G1037" s="1">
        <v>49654</v>
      </c>
      <c r="H1037" s="2" t="str">
        <f t="shared" si="194"/>
        <v/>
      </c>
      <c r="I1037" s="2">
        <f t="shared" si="195"/>
        <v>0.7075033484369212</v>
      </c>
      <c r="J1037" s="10">
        <f t="shared" si="197"/>
        <v>1</v>
      </c>
      <c r="K1037" s="9">
        <f t="shared" si="198"/>
        <v>3</v>
      </c>
      <c r="L1037" s="8">
        <f t="shared" si="199"/>
        <v>2</v>
      </c>
      <c r="M1037" s="2">
        <f t="shared" si="200"/>
        <v>0.56857883787865837</v>
      </c>
      <c r="N1037" s="2">
        <f t="shared" si="201"/>
        <v>0.18735573223903565</v>
      </c>
      <c r="O1037" s="2">
        <f t="shared" si="202"/>
        <v>0.2373970533755094</v>
      </c>
      <c r="P1037" s="2">
        <f t="shared" si="192"/>
        <v>6.6683765067965806E-3</v>
      </c>
      <c r="Q1037" s="1">
        <v>39904</v>
      </c>
      <c r="R1037" s="1">
        <v>13149</v>
      </c>
      <c r="S1037" s="1">
        <v>16661</v>
      </c>
      <c r="T1037" s="1">
        <v>28</v>
      </c>
      <c r="U1037" s="1">
        <v>440</v>
      </c>
      <c r="AZ1037" t="s">
        <v>2588</v>
      </c>
      <c r="BA1037" t="s">
        <v>1710</v>
      </c>
      <c r="BD1037" s="44">
        <v>20</v>
      </c>
      <c r="BE1037" s="45">
        <v>209</v>
      </c>
      <c r="BF1037" s="46">
        <f t="shared" si="193"/>
        <v>20209</v>
      </c>
      <c r="BH1037" s="7" t="s">
        <v>2302</v>
      </c>
    </row>
    <row r="1038" spans="1:60" collapsed="1">
      <c r="A1038" t="s">
        <v>734</v>
      </c>
      <c r="B1038" t="s">
        <v>221</v>
      </c>
      <c r="C1038" s="1">
        <v>2614554</v>
      </c>
      <c r="D1038" s="63">
        <v>1902000</v>
      </c>
      <c r="E1038" s="1">
        <f t="shared" si="196"/>
        <v>1439999</v>
      </c>
      <c r="F1038" s="1">
        <f>SUM(F933:F1037)</f>
        <v>1080418</v>
      </c>
      <c r="G1038" s="1">
        <v>1074300</v>
      </c>
      <c r="H1038" s="2">
        <f t="shared" si="194"/>
        <v>0.56482649842271293</v>
      </c>
      <c r="I1038" s="2">
        <f t="shared" si="195"/>
        <v>0.74604218475151718</v>
      </c>
      <c r="J1038" s="10">
        <f t="shared" si="197"/>
        <v>2</v>
      </c>
      <c r="K1038" s="9">
        <f t="shared" si="198"/>
        <v>1</v>
      </c>
      <c r="L1038" s="8">
        <f t="shared" si="199"/>
        <v>3</v>
      </c>
      <c r="M1038" s="2">
        <f t="shared" si="200"/>
        <v>0.29475020468764213</v>
      </c>
      <c r="N1038" s="2">
        <f t="shared" si="201"/>
        <v>0.45329892590203186</v>
      </c>
      <c r="O1038" s="2">
        <f t="shared" si="202"/>
        <v>0.2444612808758895</v>
      </c>
      <c r="P1038" s="2">
        <f t="shared" si="192"/>
        <v>7.4895885344365143E-3</v>
      </c>
      <c r="Q1038" s="1">
        <f>SUM(Q933:Q1037)</f>
        <v>424440</v>
      </c>
      <c r="R1038" s="1">
        <f>SUM(R933:R1037)</f>
        <v>652750</v>
      </c>
      <c r="S1038" s="1">
        <f>SUM(S933:S1037)</f>
        <v>352024</v>
      </c>
      <c r="T1038" s="1">
        <f>SUM(T933:T1037)</f>
        <v>937</v>
      </c>
      <c r="U1038" s="1">
        <f>SUM(U933:U1037)</f>
        <v>9848</v>
      </c>
      <c r="AZ1038" t="s">
        <v>734</v>
      </c>
      <c r="BA1038" t="s">
        <v>221</v>
      </c>
      <c r="BD1038" s="44">
        <v>20</v>
      </c>
      <c r="BE1038" s="45"/>
      <c r="BF1038" s="44">
        <v>20</v>
      </c>
      <c r="BH1038" s="7" t="s">
        <v>4546</v>
      </c>
    </row>
    <row r="1039" spans="1:60">
      <c r="H1039" s="2"/>
      <c r="I1039" s="2"/>
      <c r="L1039" s="8"/>
      <c r="BD1039" s="44"/>
      <c r="BE1039" s="45"/>
    </row>
    <row r="1040" spans="1:60" hidden="1" outlineLevel="1">
      <c r="A1040" t="s">
        <v>1159</v>
      </c>
      <c r="B1040" t="s">
        <v>1158</v>
      </c>
      <c r="C1040" s="1">
        <v>16782</v>
      </c>
      <c r="E1040" s="1">
        <f t="shared" ref="E1040:E1071" si="203">SUM(Q1040:AO1040)</f>
        <v>11082</v>
      </c>
      <c r="F1040" s="1">
        <v>6571</v>
      </c>
      <c r="G1040" s="1">
        <v>6538</v>
      </c>
      <c r="H1040" s="2" t="str">
        <f t="shared" si="194"/>
        <v/>
      </c>
      <c r="I1040" s="2">
        <f t="shared" si="195"/>
        <v>0.58996571016062083</v>
      </c>
      <c r="J1040" s="10">
        <f t="shared" ref="J1040:J1103" si="204">RANK(Q1040,Q1040:AO1040)</f>
        <v>2</v>
      </c>
      <c r="K1040" s="9">
        <f t="shared" ref="K1040:K1103" si="205">RANK(R1040,Q1040:AO1040)</f>
        <v>1</v>
      </c>
      <c r="L1040" s="8" t="e">
        <f t="shared" ref="L1040:L1103" si="206">RANK(S1040,Q1040:AO1040)</f>
        <v>#N/A</v>
      </c>
      <c r="M1040" s="2">
        <f t="shared" ref="M1040:M1071" si="207">Q1040/$E1040</f>
        <v>0.34001082837033025</v>
      </c>
      <c r="N1040" s="2">
        <f t="shared" ref="N1040:N1071" si="208">R1040/$E1040</f>
        <v>0.62488720447572643</v>
      </c>
      <c r="O1040" s="2">
        <f t="shared" ref="O1040:O1071" si="209">S1040/$E1040</f>
        <v>0</v>
      </c>
      <c r="P1040" s="2">
        <f t="shared" ref="P1040:P1103" si="210">1-M1040-N1040-O1040</f>
        <v>3.5101967153943314E-2</v>
      </c>
      <c r="Q1040" s="1">
        <v>3768</v>
      </c>
      <c r="R1040" s="1">
        <v>6925</v>
      </c>
      <c r="V1040" s="1">
        <v>389</v>
      </c>
      <c r="AZ1040" t="s">
        <v>1159</v>
      </c>
      <c r="BA1040" t="s">
        <v>1158</v>
      </c>
      <c r="BD1040" s="44">
        <v>21</v>
      </c>
      <c r="BE1040" s="45">
        <v>1</v>
      </c>
      <c r="BF1040" s="46">
        <f t="shared" ref="BF1040:BF1103" si="211">BD1040*1000+BE1040</f>
        <v>21001</v>
      </c>
      <c r="BH1040" s="7" t="s">
        <v>2302</v>
      </c>
    </row>
    <row r="1041" spans="1:60" hidden="1" outlineLevel="1">
      <c r="A1041" t="s">
        <v>194</v>
      </c>
      <c r="B1041" t="s">
        <v>1158</v>
      </c>
      <c r="C1041" s="1">
        <v>16375</v>
      </c>
      <c r="E1041" s="1">
        <f t="shared" si="203"/>
        <v>9867</v>
      </c>
      <c r="F1041" s="1">
        <v>5302</v>
      </c>
      <c r="G1041" s="1">
        <v>5230</v>
      </c>
      <c r="H1041" s="2" t="str">
        <f t="shared" si="194"/>
        <v/>
      </c>
      <c r="I1041" s="2">
        <f t="shared" si="195"/>
        <v>0.53004966048444313</v>
      </c>
      <c r="J1041" s="10">
        <f t="shared" si="204"/>
        <v>2</v>
      </c>
      <c r="K1041" s="9">
        <f t="shared" si="205"/>
        <v>1</v>
      </c>
      <c r="L1041" s="8" t="e">
        <f t="shared" si="206"/>
        <v>#N/A</v>
      </c>
      <c r="M1041" s="2">
        <f t="shared" si="207"/>
        <v>0.36769028073375898</v>
      </c>
      <c r="N1041" s="2">
        <f t="shared" si="208"/>
        <v>0.60028377419681767</v>
      </c>
      <c r="O1041" s="2">
        <f t="shared" si="209"/>
        <v>0</v>
      </c>
      <c r="P1041" s="2">
        <f t="shared" si="210"/>
        <v>3.2025945069423356E-2</v>
      </c>
      <c r="Q1041" s="1">
        <v>3628</v>
      </c>
      <c r="R1041" s="1">
        <v>5923</v>
      </c>
      <c r="V1041" s="1">
        <v>316</v>
      </c>
      <c r="AZ1041" t="s">
        <v>194</v>
      </c>
      <c r="BA1041" t="s">
        <v>1158</v>
      </c>
      <c r="BD1041" s="44">
        <v>21</v>
      </c>
      <c r="BE1041" s="45">
        <v>3</v>
      </c>
      <c r="BF1041" s="46">
        <f t="shared" si="211"/>
        <v>21003</v>
      </c>
      <c r="BH1041" s="7" t="s">
        <v>2302</v>
      </c>
    </row>
    <row r="1042" spans="1:60" hidden="1" outlineLevel="1">
      <c r="A1042" t="s">
        <v>3818</v>
      </c>
      <c r="B1042" t="s">
        <v>1158</v>
      </c>
      <c r="C1042" s="1">
        <v>17764</v>
      </c>
      <c r="E1042" s="1">
        <f t="shared" si="203"/>
        <v>11078</v>
      </c>
      <c r="F1042" s="1">
        <v>6882</v>
      </c>
      <c r="G1042" s="1">
        <v>6653</v>
      </c>
      <c r="H1042" s="2" t="str">
        <f t="shared" si="194"/>
        <v/>
      </c>
      <c r="I1042" s="2">
        <f t="shared" si="195"/>
        <v>0.60055966781007397</v>
      </c>
      <c r="J1042" s="10">
        <f t="shared" si="204"/>
        <v>1</v>
      </c>
      <c r="K1042" s="9">
        <f t="shared" si="205"/>
        <v>2</v>
      </c>
      <c r="L1042" s="8" t="e">
        <f t="shared" si="206"/>
        <v>#N/A</v>
      </c>
      <c r="M1042" s="2">
        <f t="shared" si="207"/>
        <v>0.77866040801588732</v>
      </c>
      <c r="N1042" s="2">
        <f t="shared" si="208"/>
        <v>0.18116988626105796</v>
      </c>
      <c r="O1042" s="2">
        <f t="shared" si="209"/>
        <v>0</v>
      </c>
      <c r="P1042" s="2">
        <f t="shared" si="210"/>
        <v>4.0169705723054727E-2</v>
      </c>
      <c r="Q1042" s="1">
        <v>8626</v>
      </c>
      <c r="R1042" s="1">
        <v>2007</v>
      </c>
      <c r="V1042" s="1">
        <v>445</v>
      </c>
      <c r="AZ1042" t="s">
        <v>3818</v>
      </c>
      <c r="BA1042" t="s">
        <v>1158</v>
      </c>
      <c r="BD1042" s="44">
        <v>21</v>
      </c>
      <c r="BE1042" s="45">
        <v>5</v>
      </c>
      <c r="BF1042" s="46">
        <f t="shared" si="211"/>
        <v>21005</v>
      </c>
      <c r="BH1042" s="7" t="s">
        <v>2302</v>
      </c>
    </row>
    <row r="1043" spans="1:60" hidden="1" outlineLevel="1">
      <c r="A1043" t="s">
        <v>1634</v>
      </c>
      <c r="B1043" t="s">
        <v>1158</v>
      </c>
      <c r="C1043" s="1">
        <v>8084</v>
      </c>
      <c r="E1043" s="1">
        <f t="shared" si="203"/>
        <v>5747</v>
      </c>
      <c r="F1043" s="1">
        <v>3698</v>
      </c>
      <c r="G1043" s="1">
        <v>3742</v>
      </c>
      <c r="H1043" s="2" t="str">
        <f t="shared" si="194"/>
        <v/>
      </c>
      <c r="I1043" s="2">
        <f t="shared" si="195"/>
        <v>0.65112232469114317</v>
      </c>
      <c r="J1043" s="10">
        <f t="shared" si="204"/>
        <v>1</v>
      </c>
      <c r="K1043" s="9">
        <f t="shared" si="205"/>
        <v>2</v>
      </c>
      <c r="L1043" s="8" t="e">
        <f t="shared" si="206"/>
        <v>#N/A</v>
      </c>
      <c r="M1043" s="2">
        <f t="shared" si="207"/>
        <v>0.91473812423873324</v>
      </c>
      <c r="N1043" s="2">
        <f t="shared" si="208"/>
        <v>6.2467374282234207E-2</v>
      </c>
      <c r="O1043" s="2">
        <f t="shared" si="209"/>
        <v>0</v>
      </c>
      <c r="P1043" s="2">
        <f t="shared" si="210"/>
        <v>2.2794501479032551E-2</v>
      </c>
      <c r="Q1043" s="1">
        <v>5257</v>
      </c>
      <c r="R1043" s="1">
        <v>359</v>
      </c>
      <c r="V1043" s="1">
        <v>131</v>
      </c>
      <c r="AZ1043" t="s">
        <v>1634</v>
      </c>
      <c r="BA1043" t="s">
        <v>1158</v>
      </c>
      <c r="BD1043" s="44">
        <v>21</v>
      </c>
      <c r="BE1043" s="45">
        <v>7</v>
      </c>
      <c r="BF1043" s="46">
        <f t="shared" si="211"/>
        <v>21007</v>
      </c>
      <c r="BH1043" s="7" t="s">
        <v>2302</v>
      </c>
    </row>
    <row r="1044" spans="1:60" hidden="1" outlineLevel="1">
      <c r="A1044" t="s">
        <v>2192</v>
      </c>
      <c r="B1044" t="s">
        <v>1158</v>
      </c>
      <c r="C1044" s="1">
        <v>36446</v>
      </c>
      <c r="E1044" s="1">
        <f t="shared" si="203"/>
        <v>21825</v>
      </c>
      <c r="F1044" s="1">
        <v>12352</v>
      </c>
      <c r="G1044" s="1">
        <v>11844</v>
      </c>
      <c r="H1044" s="2" t="str">
        <f t="shared" si="194"/>
        <v/>
      </c>
      <c r="I1044" s="2">
        <f t="shared" si="195"/>
        <v>0.54268041237113407</v>
      </c>
      <c r="J1044" s="10">
        <f t="shared" si="204"/>
        <v>1</v>
      </c>
      <c r="K1044" s="9">
        <f t="shared" si="205"/>
        <v>2</v>
      </c>
      <c r="L1044" s="8" t="e">
        <f t="shared" si="206"/>
        <v>#N/A</v>
      </c>
      <c r="M1044" s="2">
        <f t="shared" si="207"/>
        <v>0.6705612829324169</v>
      </c>
      <c r="N1044" s="2">
        <f t="shared" si="208"/>
        <v>0.27372279495990837</v>
      </c>
      <c r="O1044" s="2">
        <f t="shared" si="209"/>
        <v>0</v>
      </c>
      <c r="P1044" s="2">
        <f t="shared" si="210"/>
        <v>5.5715922107674731E-2</v>
      </c>
      <c r="Q1044" s="1">
        <v>14635</v>
      </c>
      <c r="R1044" s="1">
        <v>5974</v>
      </c>
      <c r="V1044" s="1">
        <v>1216</v>
      </c>
      <c r="AZ1044" t="s">
        <v>2192</v>
      </c>
      <c r="BA1044" t="s">
        <v>1158</v>
      </c>
      <c r="BD1044" s="44">
        <v>21</v>
      </c>
      <c r="BE1044" s="45">
        <v>9</v>
      </c>
      <c r="BF1044" s="46">
        <f t="shared" si="211"/>
        <v>21009</v>
      </c>
      <c r="BH1044" s="7" t="s">
        <v>2302</v>
      </c>
    </row>
    <row r="1045" spans="1:60" hidden="1" outlineLevel="1">
      <c r="A1045" t="s">
        <v>2193</v>
      </c>
      <c r="B1045" t="s">
        <v>1158</v>
      </c>
      <c r="C1045" s="1">
        <v>10237</v>
      </c>
      <c r="E1045" s="1">
        <f t="shared" si="203"/>
        <v>7731</v>
      </c>
      <c r="F1045" s="1">
        <v>3553</v>
      </c>
      <c r="G1045" s="1">
        <v>3570</v>
      </c>
      <c r="H1045" s="2" t="str">
        <f t="shared" si="194"/>
        <v/>
      </c>
      <c r="I1045" s="2">
        <f t="shared" si="195"/>
        <v>0.46177726038028716</v>
      </c>
      <c r="J1045" s="10">
        <f t="shared" si="204"/>
        <v>1</v>
      </c>
      <c r="K1045" s="9">
        <f t="shared" si="205"/>
        <v>2</v>
      </c>
      <c r="L1045" s="8" t="e">
        <f t="shared" si="206"/>
        <v>#N/A</v>
      </c>
      <c r="M1045" s="2">
        <f t="shared" si="207"/>
        <v>0.89626180313025483</v>
      </c>
      <c r="N1045" s="2">
        <f t="shared" si="208"/>
        <v>8.2395550381580654E-2</v>
      </c>
      <c r="O1045" s="2">
        <f t="shared" si="209"/>
        <v>0</v>
      </c>
      <c r="P1045" s="2">
        <f t="shared" si="210"/>
        <v>2.1342646488164516E-2</v>
      </c>
      <c r="Q1045" s="1">
        <v>6929</v>
      </c>
      <c r="R1045" s="1">
        <v>637</v>
      </c>
      <c r="V1045" s="1">
        <v>165</v>
      </c>
      <c r="AZ1045" t="s">
        <v>2193</v>
      </c>
      <c r="BA1045" t="s">
        <v>1158</v>
      </c>
      <c r="BD1045" s="44">
        <v>21</v>
      </c>
      <c r="BE1045" s="45">
        <v>11</v>
      </c>
      <c r="BF1045" s="46">
        <f t="shared" si="211"/>
        <v>21011</v>
      </c>
      <c r="BH1045" s="7" t="s">
        <v>2302</v>
      </c>
    </row>
    <row r="1046" spans="1:60" hidden="1" outlineLevel="1">
      <c r="A1046" t="s">
        <v>3383</v>
      </c>
      <c r="B1046" t="s">
        <v>1158</v>
      </c>
      <c r="C1046" s="1">
        <v>30751</v>
      </c>
      <c r="E1046" s="1">
        <f t="shared" si="203"/>
        <v>21222</v>
      </c>
      <c r="F1046" s="1">
        <v>10291</v>
      </c>
      <c r="G1046" s="1">
        <v>10008</v>
      </c>
      <c r="H1046" s="2" t="str">
        <f t="shared" si="194"/>
        <v/>
      </c>
      <c r="I1046" s="2">
        <f t="shared" si="195"/>
        <v>0.47158608990670059</v>
      </c>
      <c r="J1046" s="10">
        <f t="shared" si="204"/>
        <v>1</v>
      </c>
      <c r="K1046" s="9">
        <f t="shared" si="205"/>
        <v>2</v>
      </c>
      <c r="L1046" s="8" t="e">
        <f t="shared" si="206"/>
        <v>#N/A</v>
      </c>
      <c r="M1046" s="2">
        <f t="shared" si="207"/>
        <v>0.54250306285929695</v>
      </c>
      <c r="N1046" s="2">
        <f t="shared" si="208"/>
        <v>0.42936575252096881</v>
      </c>
      <c r="O1046" s="2">
        <f t="shared" si="209"/>
        <v>0</v>
      </c>
      <c r="P1046" s="2">
        <f t="shared" si="210"/>
        <v>2.813118461973424E-2</v>
      </c>
      <c r="Q1046" s="1">
        <v>11513</v>
      </c>
      <c r="R1046" s="1">
        <v>9112</v>
      </c>
      <c r="V1046" s="1">
        <v>597</v>
      </c>
      <c r="AZ1046" t="s">
        <v>3383</v>
      </c>
      <c r="BA1046" t="s">
        <v>1158</v>
      </c>
      <c r="BD1046" s="44">
        <v>21</v>
      </c>
      <c r="BE1046" s="45">
        <v>13</v>
      </c>
      <c r="BF1046" s="46">
        <f t="shared" si="211"/>
        <v>21013</v>
      </c>
      <c r="BH1046" s="7" t="s">
        <v>2302</v>
      </c>
    </row>
    <row r="1047" spans="1:60" hidden="1" outlineLevel="1">
      <c r="A1047" t="s">
        <v>2629</v>
      </c>
      <c r="B1047" t="s">
        <v>1158</v>
      </c>
      <c r="C1047" s="1">
        <v>72860</v>
      </c>
      <c r="E1047" s="1">
        <f t="shared" si="203"/>
        <v>38087</v>
      </c>
      <c r="F1047" s="1">
        <v>26071</v>
      </c>
      <c r="G1047" s="1">
        <v>25607</v>
      </c>
      <c r="H1047" s="2" t="str">
        <f t="shared" si="194"/>
        <v/>
      </c>
      <c r="I1047" s="2">
        <f t="shared" si="195"/>
        <v>0.67232914117677944</v>
      </c>
      <c r="J1047" s="10">
        <f t="shared" si="204"/>
        <v>1</v>
      </c>
      <c r="K1047" s="9">
        <f t="shared" si="205"/>
        <v>2</v>
      </c>
      <c r="L1047" s="8" t="e">
        <f t="shared" si="206"/>
        <v>#N/A</v>
      </c>
      <c r="M1047" s="2">
        <f t="shared" si="207"/>
        <v>0.45091501037099274</v>
      </c>
      <c r="N1047" s="2">
        <f t="shared" si="208"/>
        <v>0.39029065035313887</v>
      </c>
      <c r="O1047" s="2">
        <f t="shared" si="209"/>
        <v>0</v>
      </c>
      <c r="P1047" s="2">
        <f t="shared" si="210"/>
        <v>0.15879433927586845</v>
      </c>
      <c r="Q1047" s="1">
        <v>17174</v>
      </c>
      <c r="R1047" s="1">
        <v>14865</v>
      </c>
      <c r="V1047" s="1">
        <v>6048</v>
      </c>
      <c r="AZ1047" t="s">
        <v>2629</v>
      </c>
      <c r="BA1047" t="s">
        <v>1158</v>
      </c>
      <c r="BD1047" s="44">
        <v>21</v>
      </c>
      <c r="BE1047" s="45">
        <v>15</v>
      </c>
      <c r="BF1047" s="46">
        <f t="shared" si="211"/>
        <v>21015</v>
      </c>
      <c r="BH1047" s="7" t="s">
        <v>2302</v>
      </c>
    </row>
    <row r="1048" spans="1:60" hidden="1" outlineLevel="1">
      <c r="A1048" t="s">
        <v>869</v>
      </c>
      <c r="B1048" t="s">
        <v>1158</v>
      </c>
      <c r="C1048" s="1">
        <v>19142</v>
      </c>
      <c r="E1048" s="1">
        <f t="shared" si="203"/>
        <v>11803</v>
      </c>
      <c r="F1048" s="1">
        <v>6483</v>
      </c>
      <c r="G1048" s="1">
        <v>6258</v>
      </c>
      <c r="H1048" s="2" t="str">
        <f t="shared" si="194"/>
        <v/>
      </c>
      <c r="I1048" s="2">
        <f t="shared" si="195"/>
        <v>0.53020418537659919</v>
      </c>
      <c r="J1048" s="10">
        <f t="shared" si="204"/>
        <v>1</v>
      </c>
      <c r="K1048" s="9">
        <f t="shared" si="205"/>
        <v>2</v>
      </c>
      <c r="L1048" s="8" t="e">
        <f t="shared" si="206"/>
        <v>#N/A</v>
      </c>
      <c r="M1048" s="2">
        <f t="shared" si="207"/>
        <v>0.80801491146318738</v>
      </c>
      <c r="N1048" s="2">
        <f t="shared" si="208"/>
        <v>0.13064475133440651</v>
      </c>
      <c r="O1048" s="2">
        <f t="shared" si="209"/>
        <v>0</v>
      </c>
      <c r="P1048" s="2">
        <f t="shared" si="210"/>
        <v>6.1340337202406114E-2</v>
      </c>
      <c r="Q1048" s="1">
        <v>9537</v>
      </c>
      <c r="R1048" s="1">
        <v>1542</v>
      </c>
      <c r="V1048" s="1">
        <v>724</v>
      </c>
      <c r="AZ1048" t="s">
        <v>869</v>
      </c>
      <c r="BA1048" t="s">
        <v>1158</v>
      </c>
      <c r="BD1048" s="44">
        <v>21</v>
      </c>
      <c r="BE1048" s="45">
        <v>17</v>
      </c>
      <c r="BF1048" s="46">
        <f t="shared" si="211"/>
        <v>21017</v>
      </c>
      <c r="BH1048" s="7" t="s">
        <v>2302</v>
      </c>
    </row>
    <row r="1049" spans="1:60" hidden="1" outlineLevel="1">
      <c r="A1049" t="s">
        <v>3384</v>
      </c>
      <c r="B1049" t="s">
        <v>1158</v>
      </c>
      <c r="C1049" s="1">
        <v>50688</v>
      </c>
      <c r="E1049" s="1">
        <f t="shared" si="203"/>
        <v>31859</v>
      </c>
      <c r="F1049" s="1">
        <v>19432</v>
      </c>
      <c r="G1049" s="1">
        <v>18893</v>
      </c>
      <c r="H1049" s="2" t="str">
        <f t="shared" si="194"/>
        <v/>
      </c>
      <c r="I1049" s="2">
        <f t="shared" si="195"/>
        <v>0.59301924103079195</v>
      </c>
      <c r="J1049" s="10">
        <f t="shared" si="204"/>
        <v>1</v>
      </c>
      <c r="K1049" s="9">
        <f t="shared" si="205"/>
        <v>2</v>
      </c>
      <c r="L1049" s="8" t="e">
        <f t="shared" si="206"/>
        <v>#N/A</v>
      </c>
      <c r="M1049" s="2">
        <f t="shared" si="207"/>
        <v>0.6184123795473806</v>
      </c>
      <c r="N1049" s="2">
        <f t="shared" si="208"/>
        <v>0.32555949653159233</v>
      </c>
      <c r="O1049" s="2">
        <f t="shared" si="209"/>
        <v>0</v>
      </c>
      <c r="P1049" s="2">
        <f t="shared" si="210"/>
        <v>5.6028123921027073E-2</v>
      </c>
      <c r="Q1049" s="1">
        <v>19702</v>
      </c>
      <c r="R1049" s="1">
        <v>10372</v>
      </c>
      <c r="V1049" s="1">
        <v>1785</v>
      </c>
      <c r="AZ1049" t="s">
        <v>3384</v>
      </c>
      <c r="BA1049" t="s">
        <v>1158</v>
      </c>
      <c r="BD1049" s="44">
        <v>21</v>
      </c>
      <c r="BE1049" s="45">
        <v>19</v>
      </c>
      <c r="BF1049" s="46">
        <f t="shared" si="211"/>
        <v>21019</v>
      </c>
      <c r="BH1049" s="7" t="s">
        <v>2302</v>
      </c>
    </row>
    <row r="1050" spans="1:60" hidden="1" outlineLevel="1">
      <c r="A1050" t="s">
        <v>2206</v>
      </c>
      <c r="B1050" t="s">
        <v>1158</v>
      </c>
      <c r="C1050" s="1">
        <v>27048</v>
      </c>
      <c r="E1050" s="1">
        <f t="shared" si="203"/>
        <v>15220</v>
      </c>
      <c r="F1050" s="1">
        <v>9087</v>
      </c>
      <c r="G1050" s="1">
        <v>8782</v>
      </c>
      <c r="H1050" s="2" t="str">
        <f t="shared" si="194"/>
        <v/>
      </c>
      <c r="I1050" s="2">
        <f t="shared" si="195"/>
        <v>0.57700394218134032</v>
      </c>
      <c r="J1050" s="10">
        <f t="shared" si="204"/>
        <v>1</v>
      </c>
      <c r="K1050" s="9">
        <f t="shared" si="205"/>
        <v>2</v>
      </c>
      <c r="L1050" s="8" t="e">
        <f t="shared" si="206"/>
        <v>#N/A</v>
      </c>
      <c r="M1050" s="2">
        <f t="shared" si="207"/>
        <v>0.70952693823915902</v>
      </c>
      <c r="N1050" s="2">
        <f t="shared" si="208"/>
        <v>0.21971090670170829</v>
      </c>
      <c r="O1050" s="2">
        <f t="shared" si="209"/>
        <v>0</v>
      </c>
      <c r="P1050" s="2">
        <f t="shared" si="210"/>
        <v>7.0762155059132692E-2</v>
      </c>
      <c r="Q1050" s="1">
        <v>10799</v>
      </c>
      <c r="R1050" s="1">
        <v>3344</v>
      </c>
      <c r="V1050" s="1">
        <v>1077</v>
      </c>
      <c r="AZ1050" t="s">
        <v>2206</v>
      </c>
      <c r="BA1050" t="s">
        <v>1158</v>
      </c>
      <c r="BD1050" s="44">
        <v>21</v>
      </c>
      <c r="BE1050" s="45">
        <v>21</v>
      </c>
      <c r="BF1050" s="46">
        <f t="shared" si="211"/>
        <v>21021</v>
      </c>
      <c r="BH1050" s="7" t="s">
        <v>2302</v>
      </c>
    </row>
    <row r="1051" spans="1:60" hidden="1" outlineLevel="1">
      <c r="A1051" t="s">
        <v>497</v>
      </c>
      <c r="B1051" t="s">
        <v>1158</v>
      </c>
      <c r="C1051" s="1">
        <v>8153</v>
      </c>
      <c r="E1051" s="1">
        <f t="shared" si="203"/>
        <v>4981</v>
      </c>
      <c r="F1051" s="1">
        <v>2812</v>
      </c>
      <c r="G1051" s="1">
        <v>2720</v>
      </c>
      <c r="H1051" s="2" t="str">
        <f t="shared" si="194"/>
        <v/>
      </c>
      <c r="I1051" s="2">
        <f t="shared" si="195"/>
        <v>0.5460750853242321</v>
      </c>
      <c r="J1051" s="10">
        <f t="shared" si="204"/>
        <v>1</v>
      </c>
      <c r="K1051" s="9">
        <f t="shared" si="205"/>
        <v>2</v>
      </c>
      <c r="L1051" s="8" t="e">
        <f t="shared" si="206"/>
        <v>#N/A</v>
      </c>
      <c r="M1051" s="2">
        <f t="shared" si="207"/>
        <v>0.85384460951616137</v>
      </c>
      <c r="N1051" s="2">
        <f t="shared" si="208"/>
        <v>0.10640433647861876</v>
      </c>
      <c r="O1051" s="2">
        <f t="shared" si="209"/>
        <v>0</v>
      </c>
      <c r="P1051" s="2">
        <f t="shared" si="210"/>
        <v>3.9751054005219874E-2</v>
      </c>
      <c r="Q1051" s="1">
        <v>4253</v>
      </c>
      <c r="R1051" s="1">
        <v>530</v>
      </c>
      <c r="V1051" s="1">
        <v>198</v>
      </c>
      <c r="AZ1051" t="s">
        <v>497</v>
      </c>
      <c r="BA1051" t="s">
        <v>1158</v>
      </c>
      <c r="BD1051" s="44">
        <v>21</v>
      </c>
      <c r="BE1051" s="45">
        <v>23</v>
      </c>
      <c r="BF1051" s="46">
        <f t="shared" si="211"/>
        <v>21023</v>
      </c>
      <c r="BH1051" s="7" t="s">
        <v>2302</v>
      </c>
    </row>
    <row r="1052" spans="1:60" hidden="1" outlineLevel="1">
      <c r="A1052" t="s">
        <v>1242</v>
      </c>
      <c r="B1052" t="s">
        <v>1158</v>
      </c>
      <c r="C1052" s="1">
        <v>15758</v>
      </c>
      <c r="E1052" s="1">
        <f t="shared" si="203"/>
        <v>11526</v>
      </c>
      <c r="F1052" s="1">
        <v>4869</v>
      </c>
      <c r="G1052" s="1">
        <v>4578</v>
      </c>
      <c r="H1052" s="2" t="str">
        <f t="shared" si="194"/>
        <v/>
      </c>
      <c r="I1052" s="2">
        <f t="shared" si="195"/>
        <v>0.39718896408120768</v>
      </c>
      <c r="J1052" s="10">
        <f t="shared" si="204"/>
        <v>1</v>
      </c>
      <c r="K1052" s="9">
        <f t="shared" si="205"/>
        <v>2</v>
      </c>
      <c r="L1052" s="8" t="e">
        <f t="shared" si="206"/>
        <v>#N/A</v>
      </c>
      <c r="M1052" s="2">
        <f t="shared" si="207"/>
        <v>0.9360576088842617</v>
      </c>
      <c r="N1052" s="2">
        <f t="shared" si="208"/>
        <v>4.6503557175082422E-2</v>
      </c>
      <c r="O1052" s="2">
        <f t="shared" si="209"/>
        <v>0</v>
      </c>
      <c r="P1052" s="2">
        <f t="shared" si="210"/>
        <v>1.7438833940655873E-2</v>
      </c>
      <c r="Q1052" s="1">
        <v>10789</v>
      </c>
      <c r="R1052" s="1">
        <v>536</v>
      </c>
      <c r="V1052" s="1">
        <v>201</v>
      </c>
      <c r="AZ1052" t="s">
        <v>1242</v>
      </c>
      <c r="BA1052" t="s">
        <v>1158</v>
      </c>
      <c r="BD1052" s="44">
        <v>21</v>
      </c>
      <c r="BE1052" s="45">
        <v>25</v>
      </c>
      <c r="BF1052" s="46">
        <f t="shared" si="211"/>
        <v>21025</v>
      </c>
      <c r="BH1052" s="7" t="s">
        <v>2302</v>
      </c>
    </row>
    <row r="1053" spans="1:60" hidden="1" outlineLevel="1">
      <c r="A1053" t="s">
        <v>3190</v>
      </c>
      <c r="B1053" t="s">
        <v>1158</v>
      </c>
      <c r="C1053" s="1">
        <v>17354</v>
      </c>
      <c r="E1053" s="1">
        <f t="shared" si="203"/>
        <v>11601</v>
      </c>
      <c r="F1053" s="1">
        <v>6995</v>
      </c>
      <c r="G1053" s="1">
        <v>6797</v>
      </c>
      <c r="H1053" s="2" t="str">
        <f t="shared" si="194"/>
        <v/>
      </c>
      <c r="I1053" s="2">
        <f t="shared" si="195"/>
        <v>0.58589776743384192</v>
      </c>
      <c r="J1053" s="10">
        <f t="shared" si="204"/>
        <v>1</v>
      </c>
      <c r="K1053" s="9">
        <f t="shared" si="205"/>
        <v>2</v>
      </c>
      <c r="L1053" s="8" t="e">
        <f t="shared" si="206"/>
        <v>#N/A</v>
      </c>
      <c r="M1053" s="2">
        <f t="shared" si="207"/>
        <v>0.55667614860787862</v>
      </c>
      <c r="N1053" s="2">
        <f t="shared" si="208"/>
        <v>0.40177570899060427</v>
      </c>
      <c r="O1053" s="2">
        <f t="shared" si="209"/>
        <v>0</v>
      </c>
      <c r="P1053" s="2">
        <f t="shared" si="210"/>
        <v>4.1548142401517107E-2</v>
      </c>
      <c r="Q1053" s="1">
        <v>6458</v>
      </c>
      <c r="R1053" s="1">
        <v>4661</v>
      </c>
      <c r="V1053" s="1">
        <v>482</v>
      </c>
      <c r="AZ1053" t="s">
        <v>3190</v>
      </c>
      <c r="BA1053" t="s">
        <v>1158</v>
      </c>
      <c r="BD1053" s="44">
        <v>21</v>
      </c>
      <c r="BE1053" s="45">
        <v>27</v>
      </c>
      <c r="BF1053" s="46">
        <f t="shared" si="211"/>
        <v>21027</v>
      </c>
      <c r="BH1053" s="7" t="s">
        <v>2302</v>
      </c>
    </row>
    <row r="1054" spans="1:60" hidden="1" outlineLevel="1">
      <c r="A1054" t="s">
        <v>3395</v>
      </c>
      <c r="B1054" t="s">
        <v>1158</v>
      </c>
      <c r="C1054" s="1">
        <v>56561</v>
      </c>
      <c r="E1054" s="1">
        <f t="shared" si="203"/>
        <v>32489</v>
      </c>
      <c r="F1054" s="1">
        <v>18910</v>
      </c>
      <c r="G1054" s="1">
        <v>18395</v>
      </c>
      <c r="H1054" s="2" t="str">
        <f t="shared" si="194"/>
        <v/>
      </c>
      <c r="I1054" s="2">
        <f t="shared" si="195"/>
        <v>0.56619163409153872</v>
      </c>
      <c r="J1054" s="10">
        <f t="shared" si="204"/>
        <v>1</v>
      </c>
      <c r="K1054" s="9">
        <f t="shared" si="205"/>
        <v>2</v>
      </c>
      <c r="L1054" s="8" t="e">
        <f t="shared" si="206"/>
        <v>#N/A</v>
      </c>
      <c r="M1054" s="2">
        <f t="shared" si="207"/>
        <v>0.66834928745113731</v>
      </c>
      <c r="N1054" s="2">
        <f t="shared" si="208"/>
        <v>0.23724953061036044</v>
      </c>
      <c r="O1054" s="2">
        <f t="shared" si="209"/>
        <v>0</v>
      </c>
      <c r="P1054" s="2">
        <f t="shared" si="210"/>
        <v>9.4401181938502249E-2</v>
      </c>
      <c r="Q1054" s="1">
        <v>21714</v>
      </c>
      <c r="R1054" s="1">
        <v>7708</v>
      </c>
      <c r="V1054" s="1">
        <v>3067</v>
      </c>
      <c r="AZ1054" t="s">
        <v>3395</v>
      </c>
      <c r="BA1054" t="s">
        <v>1158</v>
      </c>
      <c r="BD1054" s="44">
        <v>21</v>
      </c>
      <c r="BE1054" s="45">
        <v>29</v>
      </c>
      <c r="BF1054" s="46">
        <f t="shared" si="211"/>
        <v>21029</v>
      </c>
      <c r="BH1054" s="7" t="s">
        <v>2302</v>
      </c>
    </row>
    <row r="1055" spans="1:60" hidden="1" outlineLevel="1">
      <c r="A1055" t="s">
        <v>1256</v>
      </c>
      <c r="B1055" t="s">
        <v>1158</v>
      </c>
      <c r="C1055" s="1">
        <v>12263</v>
      </c>
      <c r="E1055" s="1">
        <f t="shared" si="203"/>
        <v>7764</v>
      </c>
      <c r="F1055" s="1">
        <v>4283</v>
      </c>
      <c r="G1055" s="1">
        <v>4149</v>
      </c>
      <c r="H1055" s="2" t="str">
        <f t="shared" si="194"/>
        <v/>
      </c>
      <c r="I1055" s="2">
        <f t="shared" si="195"/>
        <v>0.53438948995363211</v>
      </c>
      <c r="J1055" s="10">
        <f t="shared" si="204"/>
        <v>2</v>
      </c>
      <c r="K1055" s="9">
        <f t="shared" si="205"/>
        <v>1</v>
      </c>
      <c r="L1055" s="8" t="e">
        <f t="shared" si="206"/>
        <v>#N/A</v>
      </c>
      <c r="M1055" s="2">
        <f t="shared" si="207"/>
        <v>0.25141679546625451</v>
      </c>
      <c r="N1055" s="2">
        <f t="shared" si="208"/>
        <v>0.71548171045852649</v>
      </c>
      <c r="O1055" s="2">
        <f t="shared" si="209"/>
        <v>0</v>
      </c>
      <c r="P1055" s="2">
        <f t="shared" si="210"/>
        <v>3.3101494075219007E-2</v>
      </c>
      <c r="Q1055" s="1">
        <v>1952</v>
      </c>
      <c r="R1055" s="1">
        <v>5555</v>
      </c>
      <c r="V1055" s="1">
        <v>257</v>
      </c>
      <c r="AZ1055" t="s">
        <v>1256</v>
      </c>
      <c r="BA1055" t="s">
        <v>1158</v>
      </c>
      <c r="BD1055" s="44">
        <v>21</v>
      </c>
      <c r="BE1055" s="45">
        <v>31</v>
      </c>
      <c r="BF1055" s="46">
        <f t="shared" si="211"/>
        <v>21031</v>
      </c>
      <c r="BH1055" s="7" t="s">
        <v>2302</v>
      </c>
    </row>
    <row r="1056" spans="1:60" hidden="1" outlineLevel="1">
      <c r="A1056" t="s">
        <v>1853</v>
      </c>
      <c r="B1056" t="s">
        <v>1158</v>
      </c>
      <c r="C1056" s="1">
        <v>13154</v>
      </c>
      <c r="E1056" s="1">
        <f t="shared" si="203"/>
        <v>8926</v>
      </c>
      <c r="F1056" s="1">
        <v>5351</v>
      </c>
      <c r="G1056" s="1">
        <v>5155</v>
      </c>
      <c r="H1056" s="2" t="str">
        <f t="shared" si="194"/>
        <v/>
      </c>
      <c r="I1056" s="2">
        <f t="shared" si="195"/>
        <v>0.57752632758234368</v>
      </c>
      <c r="J1056" s="10">
        <f t="shared" si="204"/>
        <v>1</v>
      </c>
      <c r="K1056" s="9">
        <f t="shared" si="205"/>
        <v>2</v>
      </c>
      <c r="L1056" s="8" t="e">
        <f t="shared" si="206"/>
        <v>#N/A</v>
      </c>
      <c r="M1056" s="2">
        <f t="shared" si="207"/>
        <v>0.81088953618642168</v>
      </c>
      <c r="N1056" s="2">
        <f t="shared" si="208"/>
        <v>0.15830159085816714</v>
      </c>
      <c r="O1056" s="2">
        <f t="shared" si="209"/>
        <v>0</v>
      </c>
      <c r="P1056" s="2">
        <f t="shared" si="210"/>
        <v>3.0808872955411182E-2</v>
      </c>
      <c r="Q1056" s="1">
        <v>7238</v>
      </c>
      <c r="R1056" s="1">
        <v>1413</v>
      </c>
      <c r="V1056" s="1">
        <v>275</v>
      </c>
      <c r="AZ1056" t="s">
        <v>1853</v>
      </c>
      <c r="BA1056" t="s">
        <v>1158</v>
      </c>
      <c r="BD1056" s="44">
        <v>21</v>
      </c>
      <c r="BE1056" s="45">
        <v>33</v>
      </c>
      <c r="BF1056" s="46">
        <f t="shared" si="211"/>
        <v>21033</v>
      </c>
      <c r="BH1056" s="7" t="s">
        <v>2302</v>
      </c>
    </row>
    <row r="1057" spans="1:60" hidden="1" outlineLevel="1">
      <c r="A1057" t="s">
        <v>1854</v>
      </c>
      <c r="B1057" t="s">
        <v>1158</v>
      </c>
      <c r="C1057" s="1">
        <v>33113</v>
      </c>
      <c r="E1057" s="1">
        <f t="shared" si="203"/>
        <v>21214</v>
      </c>
      <c r="F1057" s="1">
        <v>11954</v>
      </c>
      <c r="G1057" s="1">
        <v>11566</v>
      </c>
      <c r="H1057" s="2" t="str">
        <f t="shared" si="194"/>
        <v/>
      </c>
      <c r="I1057" s="2">
        <f t="shared" si="195"/>
        <v>0.54520599604035069</v>
      </c>
      <c r="J1057" s="10">
        <f t="shared" si="204"/>
        <v>1</v>
      </c>
      <c r="K1057" s="9">
        <f t="shared" si="205"/>
        <v>2</v>
      </c>
      <c r="L1057" s="8" t="e">
        <f t="shared" si="206"/>
        <v>#N/A</v>
      </c>
      <c r="M1057" s="2">
        <f t="shared" si="207"/>
        <v>0.76209107193362868</v>
      </c>
      <c r="N1057" s="2">
        <f t="shared" si="208"/>
        <v>0.15305930046195909</v>
      </c>
      <c r="O1057" s="2">
        <f t="shared" si="209"/>
        <v>0</v>
      </c>
      <c r="P1057" s="2">
        <f t="shared" si="210"/>
        <v>8.4849627604412226E-2</v>
      </c>
      <c r="Q1057" s="1">
        <v>16167</v>
      </c>
      <c r="R1057" s="1">
        <v>3247</v>
      </c>
      <c r="V1057" s="1">
        <v>1800</v>
      </c>
      <c r="AZ1057" t="s">
        <v>1854</v>
      </c>
      <c r="BA1057" t="s">
        <v>1158</v>
      </c>
      <c r="BD1057" s="44">
        <v>21</v>
      </c>
      <c r="BE1057" s="45">
        <v>35</v>
      </c>
      <c r="BF1057" s="46">
        <f t="shared" si="211"/>
        <v>21035</v>
      </c>
      <c r="BH1057" s="7" t="s">
        <v>2302</v>
      </c>
    </row>
    <row r="1058" spans="1:60" hidden="1" outlineLevel="1">
      <c r="A1058" t="s">
        <v>1855</v>
      </c>
      <c r="B1058" t="s">
        <v>1158</v>
      </c>
      <c r="C1058" s="1">
        <v>88003</v>
      </c>
      <c r="E1058" s="1">
        <f t="shared" si="203"/>
        <v>48255</v>
      </c>
      <c r="F1058" s="1">
        <v>32211</v>
      </c>
      <c r="G1058" s="1">
        <v>31216</v>
      </c>
      <c r="H1058" s="2" t="str">
        <f t="shared" si="194"/>
        <v/>
      </c>
      <c r="I1058" s="2">
        <f t="shared" si="195"/>
        <v>0.64689669464304222</v>
      </c>
      <c r="J1058" s="10">
        <f t="shared" si="204"/>
        <v>1</v>
      </c>
      <c r="K1058" s="9">
        <f t="shared" si="205"/>
        <v>2</v>
      </c>
      <c r="L1058" s="8" t="e">
        <f t="shared" si="206"/>
        <v>#N/A</v>
      </c>
      <c r="M1058" s="2">
        <f t="shared" si="207"/>
        <v>0.495720650709771</v>
      </c>
      <c r="N1058" s="2">
        <f t="shared" si="208"/>
        <v>0.37088384623355092</v>
      </c>
      <c r="O1058" s="2">
        <f t="shared" si="209"/>
        <v>0</v>
      </c>
      <c r="P1058" s="2">
        <f t="shared" si="210"/>
        <v>0.13339550305667808</v>
      </c>
      <c r="Q1058" s="1">
        <v>23921</v>
      </c>
      <c r="R1058" s="1">
        <v>17897</v>
      </c>
      <c r="V1058" s="1">
        <v>6437</v>
      </c>
      <c r="AZ1058" t="s">
        <v>1855</v>
      </c>
      <c r="BA1058" t="s">
        <v>1158</v>
      </c>
      <c r="BD1058" s="44">
        <v>21</v>
      </c>
      <c r="BE1058" s="45">
        <v>37</v>
      </c>
      <c r="BF1058" s="46">
        <f t="shared" si="211"/>
        <v>21037</v>
      </c>
      <c r="BH1058" s="7" t="s">
        <v>2302</v>
      </c>
    </row>
    <row r="1059" spans="1:60" hidden="1" outlineLevel="1">
      <c r="A1059" t="s">
        <v>1856</v>
      </c>
      <c r="B1059" t="s">
        <v>1158</v>
      </c>
      <c r="C1059" s="1">
        <v>5338</v>
      </c>
      <c r="E1059" s="1">
        <f t="shared" si="203"/>
        <v>3818</v>
      </c>
      <c r="F1059" s="1">
        <v>2531</v>
      </c>
      <c r="G1059" s="1">
        <v>2427</v>
      </c>
      <c r="H1059" s="2" t="str">
        <f t="shared" si="194"/>
        <v/>
      </c>
      <c r="I1059" s="2">
        <f t="shared" si="195"/>
        <v>0.63567312729177583</v>
      </c>
      <c r="J1059" s="10">
        <f t="shared" si="204"/>
        <v>1</v>
      </c>
      <c r="K1059" s="9">
        <f t="shared" si="205"/>
        <v>2</v>
      </c>
      <c r="L1059" s="8" t="e">
        <f t="shared" si="206"/>
        <v>#N/A</v>
      </c>
      <c r="M1059" s="2">
        <f t="shared" si="207"/>
        <v>0.92823467784180203</v>
      </c>
      <c r="N1059" s="2">
        <f t="shared" si="208"/>
        <v>4.7668936616029334E-2</v>
      </c>
      <c r="O1059" s="2">
        <f t="shared" si="209"/>
        <v>0</v>
      </c>
      <c r="P1059" s="2">
        <f t="shared" si="210"/>
        <v>2.4096385542168641E-2</v>
      </c>
      <c r="Q1059" s="1">
        <v>3544</v>
      </c>
      <c r="R1059" s="1">
        <v>182</v>
      </c>
      <c r="V1059" s="1">
        <v>92</v>
      </c>
      <c r="AZ1059" t="s">
        <v>1856</v>
      </c>
      <c r="BA1059" t="s">
        <v>1158</v>
      </c>
      <c r="BD1059" s="44">
        <v>21</v>
      </c>
      <c r="BE1059" s="45">
        <v>39</v>
      </c>
      <c r="BF1059" s="46">
        <f t="shared" si="211"/>
        <v>21039</v>
      </c>
      <c r="BH1059" s="7" t="s">
        <v>2302</v>
      </c>
    </row>
    <row r="1060" spans="1:60" hidden="1" outlineLevel="1">
      <c r="A1060" t="s">
        <v>2267</v>
      </c>
      <c r="B1060" t="s">
        <v>1158</v>
      </c>
      <c r="C1060" s="1">
        <v>9691</v>
      </c>
      <c r="E1060" s="1">
        <f t="shared" si="203"/>
        <v>6314</v>
      </c>
      <c r="F1060" s="1">
        <v>3275</v>
      </c>
      <c r="G1060" s="1">
        <v>3237</v>
      </c>
      <c r="H1060" s="2" t="str">
        <f t="shared" si="194"/>
        <v/>
      </c>
      <c r="I1060" s="2">
        <f t="shared" si="195"/>
        <v>0.5126702565726956</v>
      </c>
      <c r="J1060" s="10">
        <f t="shared" si="204"/>
        <v>1</v>
      </c>
      <c r="K1060" s="9">
        <f t="shared" si="205"/>
        <v>2</v>
      </c>
      <c r="L1060" s="8" t="e">
        <f t="shared" si="206"/>
        <v>#N/A</v>
      </c>
      <c r="M1060" s="2">
        <f t="shared" si="207"/>
        <v>0.87741526765917011</v>
      </c>
      <c r="N1060" s="2">
        <f t="shared" si="208"/>
        <v>8.1564776686727902E-2</v>
      </c>
      <c r="O1060" s="2">
        <f t="shared" si="209"/>
        <v>0</v>
      </c>
      <c r="P1060" s="2">
        <f t="shared" si="210"/>
        <v>4.1019955654101992E-2</v>
      </c>
      <c r="Q1060" s="1">
        <v>5540</v>
      </c>
      <c r="R1060" s="1">
        <v>515</v>
      </c>
      <c r="V1060" s="1">
        <v>259</v>
      </c>
      <c r="AZ1060" t="s">
        <v>2267</v>
      </c>
      <c r="BA1060" t="s">
        <v>1158</v>
      </c>
      <c r="BD1060" s="44">
        <v>21</v>
      </c>
      <c r="BE1060" s="45">
        <v>41</v>
      </c>
      <c r="BF1060" s="46">
        <f t="shared" si="211"/>
        <v>21041</v>
      </c>
      <c r="BH1060" s="7" t="s">
        <v>2302</v>
      </c>
    </row>
    <row r="1061" spans="1:60" hidden="1" outlineLevel="1">
      <c r="A1061" t="s">
        <v>512</v>
      </c>
      <c r="B1061" t="s">
        <v>1158</v>
      </c>
      <c r="C1061" s="1">
        <v>26064</v>
      </c>
      <c r="E1061" s="1">
        <f t="shared" si="203"/>
        <v>16306</v>
      </c>
      <c r="F1061" s="1">
        <v>8107</v>
      </c>
      <c r="G1061" s="1">
        <v>7771</v>
      </c>
      <c r="H1061" s="2" t="str">
        <f t="shared" si="194"/>
        <v/>
      </c>
      <c r="I1061" s="2">
        <f t="shared" si="195"/>
        <v>0.47657304059855266</v>
      </c>
      <c r="J1061" s="10">
        <f t="shared" si="204"/>
        <v>1</v>
      </c>
      <c r="K1061" s="9">
        <f t="shared" si="205"/>
        <v>2</v>
      </c>
      <c r="L1061" s="8" t="e">
        <f t="shared" si="206"/>
        <v>#N/A</v>
      </c>
      <c r="M1061" s="2">
        <f t="shared" si="207"/>
        <v>0.58978290199926409</v>
      </c>
      <c r="N1061" s="2">
        <f t="shared" si="208"/>
        <v>0.36734944192321844</v>
      </c>
      <c r="O1061" s="2">
        <f t="shared" si="209"/>
        <v>0</v>
      </c>
      <c r="P1061" s="2">
        <f t="shared" si="210"/>
        <v>4.2867656077517469E-2</v>
      </c>
      <c r="Q1061" s="1">
        <v>9617</v>
      </c>
      <c r="R1061" s="1">
        <v>5990</v>
      </c>
      <c r="V1061" s="1">
        <v>699</v>
      </c>
      <c r="AZ1061" t="s">
        <v>512</v>
      </c>
      <c r="BA1061" t="s">
        <v>1158</v>
      </c>
      <c r="BD1061" s="44">
        <v>21</v>
      </c>
      <c r="BE1061" s="45">
        <v>43</v>
      </c>
      <c r="BF1061" s="46">
        <f t="shared" si="211"/>
        <v>21043</v>
      </c>
      <c r="BH1061" s="7" t="s">
        <v>2302</v>
      </c>
    </row>
    <row r="1062" spans="1:60" hidden="1" outlineLevel="1">
      <c r="A1062" t="s">
        <v>960</v>
      </c>
      <c r="B1062" t="s">
        <v>1158</v>
      </c>
      <c r="C1062" s="1">
        <v>14753</v>
      </c>
      <c r="E1062" s="1">
        <f t="shared" si="203"/>
        <v>9932</v>
      </c>
      <c r="F1062" s="1">
        <v>4964</v>
      </c>
      <c r="G1062" s="1">
        <v>4873</v>
      </c>
      <c r="H1062" s="2" t="str">
        <f t="shared" si="194"/>
        <v/>
      </c>
      <c r="I1062" s="2">
        <f t="shared" si="195"/>
        <v>0.49063632702376159</v>
      </c>
      <c r="J1062" s="10">
        <f t="shared" si="204"/>
        <v>2</v>
      </c>
      <c r="K1062" s="9">
        <f t="shared" si="205"/>
        <v>1</v>
      </c>
      <c r="L1062" s="8" t="e">
        <f t="shared" si="206"/>
        <v>#N/A</v>
      </c>
      <c r="M1062" s="2">
        <f t="shared" si="207"/>
        <v>0.23550140958517921</v>
      </c>
      <c r="N1062" s="2">
        <f t="shared" si="208"/>
        <v>0.74385823600483292</v>
      </c>
      <c r="O1062" s="2">
        <f t="shared" si="209"/>
        <v>0</v>
      </c>
      <c r="P1062" s="2">
        <f t="shared" si="210"/>
        <v>2.0640354409987904E-2</v>
      </c>
      <c r="Q1062" s="1">
        <v>2339</v>
      </c>
      <c r="R1062" s="1">
        <v>7388</v>
      </c>
      <c r="V1062" s="1">
        <v>205</v>
      </c>
      <c r="AZ1062" t="s">
        <v>960</v>
      </c>
      <c r="BA1062" t="s">
        <v>1158</v>
      </c>
      <c r="BD1062" s="44">
        <v>21</v>
      </c>
      <c r="BE1062" s="45">
        <v>45</v>
      </c>
      <c r="BF1062" s="46">
        <f t="shared" si="211"/>
        <v>21045</v>
      </c>
      <c r="BH1062" s="7" t="s">
        <v>2302</v>
      </c>
    </row>
    <row r="1063" spans="1:60" hidden="1" outlineLevel="1">
      <c r="A1063" t="s">
        <v>4683</v>
      </c>
      <c r="B1063" t="s">
        <v>1158</v>
      </c>
      <c r="C1063" s="1">
        <v>73588</v>
      </c>
      <c r="E1063" s="1">
        <f t="shared" si="203"/>
        <v>28631</v>
      </c>
      <c r="F1063" s="1">
        <v>16791</v>
      </c>
      <c r="G1063" s="1">
        <v>16260</v>
      </c>
      <c r="H1063" s="2" t="str">
        <f t="shared" si="194"/>
        <v/>
      </c>
      <c r="I1063" s="2">
        <f t="shared" si="195"/>
        <v>0.56791589535817821</v>
      </c>
      <c r="J1063" s="10">
        <f t="shared" si="204"/>
        <v>1</v>
      </c>
      <c r="K1063" s="9">
        <f t="shared" si="205"/>
        <v>2</v>
      </c>
      <c r="L1063" s="8" t="e">
        <f t="shared" si="206"/>
        <v>#N/A</v>
      </c>
      <c r="M1063" s="2">
        <f t="shared" si="207"/>
        <v>0.73134015577520872</v>
      </c>
      <c r="N1063" s="2">
        <f t="shared" si="208"/>
        <v>0.19677971429569349</v>
      </c>
      <c r="O1063" s="2">
        <f t="shared" si="209"/>
        <v>0</v>
      </c>
      <c r="P1063" s="2">
        <f t="shared" si="210"/>
        <v>7.1880129929097786E-2</v>
      </c>
      <c r="Q1063" s="1">
        <v>20939</v>
      </c>
      <c r="R1063" s="1">
        <v>5634</v>
      </c>
      <c r="V1063" s="1">
        <v>2058</v>
      </c>
      <c r="AZ1063" t="s">
        <v>4683</v>
      </c>
      <c r="BA1063" t="s">
        <v>1158</v>
      </c>
      <c r="BD1063" s="44">
        <v>21</v>
      </c>
      <c r="BE1063" s="45">
        <v>47</v>
      </c>
      <c r="BF1063" s="46">
        <f t="shared" si="211"/>
        <v>21047</v>
      </c>
      <c r="BH1063" s="7" t="s">
        <v>2302</v>
      </c>
    </row>
    <row r="1064" spans="1:60" hidden="1" outlineLevel="1">
      <c r="A1064" t="s">
        <v>3306</v>
      </c>
      <c r="B1064" t="s">
        <v>1158</v>
      </c>
      <c r="C1064" s="1">
        <v>31701</v>
      </c>
      <c r="E1064" s="1">
        <f t="shared" si="203"/>
        <v>18775</v>
      </c>
      <c r="F1064" s="1">
        <v>11250</v>
      </c>
      <c r="G1064" s="1">
        <v>10896</v>
      </c>
      <c r="H1064" s="2" t="str">
        <f t="shared" si="194"/>
        <v/>
      </c>
      <c r="I1064" s="2">
        <f t="shared" si="195"/>
        <v>0.58034620505992007</v>
      </c>
      <c r="J1064" s="10">
        <f t="shared" si="204"/>
        <v>1</v>
      </c>
      <c r="K1064" s="9">
        <f t="shared" si="205"/>
        <v>2</v>
      </c>
      <c r="L1064" s="8" t="e">
        <f t="shared" si="206"/>
        <v>#N/A</v>
      </c>
      <c r="M1064" s="2">
        <f t="shared" si="207"/>
        <v>0.75328894806924096</v>
      </c>
      <c r="N1064" s="2">
        <f t="shared" si="208"/>
        <v>0.19728362183754994</v>
      </c>
      <c r="O1064" s="2">
        <f t="shared" si="209"/>
        <v>0</v>
      </c>
      <c r="P1064" s="2">
        <f t="shared" si="210"/>
        <v>4.9427430093209102E-2</v>
      </c>
      <c r="Q1064" s="1">
        <v>14143</v>
      </c>
      <c r="R1064" s="1">
        <v>3704</v>
      </c>
      <c r="V1064" s="1">
        <v>928</v>
      </c>
      <c r="AZ1064" t="s">
        <v>3306</v>
      </c>
      <c r="BA1064" t="s">
        <v>1158</v>
      </c>
      <c r="BD1064" s="44">
        <v>21</v>
      </c>
      <c r="BE1064" s="45">
        <v>49</v>
      </c>
      <c r="BF1064" s="46">
        <f t="shared" si="211"/>
        <v>21049</v>
      </c>
      <c r="BH1064" s="7" t="s">
        <v>2302</v>
      </c>
    </row>
    <row r="1065" spans="1:60" hidden="1" outlineLevel="1">
      <c r="A1065" t="s">
        <v>3106</v>
      </c>
      <c r="B1065" t="s">
        <v>1158</v>
      </c>
      <c r="C1065" s="1">
        <v>23776</v>
      </c>
      <c r="E1065" s="1">
        <f t="shared" si="203"/>
        <v>15187</v>
      </c>
      <c r="F1065" s="1">
        <v>6519</v>
      </c>
      <c r="G1065" s="1">
        <v>6401</v>
      </c>
      <c r="H1065" s="2" t="str">
        <f t="shared" si="194"/>
        <v/>
      </c>
      <c r="I1065" s="2">
        <f t="shared" si="195"/>
        <v>0.42147889642457365</v>
      </c>
      <c r="J1065" s="10">
        <f t="shared" si="204"/>
        <v>2</v>
      </c>
      <c r="K1065" s="9">
        <f t="shared" si="205"/>
        <v>1</v>
      </c>
      <c r="L1065" s="8" t="e">
        <f t="shared" si="206"/>
        <v>#N/A</v>
      </c>
      <c r="M1065" s="2">
        <f t="shared" si="207"/>
        <v>0.15546190821096992</v>
      </c>
      <c r="N1065" s="2">
        <f t="shared" si="208"/>
        <v>0.83262000395074731</v>
      </c>
      <c r="O1065" s="2">
        <f t="shared" si="209"/>
        <v>0</v>
      </c>
      <c r="P1065" s="2">
        <f t="shared" si="210"/>
        <v>1.1918087838282743E-2</v>
      </c>
      <c r="Q1065" s="1">
        <v>2361</v>
      </c>
      <c r="R1065" s="1">
        <v>12645</v>
      </c>
      <c r="V1065" s="1">
        <v>181</v>
      </c>
      <c r="AZ1065" t="s">
        <v>3106</v>
      </c>
      <c r="BA1065" t="s">
        <v>1158</v>
      </c>
      <c r="BD1065" s="44">
        <v>21</v>
      </c>
      <c r="BE1065" s="45">
        <v>51</v>
      </c>
      <c r="BF1065" s="46">
        <f t="shared" si="211"/>
        <v>21051</v>
      </c>
      <c r="BH1065" s="7" t="s">
        <v>2302</v>
      </c>
    </row>
    <row r="1066" spans="1:60" hidden="1" outlineLevel="1">
      <c r="A1066" t="s">
        <v>556</v>
      </c>
      <c r="B1066" t="s">
        <v>1158</v>
      </c>
      <c r="C1066" s="1">
        <v>9337</v>
      </c>
      <c r="E1066" s="1">
        <f t="shared" si="203"/>
        <v>7546</v>
      </c>
      <c r="F1066" s="1">
        <v>4135</v>
      </c>
      <c r="G1066" s="1">
        <v>3976</v>
      </c>
      <c r="H1066" s="2" t="str">
        <f t="shared" si="194"/>
        <v/>
      </c>
      <c r="I1066" s="2">
        <f t="shared" si="195"/>
        <v>0.52690166975881259</v>
      </c>
      <c r="J1066" s="10">
        <f t="shared" si="204"/>
        <v>2</v>
      </c>
      <c r="K1066" s="9">
        <f t="shared" si="205"/>
        <v>1</v>
      </c>
      <c r="L1066" s="8" t="e">
        <f t="shared" si="206"/>
        <v>#N/A</v>
      </c>
      <c r="M1066" s="2">
        <f t="shared" si="207"/>
        <v>0.21892393320964751</v>
      </c>
      <c r="N1066" s="2">
        <f t="shared" si="208"/>
        <v>0.76742645109992047</v>
      </c>
      <c r="O1066" s="2">
        <f t="shared" si="209"/>
        <v>0</v>
      </c>
      <c r="P1066" s="2">
        <f t="shared" si="210"/>
        <v>1.3649615690431993E-2</v>
      </c>
      <c r="Q1066" s="1">
        <v>1652</v>
      </c>
      <c r="R1066" s="1">
        <v>5791</v>
      </c>
      <c r="V1066" s="1">
        <v>103</v>
      </c>
      <c r="AZ1066" t="s">
        <v>556</v>
      </c>
      <c r="BA1066" t="s">
        <v>1158</v>
      </c>
      <c r="BD1066" s="44">
        <v>21</v>
      </c>
      <c r="BE1066" s="45">
        <v>53</v>
      </c>
      <c r="BF1066" s="46">
        <f t="shared" si="211"/>
        <v>21053</v>
      </c>
      <c r="BH1066" s="7" t="s">
        <v>2302</v>
      </c>
    </row>
    <row r="1067" spans="1:60" hidden="1" outlineLevel="1">
      <c r="A1067" t="s">
        <v>2085</v>
      </c>
      <c r="B1067" t="s">
        <v>1158</v>
      </c>
      <c r="C1067" s="1">
        <v>9244</v>
      </c>
      <c r="E1067" s="1">
        <f t="shared" si="203"/>
        <v>5657</v>
      </c>
      <c r="F1067" s="1">
        <v>3483</v>
      </c>
      <c r="G1067" s="1">
        <v>3404</v>
      </c>
      <c r="H1067" s="2" t="str">
        <f t="shared" si="194"/>
        <v/>
      </c>
      <c r="I1067" s="2">
        <f t="shared" si="195"/>
        <v>0.60173236697896415</v>
      </c>
      <c r="J1067" s="10">
        <f t="shared" si="204"/>
        <v>1</v>
      </c>
      <c r="K1067" s="9">
        <f t="shared" si="205"/>
        <v>2</v>
      </c>
      <c r="L1067" s="8" t="e">
        <f t="shared" si="206"/>
        <v>#N/A</v>
      </c>
      <c r="M1067" s="2">
        <f t="shared" si="207"/>
        <v>0.53438218136821636</v>
      </c>
      <c r="N1067" s="2">
        <f t="shared" si="208"/>
        <v>0.40586883507159272</v>
      </c>
      <c r="O1067" s="2">
        <f t="shared" si="209"/>
        <v>0</v>
      </c>
      <c r="P1067" s="2">
        <f t="shared" si="210"/>
        <v>5.9748983560190927E-2</v>
      </c>
      <c r="Q1067" s="1">
        <v>3023</v>
      </c>
      <c r="R1067" s="1">
        <v>2296</v>
      </c>
      <c r="V1067" s="1">
        <v>338</v>
      </c>
      <c r="AZ1067" t="s">
        <v>2085</v>
      </c>
      <c r="BA1067" t="s">
        <v>1158</v>
      </c>
      <c r="BD1067" s="44">
        <v>21</v>
      </c>
      <c r="BE1067" s="45">
        <v>55</v>
      </c>
      <c r="BF1067" s="46">
        <f t="shared" si="211"/>
        <v>21055</v>
      </c>
      <c r="BH1067" s="7" t="s">
        <v>2302</v>
      </c>
    </row>
    <row r="1068" spans="1:60" hidden="1" outlineLevel="1">
      <c r="A1068" t="s">
        <v>2646</v>
      </c>
      <c r="B1068" t="s">
        <v>1158</v>
      </c>
      <c r="C1068" s="1">
        <v>7103</v>
      </c>
      <c r="E1068" s="1">
        <f t="shared" si="203"/>
        <v>5161</v>
      </c>
      <c r="F1068" s="1">
        <v>2733</v>
      </c>
      <c r="G1068" s="1">
        <v>2662</v>
      </c>
      <c r="H1068" s="2" t="str">
        <f t="shared" si="194"/>
        <v/>
      </c>
      <c r="I1068" s="2">
        <f t="shared" si="195"/>
        <v>0.51579151327262163</v>
      </c>
      <c r="J1068" s="10">
        <f t="shared" si="204"/>
        <v>2</v>
      </c>
      <c r="K1068" s="9">
        <f t="shared" si="205"/>
        <v>1</v>
      </c>
      <c r="L1068" s="8" t="e">
        <f t="shared" si="206"/>
        <v>#N/A</v>
      </c>
      <c r="M1068" s="2">
        <f t="shared" si="207"/>
        <v>0.21643092423948848</v>
      </c>
      <c r="N1068" s="2">
        <f t="shared" si="208"/>
        <v>0.76787444293741525</v>
      </c>
      <c r="O1068" s="2">
        <f t="shared" si="209"/>
        <v>0</v>
      </c>
      <c r="P1068" s="2">
        <f t="shared" si="210"/>
        <v>1.5694632823096244E-2</v>
      </c>
      <c r="Q1068" s="1">
        <v>1117</v>
      </c>
      <c r="R1068" s="1">
        <v>3963</v>
      </c>
      <c r="V1068" s="1">
        <v>81</v>
      </c>
      <c r="AZ1068" t="s">
        <v>2646</v>
      </c>
      <c r="BA1068" t="s">
        <v>1158</v>
      </c>
      <c r="BD1068" s="44">
        <v>21</v>
      </c>
      <c r="BE1068" s="45">
        <v>57</v>
      </c>
      <c r="BF1068" s="46">
        <f t="shared" si="211"/>
        <v>21057</v>
      </c>
      <c r="BH1068" s="7" t="s">
        <v>2302</v>
      </c>
    </row>
    <row r="1069" spans="1:60" hidden="1" outlineLevel="1">
      <c r="A1069" t="s">
        <v>4203</v>
      </c>
      <c r="B1069" t="s">
        <v>1158</v>
      </c>
      <c r="C1069" s="1">
        <v>90620</v>
      </c>
      <c r="E1069" s="1">
        <f t="shared" si="203"/>
        <v>53424</v>
      </c>
      <c r="F1069" s="1">
        <v>35406</v>
      </c>
      <c r="G1069" s="1">
        <v>34930</v>
      </c>
      <c r="H1069" s="2" t="str">
        <f t="shared" si="194"/>
        <v/>
      </c>
      <c r="I1069" s="2">
        <f t="shared" si="195"/>
        <v>0.65382599580712786</v>
      </c>
      <c r="J1069" s="10">
        <f t="shared" si="204"/>
        <v>1</v>
      </c>
      <c r="K1069" s="9">
        <f t="shared" si="205"/>
        <v>2</v>
      </c>
      <c r="L1069" s="8" t="e">
        <f t="shared" si="206"/>
        <v>#N/A</v>
      </c>
      <c r="M1069" s="2">
        <f t="shared" si="207"/>
        <v>0.69360212638514529</v>
      </c>
      <c r="N1069" s="2">
        <f t="shared" si="208"/>
        <v>0.23042078466606769</v>
      </c>
      <c r="O1069" s="2">
        <f t="shared" si="209"/>
        <v>0</v>
      </c>
      <c r="P1069" s="2">
        <f t="shared" si="210"/>
        <v>7.5977088948787019E-2</v>
      </c>
      <c r="Q1069" s="1">
        <v>37055</v>
      </c>
      <c r="R1069" s="1">
        <v>12310</v>
      </c>
      <c r="V1069" s="1">
        <v>4059</v>
      </c>
      <c r="AZ1069" t="s">
        <v>4203</v>
      </c>
      <c r="BA1069" t="s">
        <v>1158</v>
      </c>
      <c r="BD1069" s="44">
        <v>21</v>
      </c>
      <c r="BE1069" s="45">
        <v>59</v>
      </c>
      <c r="BF1069" s="46">
        <f t="shared" si="211"/>
        <v>21059</v>
      </c>
      <c r="BH1069" s="7" t="s">
        <v>2302</v>
      </c>
    </row>
    <row r="1070" spans="1:60" hidden="1" outlineLevel="1">
      <c r="A1070" t="s">
        <v>2530</v>
      </c>
      <c r="B1070" t="s">
        <v>1158</v>
      </c>
      <c r="C1070" s="1">
        <v>11036</v>
      </c>
      <c r="E1070" s="1">
        <f t="shared" si="203"/>
        <v>7973</v>
      </c>
      <c r="F1070" s="1">
        <v>4761</v>
      </c>
      <c r="G1070" s="1">
        <v>4519</v>
      </c>
      <c r="H1070" s="2" t="str">
        <f t="shared" si="194"/>
        <v/>
      </c>
      <c r="I1070" s="2">
        <f t="shared" si="195"/>
        <v>0.56678790919352817</v>
      </c>
      <c r="J1070" s="10">
        <f t="shared" si="204"/>
        <v>2</v>
      </c>
      <c r="K1070" s="9">
        <f t="shared" si="205"/>
        <v>1</v>
      </c>
      <c r="L1070" s="8" t="e">
        <f t="shared" si="206"/>
        <v>#N/A</v>
      </c>
      <c r="M1070" s="2">
        <f t="shared" si="207"/>
        <v>0.2933651072369246</v>
      </c>
      <c r="N1070" s="2">
        <f t="shared" si="208"/>
        <v>0.68932647685940052</v>
      </c>
      <c r="O1070" s="2">
        <f t="shared" si="209"/>
        <v>0</v>
      </c>
      <c r="P1070" s="2">
        <f t="shared" si="210"/>
        <v>1.7308415903674934E-2</v>
      </c>
      <c r="Q1070" s="1">
        <v>2339</v>
      </c>
      <c r="R1070" s="1">
        <v>5496</v>
      </c>
      <c r="V1070" s="1">
        <v>138</v>
      </c>
      <c r="AZ1070" t="s">
        <v>2530</v>
      </c>
      <c r="BA1070" t="s">
        <v>1158</v>
      </c>
      <c r="BD1070" s="44">
        <v>21</v>
      </c>
      <c r="BE1070" s="45">
        <v>61</v>
      </c>
      <c r="BF1070" s="46">
        <f t="shared" si="211"/>
        <v>21061</v>
      </c>
      <c r="BH1070" s="7" t="s">
        <v>2302</v>
      </c>
    </row>
    <row r="1071" spans="1:60" hidden="1" outlineLevel="1">
      <c r="A1071" t="s">
        <v>2516</v>
      </c>
      <c r="B1071" t="s">
        <v>1158</v>
      </c>
      <c r="C1071" s="1">
        <v>6659</v>
      </c>
      <c r="E1071" s="1">
        <f t="shared" si="203"/>
        <v>4888</v>
      </c>
      <c r="F1071" s="1">
        <v>2132</v>
      </c>
      <c r="G1071" s="1">
        <v>2015</v>
      </c>
      <c r="H1071" s="2" t="str">
        <f t="shared" si="194"/>
        <v/>
      </c>
      <c r="I1071" s="2">
        <f t="shared" si="195"/>
        <v>0.41223404255319152</v>
      </c>
      <c r="J1071" s="10">
        <f t="shared" si="204"/>
        <v>1</v>
      </c>
      <c r="K1071" s="9">
        <f t="shared" si="205"/>
        <v>2</v>
      </c>
      <c r="L1071" s="8" t="e">
        <f t="shared" si="206"/>
        <v>#N/A</v>
      </c>
      <c r="M1071" s="2">
        <f t="shared" si="207"/>
        <v>0.96747135842880527</v>
      </c>
      <c r="N1071" s="2">
        <f t="shared" si="208"/>
        <v>2.2504091653027823E-2</v>
      </c>
      <c r="O1071" s="2">
        <f t="shared" si="209"/>
        <v>0</v>
      </c>
      <c r="P1071" s="2">
        <f t="shared" si="210"/>
        <v>1.0024549918166904E-2</v>
      </c>
      <c r="Q1071" s="1">
        <v>4729</v>
      </c>
      <c r="R1071" s="1">
        <v>110</v>
      </c>
      <c r="V1071" s="1">
        <v>49</v>
      </c>
      <c r="AZ1071" t="s">
        <v>2516</v>
      </c>
      <c r="BA1071" t="s">
        <v>1158</v>
      </c>
      <c r="BD1071" s="44">
        <v>21</v>
      </c>
      <c r="BE1071" s="45">
        <v>63</v>
      </c>
      <c r="BF1071" s="46">
        <f t="shared" si="211"/>
        <v>21063</v>
      </c>
      <c r="BH1071" s="7" t="s">
        <v>2302</v>
      </c>
    </row>
    <row r="1072" spans="1:60" hidden="1" outlineLevel="1">
      <c r="A1072" t="s">
        <v>2269</v>
      </c>
      <c r="B1072" t="s">
        <v>1158</v>
      </c>
      <c r="C1072" s="1">
        <v>15338</v>
      </c>
      <c r="E1072" s="1">
        <f t="shared" ref="E1072:E1103" si="212">SUM(Q1072:AO1072)</f>
        <v>9877</v>
      </c>
      <c r="F1072" s="1">
        <v>4585</v>
      </c>
      <c r="G1072" s="1">
        <v>4450</v>
      </c>
      <c r="H1072" s="2" t="str">
        <f t="shared" si="194"/>
        <v/>
      </c>
      <c r="I1072" s="2">
        <f t="shared" si="195"/>
        <v>0.45054166244811178</v>
      </c>
      <c r="J1072" s="10">
        <f t="shared" si="204"/>
        <v>2</v>
      </c>
      <c r="K1072" s="9">
        <f t="shared" si="205"/>
        <v>1</v>
      </c>
      <c r="L1072" s="8" t="e">
        <f t="shared" si="206"/>
        <v>#N/A</v>
      </c>
      <c r="M1072" s="2">
        <f t="shared" ref="M1072:M1103" si="213">Q1072/$E1072</f>
        <v>0.43869596031183555</v>
      </c>
      <c r="N1072" s="2">
        <f t="shared" ref="N1072:N1103" si="214">R1072/$E1072</f>
        <v>0.53629644628935913</v>
      </c>
      <c r="O1072" s="2">
        <f t="shared" ref="O1072:O1103" si="215">S1072/$E1072</f>
        <v>0</v>
      </c>
      <c r="P1072" s="2">
        <f t="shared" si="210"/>
        <v>2.5007593398805317E-2</v>
      </c>
      <c r="Q1072" s="1">
        <v>4333</v>
      </c>
      <c r="R1072" s="1">
        <v>5297</v>
      </c>
      <c r="V1072" s="1">
        <v>247</v>
      </c>
      <c r="AZ1072" t="s">
        <v>2269</v>
      </c>
      <c r="BA1072" t="s">
        <v>1158</v>
      </c>
      <c r="BD1072" s="44">
        <v>21</v>
      </c>
      <c r="BE1072" s="45">
        <v>65</v>
      </c>
      <c r="BF1072" s="46">
        <f t="shared" si="211"/>
        <v>21065</v>
      </c>
      <c r="BH1072" s="7" t="s">
        <v>2302</v>
      </c>
    </row>
    <row r="1073" spans="1:60" hidden="1" outlineLevel="1">
      <c r="A1073" t="s">
        <v>2573</v>
      </c>
      <c r="B1073" t="s">
        <v>1158</v>
      </c>
      <c r="C1073" s="1">
        <v>248683</v>
      </c>
      <c r="E1073" s="1">
        <f t="shared" si="212"/>
        <v>136563</v>
      </c>
      <c r="F1073" s="1">
        <v>94993</v>
      </c>
      <c r="G1073" s="1">
        <v>92664</v>
      </c>
      <c r="H1073" s="2" t="str">
        <f t="shared" si="194"/>
        <v/>
      </c>
      <c r="I1073" s="2">
        <f t="shared" si="195"/>
        <v>0.6785439687177347</v>
      </c>
      <c r="J1073" s="10">
        <f t="shared" si="204"/>
        <v>1</v>
      </c>
      <c r="K1073" s="9">
        <f t="shared" si="205"/>
        <v>2</v>
      </c>
      <c r="L1073" s="8" t="e">
        <f t="shared" si="206"/>
        <v>#N/A</v>
      </c>
      <c r="M1073" s="2">
        <f t="shared" si="213"/>
        <v>0.54805474396432419</v>
      </c>
      <c r="N1073" s="2">
        <f t="shared" si="214"/>
        <v>0.33186148517534031</v>
      </c>
      <c r="O1073" s="2">
        <f t="shared" si="215"/>
        <v>0</v>
      </c>
      <c r="P1073" s="2">
        <f t="shared" si="210"/>
        <v>0.1200837708603355</v>
      </c>
      <c r="Q1073" s="1">
        <v>74844</v>
      </c>
      <c r="R1073" s="1">
        <v>45320</v>
      </c>
      <c r="V1073" s="1">
        <v>16399</v>
      </c>
      <c r="AZ1073" t="s">
        <v>2573</v>
      </c>
      <c r="BA1073" t="s">
        <v>1158</v>
      </c>
      <c r="BD1073" s="44">
        <v>21</v>
      </c>
      <c r="BE1073" s="45">
        <v>67</v>
      </c>
      <c r="BF1073" s="46">
        <f t="shared" si="211"/>
        <v>21067</v>
      </c>
      <c r="BH1073" s="7" t="s">
        <v>2302</v>
      </c>
    </row>
    <row r="1074" spans="1:60" hidden="1" outlineLevel="1">
      <c r="A1074" t="s">
        <v>427</v>
      </c>
      <c r="B1074" t="s">
        <v>1158</v>
      </c>
      <c r="C1074" s="1">
        <v>13135</v>
      </c>
      <c r="E1074" s="1">
        <f t="shared" si="212"/>
        <v>8907</v>
      </c>
      <c r="F1074" s="1">
        <v>4909</v>
      </c>
      <c r="G1074" s="1">
        <v>4764</v>
      </c>
      <c r="H1074" s="2" t="str">
        <f t="shared" si="194"/>
        <v/>
      </c>
      <c r="I1074" s="2">
        <f t="shared" si="195"/>
        <v>0.53486022229706975</v>
      </c>
      <c r="J1074" s="10">
        <f t="shared" si="204"/>
        <v>1</v>
      </c>
      <c r="K1074" s="9">
        <f t="shared" si="205"/>
        <v>2</v>
      </c>
      <c r="L1074" s="8" t="e">
        <f t="shared" si="206"/>
        <v>#N/A</v>
      </c>
      <c r="M1074" s="2">
        <f t="shared" si="213"/>
        <v>0.75513640956551031</v>
      </c>
      <c r="N1074" s="2">
        <f t="shared" si="214"/>
        <v>0.21791849107443584</v>
      </c>
      <c r="O1074" s="2">
        <f t="shared" si="215"/>
        <v>0</v>
      </c>
      <c r="P1074" s="2">
        <f t="shared" si="210"/>
        <v>2.6945099360053848E-2</v>
      </c>
      <c r="Q1074" s="1">
        <v>6726</v>
      </c>
      <c r="R1074" s="1">
        <v>1941</v>
      </c>
      <c r="V1074" s="1">
        <v>240</v>
      </c>
      <c r="AZ1074" t="s">
        <v>427</v>
      </c>
      <c r="BA1074" t="s">
        <v>1158</v>
      </c>
      <c r="BD1074" s="44">
        <v>21</v>
      </c>
      <c r="BE1074" s="45">
        <v>69</v>
      </c>
      <c r="BF1074" s="46">
        <f t="shared" si="211"/>
        <v>21069</v>
      </c>
      <c r="BH1074" s="7" t="s">
        <v>2302</v>
      </c>
    </row>
    <row r="1075" spans="1:60" hidden="1" outlineLevel="1">
      <c r="A1075" t="s">
        <v>3173</v>
      </c>
      <c r="B1075" t="s">
        <v>1158</v>
      </c>
      <c r="C1075" s="1">
        <v>43173</v>
      </c>
      <c r="E1075" s="1">
        <f t="shared" si="212"/>
        <v>30665</v>
      </c>
      <c r="F1075" s="1">
        <v>15282</v>
      </c>
      <c r="G1075" s="1">
        <v>14384</v>
      </c>
      <c r="H1075" s="2" t="str">
        <f t="shared" si="194"/>
        <v/>
      </c>
      <c r="I1075" s="2">
        <f t="shared" si="195"/>
        <v>0.46906897113973584</v>
      </c>
      <c r="J1075" s="10">
        <f t="shared" si="204"/>
        <v>1</v>
      </c>
      <c r="K1075" s="9">
        <f t="shared" si="205"/>
        <v>2</v>
      </c>
      <c r="L1075" s="8" t="e">
        <f t="shared" si="206"/>
        <v>#N/A</v>
      </c>
      <c r="M1075" s="2">
        <f t="shared" si="213"/>
        <v>0.90073373552910485</v>
      </c>
      <c r="N1075" s="2">
        <f t="shared" si="214"/>
        <v>7.9895646502527312E-2</v>
      </c>
      <c r="O1075" s="2">
        <f t="shared" si="215"/>
        <v>0</v>
      </c>
      <c r="P1075" s="2">
        <f t="shared" si="210"/>
        <v>1.9370617968367837E-2</v>
      </c>
      <c r="Q1075" s="1">
        <v>27621</v>
      </c>
      <c r="R1075" s="1">
        <v>2450</v>
      </c>
      <c r="V1075" s="1">
        <v>594</v>
      </c>
      <c r="AZ1075" t="s">
        <v>3173</v>
      </c>
      <c r="BA1075" t="s">
        <v>1158</v>
      </c>
      <c r="BD1075" s="44">
        <v>21</v>
      </c>
      <c r="BE1075" s="45">
        <v>71</v>
      </c>
      <c r="BF1075" s="46">
        <f t="shared" si="211"/>
        <v>21071</v>
      </c>
      <c r="BH1075" s="7" t="s">
        <v>2302</v>
      </c>
    </row>
    <row r="1076" spans="1:60" hidden="1" outlineLevel="1">
      <c r="A1076" t="s">
        <v>2747</v>
      </c>
      <c r="B1076" t="s">
        <v>1158</v>
      </c>
      <c r="C1076" s="1">
        <v>46416</v>
      </c>
      <c r="E1076" s="1">
        <f t="shared" si="212"/>
        <v>30544</v>
      </c>
      <c r="F1076" s="1">
        <v>20922</v>
      </c>
      <c r="G1076" s="1">
        <v>20367</v>
      </c>
      <c r="H1076" s="2" t="str">
        <f t="shared" si="194"/>
        <v/>
      </c>
      <c r="I1076" s="2">
        <f t="shared" si="195"/>
        <v>0.66680853850183341</v>
      </c>
      <c r="J1076" s="10">
        <f t="shared" si="204"/>
        <v>1</v>
      </c>
      <c r="K1076" s="9">
        <f t="shared" si="205"/>
        <v>2</v>
      </c>
      <c r="L1076" s="8" t="e">
        <f t="shared" si="206"/>
        <v>#N/A</v>
      </c>
      <c r="M1076" s="2">
        <f t="shared" si="213"/>
        <v>0.84068884232582508</v>
      </c>
      <c r="N1076" s="2">
        <f t="shared" si="214"/>
        <v>0.11072551073860661</v>
      </c>
      <c r="O1076" s="2">
        <f t="shared" si="215"/>
        <v>0</v>
      </c>
      <c r="P1076" s="2">
        <f t="shared" si="210"/>
        <v>4.8585646935568313E-2</v>
      </c>
      <c r="Q1076" s="1">
        <v>25678</v>
      </c>
      <c r="R1076" s="1">
        <v>3382</v>
      </c>
      <c r="V1076" s="1">
        <v>1484</v>
      </c>
      <c r="AZ1076" t="s">
        <v>2747</v>
      </c>
      <c r="BA1076" t="s">
        <v>1158</v>
      </c>
      <c r="BD1076" s="44">
        <v>21</v>
      </c>
      <c r="BE1076" s="45">
        <v>73</v>
      </c>
      <c r="BF1076" s="46">
        <f t="shared" si="211"/>
        <v>21073</v>
      </c>
      <c r="BH1076" s="7" t="s">
        <v>2302</v>
      </c>
    </row>
    <row r="1077" spans="1:60" hidden="1" outlineLevel="1">
      <c r="A1077" t="s">
        <v>2463</v>
      </c>
      <c r="B1077" t="s">
        <v>1158</v>
      </c>
      <c r="C1077" s="1">
        <v>8013</v>
      </c>
      <c r="E1077" s="1">
        <f t="shared" si="212"/>
        <v>5731</v>
      </c>
      <c r="F1077" s="1">
        <v>2756</v>
      </c>
      <c r="G1077" s="1">
        <v>2710</v>
      </c>
      <c r="H1077" s="2" t="str">
        <f t="shared" si="194"/>
        <v/>
      </c>
      <c r="I1077" s="2">
        <f t="shared" si="195"/>
        <v>0.47286686442156689</v>
      </c>
      <c r="J1077" s="10">
        <f t="shared" si="204"/>
        <v>1</v>
      </c>
      <c r="K1077" s="9">
        <f t="shared" si="205"/>
        <v>2</v>
      </c>
      <c r="L1077" s="8" t="e">
        <f t="shared" si="206"/>
        <v>#N/A</v>
      </c>
      <c r="M1077" s="2">
        <f t="shared" si="213"/>
        <v>0.88727970685744195</v>
      </c>
      <c r="N1077" s="2">
        <f t="shared" si="214"/>
        <v>6.3863200139591694E-2</v>
      </c>
      <c r="O1077" s="2">
        <f t="shared" si="215"/>
        <v>0</v>
      </c>
      <c r="P1077" s="2">
        <f t="shared" si="210"/>
        <v>4.8857093002966354E-2</v>
      </c>
      <c r="Q1077" s="1">
        <v>5085</v>
      </c>
      <c r="R1077" s="1">
        <v>366</v>
      </c>
      <c r="V1077" s="1">
        <v>280</v>
      </c>
      <c r="AZ1077" t="s">
        <v>2463</v>
      </c>
      <c r="BA1077" t="s">
        <v>1158</v>
      </c>
      <c r="BD1077" s="44">
        <v>21</v>
      </c>
      <c r="BE1077" s="45">
        <v>75</v>
      </c>
      <c r="BF1077" s="46">
        <f t="shared" si="211"/>
        <v>21075</v>
      </c>
      <c r="BH1077" s="7" t="s">
        <v>2302</v>
      </c>
    </row>
    <row r="1078" spans="1:60" hidden="1" outlineLevel="1">
      <c r="A1078" t="s">
        <v>1031</v>
      </c>
      <c r="B1078" t="s">
        <v>1158</v>
      </c>
      <c r="C1078" s="1">
        <v>6699</v>
      </c>
      <c r="E1078" s="1">
        <f t="shared" si="212"/>
        <v>4274</v>
      </c>
      <c r="F1078" s="1">
        <v>2322</v>
      </c>
      <c r="G1078" s="1">
        <v>2346</v>
      </c>
      <c r="H1078" s="2" t="str">
        <f t="shared" si="194"/>
        <v/>
      </c>
      <c r="I1078" s="2">
        <f t="shared" si="195"/>
        <v>0.5489003275620028</v>
      </c>
      <c r="J1078" s="10">
        <f t="shared" si="204"/>
        <v>1</v>
      </c>
      <c r="K1078" s="9">
        <f t="shared" si="205"/>
        <v>2</v>
      </c>
      <c r="L1078" s="8" t="e">
        <f t="shared" si="206"/>
        <v>#N/A</v>
      </c>
      <c r="M1078" s="2">
        <f t="shared" si="213"/>
        <v>0.85610669162377162</v>
      </c>
      <c r="N1078" s="2">
        <f t="shared" si="214"/>
        <v>9.7566682264857277E-2</v>
      </c>
      <c r="O1078" s="2">
        <f t="shared" si="215"/>
        <v>0</v>
      </c>
      <c r="P1078" s="2">
        <f t="shared" si="210"/>
        <v>4.6326626111371103E-2</v>
      </c>
      <c r="Q1078" s="1">
        <v>3659</v>
      </c>
      <c r="R1078" s="1">
        <v>417</v>
      </c>
      <c r="V1078" s="1">
        <v>198</v>
      </c>
      <c r="AZ1078" t="s">
        <v>1031</v>
      </c>
      <c r="BA1078" t="s">
        <v>1158</v>
      </c>
      <c r="BD1078" s="44">
        <v>21</v>
      </c>
      <c r="BE1078" s="45">
        <v>77</v>
      </c>
      <c r="BF1078" s="46">
        <f t="shared" si="211"/>
        <v>21077</v>
      </c>
      <c r="BH1078" s="7" t="s">
        <v>2302</v>
      </c>
    </row>
    <row r="1079" spans="1:60" hidden="1" outlineLevel="1">
      <c r="A1079" t="s">
        <v>2360</v>
      </c>
      <c r="B1079" t="s">
        <v>1158</v>
      </c>
      <c r="C1079" s="1">
        <v>13357</v>
      </c>
      <c r="E1079" s="1">
        <f t="shared" si="212"/>
        <v>8264</v>
      </c>
      <c r="F1079" s="1">
        <v>4705</v>
      </c>
      <c r="G1079" s="1">
        <v>4371</v>
      </c>
      <c r="H1079" s="2" t="str">
        <f t="shared" si="194"/>
        <v/>
      </c>
      <c r="I1079" s="2">
        <f t="shared" si="195"/>
        <v>0.52892061955469505</v>
      </c>
      <c r="J1079" s="10">
        <f t="shared" si="204"/>
        <v>2</v>
      </c>
      <c r="K1079" s="9">
        <f t="shared" si="205"/>
        <v>1</v>
      </c>
      <c r="L1079" s="8" t="e">
        <f t="shared" si="206"/>
        <v>#N/A</v>
      </c>
      <c r="M1079" s="2">
        <f t="shared" si="213"/>
        <v>0.37657308809293322</v>
      </c>
      <c r="N1079" s="2">
        <f t="shared" si="214"/>
        <v>0.57236205227492742</v>
      </c>
      <c r="O1079" s="2">
        <f t="shared" si="215"/>
        <v>0</v>
      </c>
      <c r="P1079" s="2">
        <f t="shared" si="210"/>
        <v>5.1064859632139359E-2</v>
      </c>
      <c r="Q1079" s="1">
        <v>3112</v>
      </c>
      <c r="R1079" s="1">
        <v>4730</v>
      </c>
      <c r="V1079" s="1">
        <v>422</v>
      </c>
      <c r="AZ1079" t="s">
        <v>2360</v>
      </c>
      <c r="BA1079" t="s">
        <v>1158</v>
      </c>
      <c r="BD1079" s="44">
        <v>21</v>
      </c>
      <c r="BE1079" s="45">
        <v>79</v>
      </c>
      <c r="BF1079" s="46">
        <f t="shared" si="211"/>
        <v>21079</v>
      </c>
      <c r="BH1079" s="7" t="s">
        <v>2302</v>
      </c>
    </row>
    <row r="1080" spans="1:60" hidden="1" outlineLevel="1">
      <c r="A1080" t="s">
        <v>4095</v>
      </c>
      <c r="B1080" t="s">
        <v>1158</v>
      </c>
      <c r="C1080" s="1">
        <v>19929</v>
      </c>
      <c r="E1080" s="1">
        <f t="shared" si="212"/>
        <v>10031</v>
      </c>
      <c r="F1080" s="1">
        <v>6180</v>
      </c>
      <c r="G1080" s="1">
        <v>5937</v>
      </c>
      <c r="H1080" s="2" t="str">
        <f t="shared" si="194"/>
        <v/>
      </c>
      <c r="I1080" s="2">
        <f t="shared" si="195"/>
        <v>0.59186521782474333</v>
      </c>
      <c r="J1080" s="10">
        <f t="shared" si="204"/>
        <v>1</v>
      </c>
      <c r="K1080" s="9">
        <f t="shared" si="205"/>
        <v>2</v>
      </c>
      <c r="L1080" s="8" t="e">
        <f t="shared" si="206"/>
        <v>#N/A</v>
      </c>
      <c r="M1080" s="2">
        <f t="shared" si="213"/>
        <v>0.67062107466852761</v>
      </c>
      <c r="N1080" s="2">
        <f t="shared" si="214"/>
        <v>0.20655966503838102</v>
      </c>
      <c r="O1080" s="2">
        <f t="shared" si="215"/>
        <v>0</v>
      </c>
      <c r="P1080" s="2">
        <f t="shared" si="210"/>
        <v>0.12281926029309137</v>
      </c>
      <c r="Q1080" s="1">
        <v>6727</v>
      </c>
      <c r="R1080" s="1">
        <v>2072</v>
      </c>
      <c r="V1080" s="1">
        <v>1232</v>
      </c>
      <c r="AZ1080" t="s">
        <v>4095</v>
      </c>
      <c r="BA1080" t="s">
        <v>1158</v>
      </c>
      <c r="BD1080" s="44">
        <v>21</v>
      </c>
      <c r="BE1080" s="45">
        <v>81</v>
      </c>
      <c r="BF1080" s="46">
        <f t="shared" si="211"/>
        <v>21081</v>
      </c>
      <c r="BH1080" s="7" t="s">
        <v>2302</v>
      </c>
    </row>
    <row r="1081" spans="1:60" hidden="1" outlineLevel="1">
      <c r="A1081" t="s">
        <v>1621</v>
      </c>
      <c r="B1081" t="s">
        <v>1158</v>
      </c>
      <c r="C1081" s="1">
        <v>35960</v>
      </c>
      <c r="E1081" s="1">
        <f t="shared" si="212"/>
        <v>21860</v>
      </c>
      <c r="F1081" s="1">
        <v>13902</v>
      </c>
      <c r="G1081" s="1">
        <v>13803</v>
      </c>
      <c r="H1081" s="2" t="str">
        <f t="shared" si="194"/>
        <v/>
      </c>
      <c r="I1081" s="2">
        <f t="shared" si="195"/>
        <v>0.63142726440988106</v>
      </c>
      <c r="J1081" s="10">
        <f t="shared" si="204"/>
        <v>1</v>
      </c>
      <c r="K1081" s="9">
        <f t="shared" si="205"/>
        <v>2</v>
      </c>
      <c r="L1081" s="8" t="e">
        <f t="shared" si="206"/>
        <v>#N/A</v>
      </c>
      <c r="M1081" s="2">
        <f t="shared" si="213"/>
        <v>0.8856358645928637</v>
      </c>
      <c r="N1081" s="2">
        <f t="shared" si="214"/>
        <v>8.4126258005489479E-2</v>
      </c>
      <c r="O1081" s="2">
        <f t="shared" si="215"/>
        <v>0</v>
      </c>
      <c r="P1081" s="2">
        <f t="shared" si="210"/>
        <v>3.0237877401646823E-2</v>
      </c>
      <c r="Q1081" s="1">
        <v>19360</v>
      </c>
      <c r="R1081" s="1">
        <v>1839</v>
      </c>
      <c r="V1081" s="1">
        <v>661</v>
      </c>
      <c r="AZ1081" t="s">
        <v>1621</v>
      </c>
      <c r="BA1081" t="s">
        <v>1158</v>
      </c>
      <c r="BD1081" s="44">
        <v>21</v>
      </c>
      <c r="BE1081" s="45">
        <v>83</v>
      </c>
      <c r="BF1081" s="46">
        <f t="shared" si="211"/>
        <v>21083</v>
      </c>
      <c r="BH1081" s="7" t="s">
        <v>2302</v>
      </c>
    </row>
    <row r="1082" spans="1:60" hidden="1" outlineLevel="1">
      <c r="A1082" t="s">
        <v>2554</v>
      </c>
      <c r="B1082" t="s">
        <v>1158</v>
      </c>
      <c r="C1082" s="1">
        <v>22878</v>
      </c>
      <c r="E1082" s="1">
        <f t="shared" si="212"/>
        <v>14626</v>
      </c>
      <c r="F1082" s="1">
        <v>7809</v>
      </c>
      <c r="G1082" s="1">
        <v>7722</v>
      </c>
      <c r="H1082" s="2" t="str">
        <f t="shared" si="194"/>
        <v/>
      </c>
      <c r="I1082" s="2">
        <f t="shared" si="195"/>
        <v>0.52796389990428005</v>
      </c>
      <c r="J1082" s="10">
        <f t="shared" si="204"/>
        <v>2</v>
      </c>
      <c r="K1082" s="9">
        <f t="shared" si="205"/>
        <v>1</v>
      </c>
      <c r="L1082" s="8" t="e">
        <f t="shared" si="206"/>
        <v>#N/A</v>
      </c>
      <c r="M1082" s="2">
        <f t="shared" si="213"/>
        <v>0.36141118555996171</v>
      </c>
      <c r="N1082" s="2">
        <f t="shared" si="214"/>
        <v>0.59373718036373579</v>
      </c>
      <c r="O1082" s="2">
        <f t="shared" si="215"/>
        <v>0</v>
      </c>
      <c r="P1082" s="2">
        <f t="shared" si="210"/>
        <v>4.4851634076302438E-2</v>
      </c>
      <c r="Q1082" s="1">
        <v>5286</v>
      </c>
      <c r="R1082" s="1">
        <v>8684</v>
      </c>
      <c r="V1082" s="1">
        <v>656</v>
      </c>
      <c r="AZ1082" t="s">
        <v>2554</v>
      </c>
      <c r="BA1082" t="s">
        <v>1158</v>
      </c>
      <c r="BD1082" s="44">
        <v>21</v>
      </c>
      <c r="BE1082" s="45">
        <v>85</v>
      </c>
      <c r="BF1082" s="46">
        <f t="shared" si="211"/>
        <v>21085</v>
      </c>
      <c r="BH1082" s="7" t="s">
        <v>2302</v>
      </c>
    </row>
    <row r="1083" spans="1:60" hidden="1" outlineLevel="1">
      <c r="A1083" t="s">
        <v>2187</v>
      </c>
      <c r="B1083" t="s">
        <v>1158</v>
      </c>
      <c r="C1083" s="1">
        <v>11049</v>
      </c>
      <c r="E1083" s="1">
        <f t="shared" si="212"/>
        <v>8184</v>
      </c>
      <c r="F1083" s="1">
        <v>4692</v>
      </c>
      <c r="G1083" s="1">
        <v>4540</v>
      </c>
      <c r="H1083" s="2" t="str">
        <f t="shared" si="194"/>
        <v/>
      </c>
      <c r="I1083" s="2">
        <f t="shared" si="195"/>
        <v>0.55474095796676437</v>
      </c>
      <c r="J1083" s="10">
        <f t="shared" si="204"/>
        <v>2</v>
      </c>
      <c r="K1083" s="9">
        <f t="shared" si="205"/>
        <v>1</v>
      </c>
      <c r="L1083" s="8" t="e">
        <f t="shared" si="206"/>
        <v>#N/A</v>
      </c>
      <c r="M1083" s="2">
        <f t="shared" si="213"/>
        <v>0.46260997067448678</v>
      </c>
      <c r="N1083" s="2">
        <f t="shared" si="214"/>
        <v>0.52052785923753664</v>
      </c>
      <c r="O1083" s="2">
        <f t="shared" si="215"/>
        <v>0</v>
      </c>
      <c r="P1083" s="2">
        <f t="shared" si="210"/>
        <v>1.6862170087976525E-2</v>
      </c>
      <c r="Q1083" s="1">
        <v>3786</v>
      </c>
      <c r="R1083" s="1">
        <v>4260</v>
      </c>
      <c r="V1083" s="1">
        <v>138</v>
      </c>
      <c r="AZ1083" t="s">
        <v>2187</v>
      </c>
      <c r="BA1083" t="s">
        <v>1158</v>
      </c>
      <c r="BD1083" s="44">
        <v>21</v>
      </c>
      <c r="BE1083" s="45">
        <v>87</v>
      </c>
      <c r="BF1083" s="46">
        <f t="shared" si="211"/>
        <v>21087</v>
      </c>
      <c r="BH1083" s="7" t="s">
        <v>2302</v>
      </c>
    </row>
    <row r="1084" spans="1:60" hidden="1" outlineLevel="1">
      <c r="A1084" t="s">
        <v>1732</v>
      </c>
      <c r="B1084" t="s">
        <v>1158</v>
      </c>
      <c r="C1084" s="1">
        <v>37268</v>
      </c>
      <c r="E1084" s="1">
        <f t="shared" si="212"/>
        <v>23908</v>
      </c>
      <c r="F1084" s="1">
        <v>14347</v>
      </c>
      <c r="G1084" s="1">
        <v>13956</v>
      </c>
      <c r="H1084" s="2" t="str">
        <f t="shared" si="194"/>
        <v/>
      </c>
      <c r="I1084" s="2">
        <f t="shared" si="195"/>
        <v>0.58373766103396352</v>
      </c>
      <c r="J1084" s="10">
        <f t="shared" si="204"/>
        <v>1</v>
      </c>
      <c r="K1084" s="9">
        <f t="shared" si="205"/>
        <v>2</v>
      </c>
      <c r="L1084" s="8" t="e">
        <f t="shared" si="206"/>
        <v>#N/A</v>
      </c>
      <c r="M1084" s="2">
        <f t="shared" si="213"/>
        <v>0.63112765601472309</v>
      </c>
      <c r="N1084" s="2">
        <f t="shared" si="214"/>
        <v>0.30437510456750877</v>
      </c>
      <c r="O1084" s="2">
        <f t="shared" si="215"/>
        <v>0</v>
      </c>
      <c r="P1084" s="2">
        <f t="shared" si="210"/>
        <v>6.4497239417768137E-2</v>
      </c>
      <c r="Q1084" s="1">
        <v>15089</v>
      </c>
      <c r="R1084" s="1">
        <v>7277</v>
      </c>
      <c r="V1084" s="1">
        <v>1542</v>
      </c>
      <c r="AZ1084" t="s">
        <v>1732</v>
      </c>
      <c r="BA1084" t="s">
        <v>1158</v>
      </c>
      <c r="BD1084" s="44">
        <v>21</v>
      </c>
      <c r="BE1084" s="45">
        <v>89</v>
      </c>
      <c r="BF1084" s="46">
        <f t="shared" si="211"/>
        <v>21089</v>
      </c>
      <c r="BH1084" s="7" t="s">
        <v>2302</v>
      </c>
    </row>
    <row r="1085" spans="1:60" hidden="1" outlineLevel="1">
      <c r="A1085" t="s">
        <v>1272</v>
      </c>
      <c r="B1085" t="s">
        <v>1158</v>
      </c>
      <c r="C1085" s="1">
        <v>8301</v>
      </c>
      <c r="E1085" s="1">
        <f t="shared" si="212"/>
        <v>5381</v>
      </c>
      <c r="F1085" s="1">
        <v>3465</v>
      </c>
      <c r="G1085" s="1">
        <v>3339</v>
      </c>
      <c r="H1085" s="2" t="str">
        <f t="shared" si="194"/>
        <v/>
      </c>
      <c r="I1085" s="2">
        <f t="shared" si="195"/>
        <v>0.62051663259617174</v>
      </c>
      <c r="J1085" s="10">
        <f t="shared" si="204"/>
        <v>1</v>
      </c>
      <c r="K1085" s="9">
        <f t="shared" si="205"/>
        <v>2</v>
      </c>
      <c r="L1085" s="8" t="e">
        <f t="shared" si="206"/>
        <v>#N/A</v>
      </c>
      <c r="M1085" s="2">
        <f t="shared" si="213"/>
        <v>0.64802081397509759</v>
      </c>
      <c r="N1085" s="2">
        <f t="shared" si="214"/>
        <v>0.31016539676640031</v>
      </c>
      <c r="O1085" s="2">
        <f t="shared" si="215"/>
        <v>0</v>
      </c>
      <c r="P1085" s="2">
        <f t="shared" si="210"/>
        <v>4.1813789258502099E-2</v>
      </c>
      <c r="Q1085" s="1">
        <v>3487</v>
      </c>
      <c r="R1085" s="1">
        <v>1669</v>
      </c>
      <c r="V1085" s="1">
        <v>225</v>
      </c>
      <c r="AZ1085" t="s">
        <v>1272</v>
      </c>
      <c r="BA1085" t="s">
        <v>1158</v>
      </c>
      <c r="BD1085" s="44">
        <v>21</v>
      </c>
      <c r="BE1085" s="45">
        <v>91</v>
      </c>
      <c r="BF1085" s="46">
        <f t="shared" si="211"/>
        <v>21091</v>
      </c>
      <c r="BH1085" s="7" t="s">
        <v>2302</v>
      </c>
    </row>
    <row r="1086" spans="1:60" hidden="1" outlineLevel="1">
      <c r="A1086" t="s">
        <v>1744</v>
      </c>
      <c r="B1086" t="s">
        <v>1158</v>
      </c>
      <c r="C1086" s="1">
        <v>90583</v>
      </c>
      <c r="E1086" s="1">
        <f t="shared" si="212"/>
        <v>45252</v>
      </c>
      <c r="F1086" s="1">
        <v>27547</v>
      </c>
      <c r="G1086" s="1">
        <v>26617</v>
      </c>
      <c r="H1086" s="2" t="str">
        <f t="shared" si="194"/>
        <v/>
      </c>
      <c r="I1086" s="2">
        <f t="shared" si="195"/>
        <v>0.58819499690621413</v>
      </c>
      <c r="J1086" s="10">
        <f t="shared" si="204"/>
        <v>1</v>
      </c>
      <c r="K1086" s="9">
        <f t="shared" si="205"/>
        <v>2</v>
      </c>
      <c r="L1086" s="8" t="e">
        <f t="shared" si="206"/>
        <v>#N/A</v>
      </c>
      <c r="M1086" s="2">
        <f t="shared" si="213"/>
        <v>0.61466896490762835</v>
      </c>
      <c r="N1086" s="2">
        <f t="shared" si="214"/>
        <v>0.27108194112967382</v>
      </c>
      <c r="O1086" s="2">
        <f t="shared" si="215"/>
        <v>0</v>
      </c>
      <c r="P1086" s="2">
        <f t="shared" si="210"/>
        <v>0.11424909396269783</v>
      </c>
      <c r="Q1086" s="1">
        <v>27815</v>
      </c>
      <c r="R1086" s="1">
        <v>12267</v>
      </c>
      <c r="V1086" s="1">
        <v>5170</v>
      </c>
      <c r="AZ1086" t="s">
        <v>1744</v>
      </c>
      <c r="BA1086" t="s">
        <v>1158</v>
      </c>
      <c r="BD1086" s="44">
        <v>21</v>
      </c>
      <c r="BE1086" s="45">
        <v>93</v>
      </c>
      <c r="BF1086" s="46">
        <f t="shared" si="211"/>
        <v>21093</v>
      </c>
      <c r="BH1086" s="7" t="s">
        <v>2302</v>
      </c>
    </row>
    <row r="1087" spans="1:60" hidden="1" outlineLevel="1">
      <c r="A1087" t="s">
        <v>2014</v>
      </c>
      <c r="B1087" t="s">
        <v>1158</v>
      </c>
      <c r="C1087" s="1">
        <v>35047</v>
      </c>
      <c r="E1087" s="1">
        <f t="shared" si="212"/>
        <v>23032</v>
      </c>
      <c r="F1087" s="1">
        <v>10463</v>
      </c>
      <c r="G1087" s="1">
        <v>10127</v>
      </c>
      <c r="H1087" s="2" t="str">
        <f t="shared" si="194"/>
        <v/>
      </c>
      <c r="I1087" s="2">
        <f t="shared" si="195"/>
        <v>0.43969260159777701</v>
      </c>
      <c r="J1087" s="10">
        <f t="shared" si="204"/>
        <v>1</v>
      </c>
      <c r="K1087" s="9">
        <f t="shared" si="205"/>
        <v>2</v>
      </c>
      <c r="L1087" s="8" t="e">
        <f t="shared" si="206"/>
        <v>#N/A</v>
      </c>
      <c r="M1087" s="2">
        <f t="shared" si="213"/>
        <v>0.74787252518235503</v>
      </c>
      <c r="N1087" s="2">
        <f t="shared" si="214"/>
        <v>0.23020145883987495</v>
      </c>
      <c r="O1087" s="2">
        <f t="shared" si="215"/>
        <v>0</v>
      </c>
      <c r="P1087" s="2">
        <f t="shared" si="210"/>
        <v>2.1926015977770025E-2</v>
      </c>
      <c r="Q1087" s="1">
        <v>17225</v>
      </c>
      <c r="R1087" s="1">
        <v>5302</v>
      </c>
      <c r="V1087" s="1">
        <v>505</v>
      </c>
      <c r="AZ1087" t="s">
        <v>2014</v>
      </c>
      <c r="BA1087" t="s">
        <v>1158</v>
      </c>
      <c r="BD1087" s="44">
        <v>21</v>
      </c>
      <c r="BE1087" s="45">
        <v>95</v>
      </c>
      <c r="BF1087" s="46">
        <f t="shared" si="211"/>
        <v>21095</v>
      </c>
      <c r="BH1087" s="7" t="s">
        <v>2302</v>
      </c>
    </row>
    <row r="1088" spans="1:60" hidden="1" outlineLevel="1">
      <c r="A1088" t="s">
        <v>4096</v>
      </c>
      <c r="B1088" t="s">
        <v>1158</v>
      </c>
      <c r="C1088" s="1">
        <v>17162</v>
      </c>
      <c r="E1088" s="1">
        <f t="shared" si="212"/>
        <v>10475</v>
      </c>
      <c r="F1088" s="1">
        <v>6410</v>
      </c>
      <c r="G1088" s="1">
        <v>6204</v>
      </c>
      <c r="H1088" s="2" t="str">
        <f t="shared" si="194"/>
        <v/>
      </c>
      <c r="I1088" s="2">
        <f t="shared" si="195"/>
        <v>0.59226730310262532</v>
      </c>
      <c r="J1088" s="10">
        <f t="shared" si="204"/>
        <v>1</v>
      </c>
      <c r="K1088" s="9">
        <f t="shared" si="205"/>
        <v>2</v>
      </c>
      <c r="L1088" s="8" t="e">
        <f t="shared" si="206"/>
        <v>#N/A</v>
      </c>
      <c r="M1088" s="2">
        <f t="shared" si="213"/>
        <v>0.84343675417661101</v>
      </c>
      <c r="N1088" s="2">
        <f t="shared" si="214"/>
        <v>0.10902147971360382</v>
      </c>
      <c r="O1088" s="2">
        <f t="shared" si="215"/>
        <v>0</v>
      </c>
      <c r="P1088" s="2">
        <f t="shared" si="210"/>
        <v>4.7541766109785166E-2</v>
      </c>
      <c r="Q1088" s="1">
        <v>8835</v>
      </c>
      <c r="R1088" s="1">
        <v>1142</v>
      </c>
      <c r="V1088" s="1">
        <v>498</v>
      </c>
      <c r="AZ1088" t="s">
        <v>4096</v>
      </c>
      <c r="BA1088" t="s">
        <v>1158</v>
      </c>
      <c r="BD1088" s="44">
        <v>21</v>
      </c>
      <c r="BE1088" s="45">
        <v>97</v>
      </c>
      <c r="BF1088" s="46">
        <f t="shared" si="211"/>
        <v>21097</v>
      </c>
      <c r="BH1088" s="7" t="s">
        <v>2302</v>
      </c>
    </row>
    <row r="1089" spans="1:60" hidden="1" outlineLevel="1">
      <c r="A1089" t="s">
        <v>3175</v>
      </c>
      <c r="B1089" t="s">
        <v>1158</v>
      </c>
      <c r="C1089" s="1">
        <v>16457</v>
      </c>
      <c r="E1089" s="1">
        <f t="shared" si="212"/>
        <v>11183</v>
      </c>
      <c r="F1089" s="1">
        <v>5885</v>
      </c>
      <c r="G1089" s="1">
        <v>5758</v>
      </c>
      <c r="H1089" s="2" t="str">
        <f t="shared" si="194"/>
        <v/>
      </c>
      <c r="I1089" s="2">
        <f t="shared" si="195"/>
        <v>0.51488867030313867</v>
      </c>
      <c r="J1089" s="10">
        <f t="shared" si="204"/>
        <v>1</v>
      </c>
      <c r="K1089" s="9">
        <f t="shared" si="205"/>
        <v>2</v>
      </c>
      <c r="L1089" s="8" t="e">
        <f t="shared" si="206"/>
        <v>#N/A</v>
      </c>
      <c r="M1089" s="2">
        <f t="shared" si="213"/>
        <v>0.73245104175981401</v>
      </c>
      <c r="N1089" s="2">
        <f t="shared" si="214"/>
        <v>0.24072252526155771</v>
      </c>
      <c r="O1089" s="2">
        <f t="shared" si="215"/>
        <v>0</v>
      </c>
      <c r="P1089" s="2">
        <f t="shared" si="210"/>
        <v>2.6826432978628273E-2</v>
      </c>
      <c r="Q1089" s="1">
        <v>8191</v>
      </c>
      <c r="R1089" s="1">
        <v>2692</v>
      </c>
      <c r="V1089" s="1">
        <v>300</v>
      </c>
      <c r="AZ1089" t="s">
        <v>3175</v>
      </c>
      <c r="BA1089" t="s">
        <v>1158</v>
      </c>
      <c r="BD1089" s="44">
        <v>21</v>
      </c>
      <c r="BE1089" s="45">
        <v>99</v>
      </c>
      <c r="BF1089" s="46">
        <f t="shared" si="211"/>
        <v>21099</v>
      </c>
      <c r="BH1089" s="7" t="s">
        <v>2302</v>
      </c>
    </row>
    <row r="1090" spans="1:60" hidden="1" outlineLevel="1">
      <c r="A1090" t="s">
        <v>2399</v>
      </c>
      <c r="B1090" t="s">
        <v>1158</v>
      </c>
      <c r="C1090" s="1">
        <v>44597</v>
      </c>
      <c r="E1090" s="1">
        <f t="shared" si="212"/>
        <v>24969</v>
      </c>
      <c r="F1090" s="1">
        <v>15044</v>
      </c>
      <c r="G1090" s="1">
        <v>14806</v>
      </c>
      <c r="H1090" s="2" t="str">
        <f t="shared" ref="H1090:H1153" si="216">IF(D1090&gt;0,G1090/D1090,"")</f>
        <v/>
      </c>
      <c r="I1090" s="2">
        <f t="shared" ref="I1090:I1153" si="217">IF(E1090&gt;0,G1090/E1090,"")</f>
        <v>0.59297528935880495</v>
      </c>
      <c r="J1090" s="10">
        <f t="shared" si="204"/>
        <v>1</v>
      </c>
      <c r="K1090" s="9">
        <f t="shared" si="205"/>
        <v>2</v>
      </c>
      <c r="L1090" s="8" t="e">
        <f t="shared" si="206"/>
        <v>#N/A</v>
      </c>
      <c r="M1090" s="2">
        <f t="shared" si="213"/>
        <v>0.81797428811726536</v>
      </c>
      <c r="N1090" s="2">
        <f t="shared" si="214"/>
        <v>0.12595618567023109</v>
      </c>
      <c r="O1090" s="2">
        <f t="shared" si="215"/>
        <v>0</v>
      </c>
      <c r="P1090" s="2">
        <f t="shared" si="210"/>
        <v>5.6069526212503551E-2</v>
      </c>
      <c r="Q1090" s="1">
        <v>20424</v>
      </c>
      <c r="R1090" s="1">
        <v>3145</v>
      </c>
      <c r="V1090" s="1">
        <v>1400</v>
      </c>
      <c r="AZ1090" t="s">
        <v>2399</v>
      </c>
      <c r="BA1090" t="s">
        <v>1158</v>
      </c>
      <c r="BD1090" s="44">
        <v>21</v>
      </c>
      <c r="BE1090" s="45">
        <v>101</v>
      </c>
      <c r="BF1090" s="46">
        <f t="shared" si="211"/>
        <v>21101</v>
      </c>
      <c r="BH1090" s="7" t="s">
        <v>2302</v>
      </c>
    </row>
    <row r="1091" spans="1:60" hidden="1" outlineLevel="1">
      <c r="A1091" t="s">
        <v>2253</v>
      </c>
      <c r="B1091" t="s">
        <v>1158</v>
      </c>
      <c r="C1091" s="1">
        <v>14420</v>
      </c>
      <c r="E1091" s="1">
        <f t="shared" si="212"/>
        <v>8767</v>
      </c>
      <c r="F1091" s="1">
        <v>5154</v>
      </c>
      <c r="G1091" s="1">
        <v>5010</v>
      </c>
      <c r="H1091" s="2" t="str">
        <f t="shared" si="216"/>
        <v/>
      </c>
      <c r="I1091" s="2">
        <f t="shared" si="217"/>
        <v>0.57146116117257895</v>
      </c>
      <c r="J1091" s="10">
        <f t="shared" si="204"/>
        <v>1</v>
      </c>
      <c r="K1091" s="9">
        <f t="shared" si="205"/>
        <v>2</v>
      </c>
      <c r="L1091" s="8" t="e">
        <f t="shared" si="206"/>
        <v>#N/A</v>
      </c>
      <c r="M1091" s="2">
        <f t="shared" si="213"/>
        <v>0.83563362609786696</v>
      </c>
      <c r="N1091" s="2">
        <f t="shared" si="214"/>
        <v>0.10254362951979012</v>
      </c>
      <c r="O1091" s="2">
        <f t="shared" si="215"/>
        <v>0</v>
      </c>
      <c r="P1091" s="2">
        <f t="shared" si="210"/>
        <v>6.182274438234292E-2</v>
      </c>
      <c r="Q1091" s="1">
        <v>7326</v>
      </c>
      <c r="R1091" s="1">
        <v>899</v>
      </c>
      <c r="V1091" s="1">
        <v>542</v>
      </c>
      <c r="AZ1091" t="s">
        <v>2253</v>
      </c>
      <c r="BA1091" t="s">
        <v>1158</v>
      </c>
      <c r="BD1091" s="44">
        <v>21</v>
      </c>
      <c r="BE1091" s="45">
        <v>103</v>
      </c>
      <c r="BF1091" s="46">
        <f t="shared" si="211"/>
        <v>21103</v>
      </c>
      <c r="BH1091" s="7" t="s">
        <v>2302</v>
      </c>
    </row>
    <row r="1092" spans="1:60" hidden="1" outlineLevel="1">
      <c r="A1092" t="s">
        <v>2138</v>
      </c>
      <c r="B1092" t="s">
        <v>1158</v>
      </c>
      <c r="C1092" s="1">
        <v>5379</v>
      </c>
      <c r="E1092" s="1">
        <f t="shared" si="212"/>
        <v>3641</v>
      </c>
      <c r="F1092" s="1">
        <v>2280</v>
      </c>
      <c r="G1092" s="1">
        <v>2173</v>
      </c>
      <c r="H1092" s="2" t="str">
        <f t="shared" si="216"/>
        <v/>
      </c>
      <c r="I1092" s="2">
        <f t="shared" si="217"/>
        <v>0.59681406207085963</v>
      </c>
      <c r="J1092" s="10">
        <f t="shared" si="204"/>
        <v>1</v>
      </c>
      <c r="K1092" s="9">
        <f t="shared" si="205"/>
        <v>2</v>
      </c>
      <c r="L1092" s="8" t="e">
        <f t="shared" si="206"/>
        <v>#N/A</v>
      </c>
      <c r="M1092" s="2">
        <f t="shared" si="213"/>
        <v>0.89563306783850594</v>
      </c>
      <c r="N1092" s="2">
        <f t="shared" si="214"/>
        <v>5.8225762153254604E-2</v>
      </c>
      <c r="O1092" s="2">
        <f t="shared" si="215"/>
        <v>0</v>
      </c>
      <c r="P1092" s="2">
        <f t="shared" si="210"/>
        <v>4.614117000823946E-2</v>
      </c>
      <c r="Q1092" s="1">
        <v>3261</v>
      </c>
      <c r="R1092" s="1">
        <v>212</v>
      </c>
      <c r="V1092" s="1">
        <v>168</v>
      </c>
      <c r="AZ1092" t="s">
        <v>2138</v>
      </c>
      <c r="BA1092" t="s">
        <v>1158</v>
      </c>
      <c r="BD1092" s="44">
        <v>21</v>
      </c>
      <c r="BE1092" s="45">
        <v>105</v>
      </c>
      <c r="BF1092" s="46">
        <f t="shared" si="211"/>
        <v>21105</v>
      </c>
      <c r="BH1092" s="7" t="s">
        <v>2302</v>
      </c>
    </row>
    <row r="1093" spans="1:60" hidden="1" outlineLevel="1">
      <c r="A1093" t="s">
        <v>2139</v>
      </c>
      <c r="B1093" t="s">
        <v>1158</v>
      </c>
      <c r="C1093" s="1">
        <v>46835</v>
      </c>
      <c r="E1093" s="1">
        <f t="shared" si="212"/>
        <v>27486</v>
      </c>
      <c r="F1093" s="1">
        <v>15643</v>
      </c>
      <c r="G1093" s="1">
        <v>15190</v>
      </c>
      <c r="H1093" s="2" t="str">
        <f t="shared" si="216"/>
        <v/>
      </c>
      <c r="I1093" s="2">
        <f t="shared" si="217"/>
        <v>0.55264498290038566</v>
      </c>
      <c r="J1093" s="10">
        <f t="shared" si="204"/>
        <v>1</v>
      </c>
      <c r="K1093" s="9">
        <f t="shared" si="205"/>
        <v>2</v>
      </c>
      <c r="L1093" s="8" t="e">
        <f t="shared" si="206"/>
        <v>#N/A</v>
      </c>
      <c r="M1093" s="2">
        <f t="shared" si="213"/>
        <v>0.78869242523466487</v>
      </c>
      <c r="N1093" s="2">
        <f t="shared" si="214"/>
        <v>0.16164592883649859</v>
      </c>
      <c r="O1093" s="2">
        <f t="shared" si="215"/>
        <v>0</v>
      </c>
      <c r="P1093" s="2">
        <f t="shared" si="210"/>
        <v>4.966164592883654E-2</v>
      </c>
      <c r="Q1093" s="1">
        <v>21678</v>
      </c>
      <c r="R1093" s="1">
        <v>4443</v>
      </c>
      <c r="V1093" s="1">
        <v>1365</v>
      </c>
      <c r="AZ1093" t="s">
        <v>2139</v>
      </c>
      <c r="BA1093" t="s">
        <v>1158</v>
      </c>
      <c r="BD1093" s="44">
        <v>21</v>
      </c>
      <c r="BE1093" s="45">
        <v>107</v>
      </c>
      <c r="BF1093" s="46">
        <f t="shared" si="211"/>
        <v>21107</v>
      </c>
      <c r="BH1093" s="7" t="s">
        <v>2302</v>
      </c>
    </row>
    <row r="1094" spans="1:60" hidden="1" outlineLevel="1">
      <c r="A1094" t="s">
        <v>2724</v>
      </c>
      <c r="B1094" t="s">
        <v>1158</v>
      </c>
      <c r="C1094" s="1">
        <v>13033</v>
      </c>
      <c r="E1094" s="1">
        <f t="shared" si="212"/>
        <v>9441</v>
      </c>
      <c r="F1094" s="1">
        <v>4612</v>
      </c>
      <c r="G1094" s="1">
        <v>4351</v>
      </c>
      <c r="H1094" s="2" t="str">
        <f t="shared" si="216"/>
        <v/>
      </c>
      <c r="I1094" s="2">
        <f t="shared" si="217"/>
        <v>0.46086219680118634</v>
      </c>
      <c r="J1094" s="10">
        <f t="shared" si="204"/>
        <v>2</v>
      </c>
      <c r="K1094" s="9">
        <f t="shared" si="205"/>
        <v>1</v>
      </c>
      <c r="L1094" s="8" t="e">
        <f t="shared" si="206"/>
        <v>#N/A</v>
      </c>
      <c r="M1094" s="2">
        <f t="shared" si="213"/>
        <v>0.12413939201355789</v>
      </c>
      <c r="N1094" s="2">
        <f t="shared" si="214"/>
        <v>0.85531193729477806</v>
      </c>
      <c r="O1094" s="2">
        <f t="shared" si="215"/>
        <v>0</v>
      </c>
      <c r="P1094" s="2">
        <f t="shared" si="210"/>
        <v>2.0548670691664106E-2</v>
      </c>
      <c r="Q1094" s="1">
        <v>1172</v>
      </c>
      <c r="R1094" s="1">
        <v>8075</v>
      </c>
      <c r="V1094" s="1">
        <v>194</v>
      </c>
      <c r="AZ1094" t="s">
        <v>2724</v>
      </c>
      <c r="BA1094" t="s">
        <v>1158</v>
      </c>
      <c r="BD1094" s="44">
        <v>21</v>
      </c>
      <c r="BE1094" s="45">
        <v>109</v>
      </c>
      <c r="BF1094" s="46">
        <f t="shared" si="211"/>
        <v>21109</v>
      </c>
      <c r="BH1094" s="7" t="s">
        <v>2302</v>
      </c>
    </row>
    <row r="1095" spans="1:60" hidden="1" outlineLevel="1">
      <c r="A1095" t="s">
        <v>2714</v>
      </c>
      <c r="B1095" t="s">
        <v>1158</v>
      </c>
      <c r="C1095" s="1">
        <v>683936</v>
      </c>
      <c r="E1095" s="1">
        <f t="shared" si="212"/>
        <v>426264</v>
      </c>
      <c r="F1095" s="1">
        <v>280762</v>
      </c>
      <c r="G1095" s="1">
        <v>279913</v>
      </c>
      <c r="H1095" s="2" t="str">
        <f t="shared" si="216"/>
        <v/>
      </c>
      <c r="I1095" s="2">
        <f t="shared" si="217"/>
        <v>0.65666582211962543</v>
      </c>
      <c r="J1095" s="10">
        <f t="shared" si="204"/>
        <v>1</v>
      </c>
      <c r="K1095" s="9">
        <f t="shared" si="205"/>
        <v>2</v>
      </c>
      <c r="L1095" s="8" t="e">
        <f t="shared" si="206"/>
        <v>#N/A</v>
      </c>
      <c r="M1095" s="2">
        <f t="shared" si="213"/>
        <v>0.58667633203836123</v>
      </c>
      <c r="N1095" s="2">
        <f t="shared" si="214"/>
        <v>0.29834797214871533</v>
      </c>
      <c r="O1095" s="2">
        <f t="shared" si="215"/>
        <v>0</v>
      </c>
      <c r="P1095" s="2">
        <f t="shared" si="210"/>
        <v>0.11497569581292344</v>
      </c>
      <c r="Q1095" s="1">
        <v>250079</v>
      </c>
      <c r="R1095" s="1">
        <v>127175</v>
      </c>
      <c r="V1095" s="1">
        <v>49010</v>
      </c>
      <c r="AZ1095" t="s">
        <v>2714</v>
      </c>
      <c r="BA1095" t="s">
        <v>1158</v>
      </c>
      <c r="BD1095" s="44">
        <v>21</v>
      </c>
      <c r="BE1095" s="45">
        <v>111</v>
      </c>
      <c r="BF1095" s="46">
        <f t="shared" si="211"/>
        <v>21111</v>
      </c>
      <c r="BH1095" s="7" t="s">
        <v>2302</v>
      </c>
    </row>
    <row r="1096" spans="1:60" hidden="1" outlineLevel="1">
      <c r="A1096" t="s">
        <v>54</v>
      </c>
      <c r="B1096" t="s">
        <v>1158</v>
      </c>
      <c r="C1096" s="1">
        <v>36017</v>
      </c>
      <c r="E1096" s="1">
        <f t="shared" si="212"/>
        <v>21488</v>
      </c>
      <c r="F1096" s="1">
        <v>12500</v>
      </c>
      <c r="G1096" s="1">
        <v>12210</v>
      </c>
      <c r="H1096" s="2" t="str">
        <f t="shared" si="216"/>
        <v/>
      </c>
      <c r="I1096" s="2">
        <f t="shared" si="217"/>
        <v>0.56822412509307518</v>
      </c>
      <c r="J1096" s="10">
        <f t="shared" si="204"/>
        <v>1</v>
      </c>
      <c r="K1096" s="9">
        <f t="shared" si="205"/>
        <v>2</v>
      </c>
      <c r="L1096" s="8" t="e">
        <f t="shared" si="206"/>
        <v>#N/A</v>
      </c>
      <c r="M1096" s="2">
        <f t="shared" si="213"/>
        <v>0.61383097542814591</v>
      </c>
      <c r="N1096" s="2">
        <f t="shared" si="214"/>
        <v>0.29732874162323158</v>
      </c>
      <c r="O1096" s="2">
        <f t="shared" si="215"/>
        <v>0</v>
      </c>
      <c r="P1096" s="2">
        <f t="shared" si="210"/>
        <v>8.8840282948622507E-2</v>
      </c>
      <c r="Q1096" s="1">
        <v>13190</v>
      </c>
      <c r="R1096" s="1">
        <v>6389</v>
      </c>
      <c r="V1096" s="1">
        <v>1909</v>
      </c>
      <c r="AZ1096" t="s">
        <v>54</v>
      </c>
      <c r="BA1096" t="s">
        <v>1158</v>
      </c>
      <c r="BD1096" s="44">
        <v>21</v>
      </c>
      <c r="BE1096" s="45">
        <v>113</v>
      </c>
      <c r="BF1096" s="46">
        <f t="shared" si="211"/>
        <v>21113</v>
      </c>
      <c r="BH1096" s="7" t="s">
        <v>2302</v>
      </c>
    </row>
    <row r="1097" spans="1:60" hidden="1" outlineLevel="1">
      <c r="A1097" t="s">
        <v>1034</v>
      </c>
      <c r="B1097" t="s">
        <v>1158</v>
      </c>
      <c r="C1097" s="1">
        <v>23815</v>
      </c>
      <c r="E1097" s="1">
        <f t="shared" si="212"/>
        <v>17255</v>
      </c>
      <c r="F1097" s="1">
        <v>7875</v>
      </c>
      <c r="G1097" s="1">
        <v>7664</v>
      </c>
      <c r="H1097" s="2" t="str">
        <f t="shared" si="216"/>
        <v/>
      </c>
      <c r="I1097" s="2">
        <f t="shared" si="217"/>
        <v>0.44416111272095044</v>
      </c>
      <c r="J1097" s="10">
        <f t="shared" si="204"/>
        <v>2</v>
      </c>
      <c r="K1097" s="9">
        <f t="shared" si="205"/>
        <v>1</v>
      </c>
      <c r="L1097" s="8" t="e">
        <f t="shared" si="206"/>
        <v>#N/A</v>
      </c>
      <c r="M1097" s="2">
        <f t="shared" si="213"/>
        <v>0.4021443059982614</v>
      </c>
      <c r="N1097" s="2">
        <f t="shared" si="214"/>
        <v>0.57635467980295563</v>
      </c>
      <c r="O1097" s="2">
        <f t="shared" si="215"/>
        <v>0</v>
      </c>
      <c r="P1097" s="2">
        <f t="shared" si="210"/>
        <v>2.150101419878292E-2</v>
      </c>
      <c r="Q1097" s="1">
        <v>6939</v>
      </c>
      <c r="R1097" s="1">
        <v>9945</v>
      </c>
      <c r="V1097" s="1">
        <v>371</v>
      </c>
      <c r="AZ1097" t="s">
        <v>1034</v>
      </c>
      <c r="BA1097" t="s">
        <v>1158</v>
      </c>
      <c r="BD1097" s="44">
        <v>21</v>
      </c>
      <c r="BE1097" s="45">
        <v>115</v>
      </c>
      <c r="BF1097" s="46">
        <f t="shared" si="211"/>
        <v>21115</v>
      </c>
      <c r="BH1097" s="7" t="s">
        <v>2302</v>
      </c>
    </row>
    <row r="1098" spans="1:60" hidden="1" outlineLevel="1">
      <c r="A1098" t="s">
        <v>55</v>
      </c>
      <c r="B1098" t="s">
        <v>1158</v>
      </c>
      <c r="C1098" s="1">
        <v>147535</v>
      </c>
      <c r="E1098" s="1">
        <f t="shared" si="212"/>
        <v>80882</v>
      </c>
      <c r="F1098" s="1">
        <v>53341</v>
      </c>
      <c r="G1098" s="1">
        <v>52180</v>
      </c>
      <c r="H1098" s="2" t="str">
        <f t="shared" si="216"/>
        <v/>
      </c>
      <c r="I1098" s="2">
        <f t="shared" si="217"/>
        <v>0.64513736059939175</v>
      </c>
      <c r="J1098" s="10">
        <f t="shared" si="204"/>
        <v>1</v>
      </c>
      <c r="K1098" s="9">
        <f t="shared" si="205"/>
        <v>2</v>
      </c>
      <c r="L1098" s="8" t="e">
        <f t="shared" si="206"/>
        <v>#N/A</v>
      </c>
      <c r="M1098" s="2">
        <f t="shared" si="213"/>
        <v>0.49781162681437158</v>
      </c>
      <c r="N1098" s="2">
        <f t="shared" si="214"/>
        <v>0.34779060854083726</v>
      </c>
      <c r="O1098" s="2">
        <f t="shared" si="215"/>
        <v>0</v>
      </c>
      <c r="P1098" s="2">
        <f t="shared" si="210"/>
        <v>0.15439776464479121</v>
      </c>
      <c r="Q1098" s="1">
        <v>40264</v>
      </c>
      <c r="R1098" s="1">
        <v>28130</v>
      </c>
      <c r="V1098" s="1">
        <v>12488</v>
      </c>
      <c r="AZ1098" t="s">
        <v>55</v>
      </c>
      <c r="BA1098" t="s">
        <v>1158</v>
      </c>
      <c r="BD1098" s="44">
        <v>21</v>
      </c>
      <c r="BE1098" s="45">
        <v>117</v>
      </c>
      <c r="BF1098" s="46">
        <f t="shared" si="211"/>
        <v>21117</v>
      </c>
      <c r="BH1098" s="7" t="s">
        <v>2302</v>
      </c>
    </row>
    <row r="1099" spans="1:60" hidden="1" outlineLevel="1">
      <c r="A1099" t="s">
        <v>56</v>
      </c>
      <c r="B1099" t="s">
        <v>1158</v>
      </c>
      <c r="C1099" s="1">
        <v>18020</v>
      </c>
      <c r="E1099" s="1">
        <f t="shared" si="212"/>
        <v>13024</v>
      </c>
      <c r="F1099" s="1">
        <v>6853</v>
      </c>
      <c r="G1099" s="1">
        <v>6607</v>
      </c>
      <c r="H1099" s="2" t="str">
        <f t="shared" si="216"/>
        <v/>
      </c>
      <c r="I1099" s="2">
        <f t="shared" si="217"/>
        <v>0.50729422604422603</v>
      </c>
      <c r="J1099" s="10">
        <f t="shared" si="204"/>
        <v>1</v>
      </c>
      <c r="K1099" s="9">
        <f t="shared" si="205"/>
        <v>2</v>
      </c>
      <c r="L1099" s="8" t="e">
        <f t="shared" si="206"/>
        <v>#N/A</v>
      </c>
      <c r="M1099" s="2">
        <f t="shared" si="213"/>
        <v>0.9608415233415234</v>
      </c>
      <c r="N1099" s="2">
        <f t="shared" si="214"/>
        <v>2.6259213759213758E-2</v>
      </c>
      <c r="O1099" s="2">
        <f t="shared" si="215"/>
        <v>0</v>
      </c>
      <c r="P1099" s="2">
        <f t="shared" si="210"/>
        <v>1.2899262899262846E-2</v>
      </c>
      <c r="Q1099" s="1">
        <v>12514</v>
      </c>
      <c r="R1099" s="1">
        <v>342</v>
      </c>
      <c r="V1099" s="1">
        <v>168</v>
      </c>
      <c r="AZ1099" t="s">
        <v>56</v>
      </c>
      <c r="BA1099" t="s">
        <v>1158</v>
      </c>
      <c r="BD1099" s="44">
        <v>21</v>
      </c>
      <c r="BE1099" s="45">
        <v>119</v>
      </c>
      <c r="BF1099" s="46">
        <f t="shared" si="211"/>
        <v>21119</v>
      </c>
      <c r="BH1099" s="7" t="s">
        <v>2302</v>
      </c>
    </row>
    <row r="1100" spans="1:60" hidden="1" outlineLevel="1">
      <c r="A1100" t="s">
        <v>2639</v>
      </c>
      <c r="B1100" t="s">
        <v>1158</v>
      </c>
      <c r="C1100" s="1">
        <v>31125</v>
      </c>
      <c r="E1100" s="1">
        <f t="shared" si="212"/>
        <v>20066</v>
      </c>
      <c r="F1100" s="1">
        <v>9170</v>
      </c>
      <c r="G1100" s="1">
        <v>9095</v>
      </c>
      <c r="H1100" s="2" t="str">
        <f t="shared" si="216"/>
        <v/>
      </c>
      <c r="I1100" s="2">
        <f t="shared" si="217"/>
        <v>0.45325426093890164</v>
      </c>
      <c r="J1100" s="10">
        <f t="shared" si="204"/>
        <v>2</v>
      </c>
      <c r="K1100" s="9">
        <f t="shared" si="205"/>
        <v>1</v>
      </c>
      <c r="L1100" s="8" t="e">
        <f t="shared" si="206"/>
        <v>#N/A</v>
      </c>
      <c r="M1100" s="2">
        <f t="shared" si="213"/>
        <v>0.33045948370377753</v>
      </c>
      <c r="N1100" s="2">
        <f t="shared" si="214"/>
        <v>0.65020432572510711</v>
      </c>
      <c r="O1100" s="2">
        <f t="shared" si="215"/>
        <v>0</v>
      </c>
      <c r="P1100" s="2">
        <f t="shared" si="210"/>
        <v>1.9336190571115353E-2</v>
      </c>
      <c r="Q1100" s="1">
        <v>6631</v>
      </c>
      <c r="R1100" s="1">
        <v>13047</v>
      </c>
      <c r="V1100" s="1">
        <v>388</v>
      </c>
      <c r="AZ1100" t="s">
        <v>2639</v>
      </c>
      <c r="BA1100" t="s">
        <v>1158</v>
      </c>
      <c r="BD1100" s="44">
        <v>21</v>
      </c>
      <c r="BE1100" s="45">
        <v>121</v>
      </c>
      <c r="BF1100" s="46">
        <f t="shared" si="211"/>
        <v>21121</v>
      </c>
      <c r="BH1100" s="7" t="s">
        <v>2302</v>
      </c>
    </row>
    <row r="1101" spans="1:60" hidden="1" outlineLevel="1">
      <c r="A1101" t="s">
        <v>1620</v>
      </c>
      <c r="B1101" t="s">
        <v>1158</v>
      </c>
      <c r="C1101" s="1">
        <v>12880</v>
      </c>
      <c r="E1101" s="1">
        <f t="shared" si="212"/>
        <v>8538</v>
      </c>
      <c r="F1101" s="1">
        <v>4773</v>
      </c>
      <c r="G1101" s="1">
        <v>4658</v>
      </c>
      <c r="H1101" s="2" t="str">
        <f t="shared" si="216"/>
        <v/>
      </c>
      <c r="I1101" s="2">
        <f t="shared" si="217"/>
        <v>0.54556102131646755</v>
      </c>
      <c r="J1101" s="10">
        <f t="shared" si="204"/>
        <v>1</v>
      </c>
      <c r="K1101" s="9">
        <f t="shared" si="205"/>
        <v>2</v>
      </c>
      <c r="L1101" s="8" t="e">
        <f t="shared" si="206"/>
        <v>#N/A</v>
      </c>
      <c r="M1101" s="2">
        <f t="shared" si="213"/>
        <v>0.79737643476223941</v>
      </c>
      <c r="N1101" s="2">
        <f t="shared" si="214"/>
        <v>0.1604591239166081</v>
      </c>
      <c r="O1101" s="2">
        <f t="shared" si="215"/>
        <v>0</v>
      </c>
      <c r="P1101" s="2">
        <f t="shared" si="210"/>
        <v>4.216444132115249E-2</v>
      </c>
      <c r="Q1101" s="1">
        <v>6808</v>
      </c>
      <c r="R1101" s="1">
        <v>1370</v>
      </c>
      <c r="V1101" s="1">
        <v>360</v>
      </c>
      <c r="AZ1101" t="s">
        <v>1620</v>
      </c>
      <c r="BA1101" t="s">
        <v>1158</v>
      </c>
      <c r="BD1101" s="44">
        <v>21</v>
      </c>
      <c r="BE1101" s="45">
        <v>123</v>
      </c>
      <c r="BF1101" s="46">
        <f t="shared" si="211"/>
        <v>21123</v>
      </c>
      <c r="BH1101" s="7" t="s">
        <v>2302</v>
      </c>
    </row>
    <row r="1102" spans="1:60" hidden="1" outlineLevel="1">
      <c r="A1102" t="s">
        <v>1850</v>
      </c>
      <c r="B1102" t="s">
        <v>1158</v>
      </c>
      <c r="C1102" s="1">
        <v>49001</v>
      </c>
      <c r="E1102" s="1">
        <f t="shared" si="212"/>
        <v>30931</v>
      </c>
      <c r="F1102" s="1">
        <v>15719</v>
      </c>
      <c r="G1102" s="1">
        <v>15090</v>
      </c>
      <c r="H1102" s="2" t="str">
        <f t="shared" si="216"/>
        <v/>
      </c>
      <c r="I1102" s="2">
        <f t="shared" si="217"/>
        <v>0.48786007565225825</v>
      </c>
      <c r="J1102" s="10">
        <f t="shared" si="204"/>
        <v>2</v>
      </c>
      <c r="K1102" s="9">
        <f t="shared" si="205"/>
        <v>1</v>
      </c>
      <c r="L1102" s="8" t="e">
        <f t="shared" si="206"/>
        <v>#N/A</v>
      </c>
      <c r="M1102" s="2">
        <f t="shared" si="213"/>
        <v>0.23875723384307007</v>
      </c>
      <c r="N1102" s="2">
        <f t="shared" si="214"/>
        <v>0.72600303902234009</v>
      </c>
      <c r="O1102" s="2">
        <f t="shared" si="215"/>
        <v>0</v>
      </c>
      <c r="P1102" s="2">
        <f t="shared" si="210"/>
        <v>3.5239727134589782E-2</v>
      </c>
      <c r="Q1102" s="1">
        <v>7385</v>
      </c>
      <c r="R1102" s="1">
        <v>22456</v>
      </c>
      <c r="V1102" s="1">
        <v>1090</v>
      </c>
      <c r="AZ1102" t="s">
        <v>1850</v>
      </c>
      <c r="BA1102" t="s">
        <v>1158</v>
      </c>
      <c r="BD1102" s="44">
        <v>21</v>
      </c>
      <c r="BE1102" s="45">
        <v>125</v>
      </c>
      <c r="BF1102" s="46">
        <f t="shared" si="211"/>
        <v>21125</v>
      </c>
      <c r="BH1102" s="7" t="s">
        <v>2302</v>
      </c>
    </row>
    <row r="1103" spans="1:60" hidden="1" outlineLevel="1">
      <c r="A1103" t="s">
        <v>4620</v>
      </c>
      <c r="B1103" t="s">
        <v>1158</v>
      </c>
      <c r="C1103" s="1">
        <v>15225</v>
      </c>
      <c r="E1103" s="1">
        <f t="shared" si="212"/>
        <v>10240</v>
      </c>
      <c r="F1103" s="1">
        <v>4644</v>
      </c>
      <c r="G1103" s="1">
        <v>4503</v>
      </c>
      <c r="H1103" s="2" t="str">
        <f t="shared" si="216"/>
        <v/>
      </c>
      <c r="I1103" s="2">
        <f t="shared" si="217"/>
        <v>0.43974609375000001</v>
      </c>
      <c r="J1103" s="10">
        <f t="shared" si="204"/>
        <v>1</v>
      </c>
      <c r="K1103" s="9">
        <f t="shared" si="205"/>
        <v>2</v>
      </c>
      <c r="L1103" s="8" t="e">
        <f t="shared" si="206"/>
        <v>#N/A</v>
      </c>
      <c r="M1103" s="2">
        <f t="shared" si="213"/>
        <v>0.57558593749999998</v>
      </c>
      <c r="N1103" s="2">
        <f t="shared" si="214"/>
        <v>0.38652343750000001</v>
      </c>
      <c r="O1103" s="2">
        <f t="shared" si="215"/>
        <v>0</v>
      </c>
      <c r="P1103" s="2">
        <f t="shared" si="210"/>
        <v>3.7890625000000011E-2</v>
      </c>
      <c r="Q1103" s="1">
        <v>5894</v>
      </c>
      <c r="R1103" s="1">
        <v>3958</v>
      </c>
      <c r="V1103" s="1">
        <v>388</v>
      </c>
      <c r="AZ1103" t="s">
        <v>4620</v>
      </c>
      <c r="BA1103" t="s">
        <v>1158</v>
      </c>
      <c r="BD1103" s="44">
        <v>21</v>
      </c>
      <c r="BE1103" s="45">
        <v>127</v>
      </c>
      <c r="BF1103" s="46">
        <f t="shared" si="211"/>
        <v>21127</v>
      </c>
      <c r="BH1103" s="7" t="s">
        <v>2302</v>
      </c>
    </row>
    <row r="1104" spans="1:60" hidden="1" outlineLevel="1">
      <c r="A1104" t="s">
        <v>4621</v>
      </c>
      <c r="B1104" t="s">
        <v>1158</v>
      </c>
      <c r="C1104" s="1">
        <v>7838</v>
      </c>
      <c r="E1104" s="1">
        <f t="shared" ref="E1104:E1135" si="218">SUM(Q1104:AO1104)</f>
        <v>5581</v>
      </c>
      <c r="F1104" s="1">
        <v>2518</v>
      </c>
      <c r="G1104" s="1">
        <v>2522</v>
      </c>
      <c r="H1104" s="2" t="str">
        <f t="shared" si="216"/>
        <v/>
      </c>
      <c r="I1104" s="2">
        <f t="shared" si="217"/>
        <v>0.45189034223257479</v>
      </c>
      <c r="J1104" s="10">
        <f t="shared" ref="J1104:J1160" si="219">RANK(Q1104,Q1104:AO1104)</f>
        <v>2</v>
      </c>
      <c r="K1104" s="9">
        <f t="shared" ref="K1104:K1160" si="220">RANK(R1104,Q1104:AO1104)</f>
        <v>1</v>
      </c>
      <c r="L1104" s="8" t="e">
        <f t="shared" ref="L1104:L1160" si="221">RANK(S1104,Q1104:AO1104)</f>
        <v>#N/A</v>
      </c>
      <c r="M1104" s="2">
        <f t="shared" ref="M1104:M1135" si="222">Q1104/$E1104</f>
        <v>0.4477692169862032</v>
      </c>
      <c r="N1104" s="2">
        <f t="shared" ref="N1104:N1135" si="223">R1104/$E1104</f>
        <v>0.53377530908439352</v>
      </c>
      <c r="O1104" s="2">
        <f t="shared" ref="O1104:O1135" si="224">S1104/$E1104</f>
        <v>0</v>
      </c>
      <c r="P1104" s="2">
        <f t="shared" ref="P1104:P1160" si="225">1-M1104-N1104-O1104</f>
        <v>1.8455473929403277E-2</v>
      </c>
      <c r="Q1104" s="1">
        <v>2499</v>
      </c>
      <c r="R1104" s="1">
        <v>2979</v>
      </c>
      <c r="V1104" s="1">
        <v>103</v>
      </c>
      <c r="AZ1104" t="s">
        <v>4621</v>
      </c>
      <c r="BA1104" t="s">
        <v>1158</v>
      </c>
      <c r="BD1104" s="44">
        <v>21</v>
      </c>
      <c r="BE1104" s="45">
        <v>129</v>
      </c>
      <c r="BF1104" s="46">
        <f t="shared" ref="BF1104:BF1159" si="226">BD1104*1000+BE1104</f>
        <v>21129</v>
      </c>
      <c r="BH1104" s="7" t="s">
        <v>2302</v>
      </c>
    </row>
    <row r="1105" spans="1:60" hidden="1" outlineLevel="1">
      <c r="A1105" t="s">
        <v>1851</v>
      </c>
      <c r="B1105" t="s">
        <v>1158</v>
      </c>
      <c r="C1105" s="1">
        <v>12750</v>
      </c>
      <c r="E1105" s="1">
        <f t="shared" si="218"/>
        <v>9723</v>
      </c>
      <c r="F1105" s="1">
        <v>4299</v>
      </c>
      <c r="G1105" s="1">
        <v>4090</v>
      </c>
      <c r="H1105" s="2" t="str">
        <f t="shared" si="216"/>
        <v/>
      </c>
      <c r="I1105" s="2">
        <f t="shared" si="217"/>
        <v>0.42065206212074463</v>
      </c>
      <c r="J1105" s="10">
        <f t="shared" si="219"/>
        <v>2</v>
      </c>
      <c r="K1105" s="9">
        <f t="shared" si="220"/>
        <v>1</v>
      </c>
      <c r="L1105" s="8" t="e">
        <f t="shared" si="221"/>
        <v>#N/A</v>
      </c>
      <c r="M1105" s="2">
        <f t="shared" si="222"/>
        <v>0.13843463951455312</v>
      </c>
      <c r="N1105" s="2">
        <f t="shared" si="223"/>
        <v>0.85107477116116426</v>
      </c>
      <c r="O1105" s="2">
        <f t="shared" si="224"/>
        <v>0</v>
      </c>
      <c r="P1105" s="2">
        <f t="shared" si="225"/>
        <v>1.0490589324282595E-2</v>
      </c>
      <c r="Q1105" s="1">
        <v>1346</v>
      </c>
      <c r="R1105" s="1">
        <v>8275</v>
      </c>
      <c r="V1105" s="1">
        <v>102</v>
      </c>
      <c r="AZ1105" t="s">
        <v>1851</v>
      </c>
      <c r="BA1105" t="s">
        <v>1158</v>
      </c>
      <c r="BD1105" s="44">
        <v>21</v>
      </c>
      <c r="BE1105" s="45">
        <v>131</v>
      </c>
      <c r="BF1105" s="46">
        <f t="shared" si="226"/>
        <v>21131</v>
      </c>
      <c r="BH1105" s="7" t="s">
        <v>2302</v>
      </c>
    </row>
    <row r="1106" spans="1:60" hidden="1" outlineLevel="1">
      <c r="A1106" t="s">
        <v>1499</v>
      </c>
      <c r="B1106" t="s">
        <v>1158</v>
      </c>
      <c r="C1106" s="1">
        <v>26158</v>
      </c>
      <c r="E1106" s="1">
        <f t="shared" si="218"/>
        <v>17258</v>
      </c>
      <c r="F1106" s="1">
        <v>7470</v>
      </c>
      <c r="G1106" s="1">
        <v>7226</v>
      </c>
      <c r="H1106" s="2" t="str">
        <f t="shared" si="216"/>
        <v/>
      </c>
      <c r="I1106" s="2">
        <f t="shared" si="217"/>
        <v>0.41870436898829527</v>
      </c>
      <c r="J1106" s="10">
        <f t="shared" si="219"/>
        <v>1</v>
      </c>
      <c r="K1106" s="9">
        <f t="shared" si="220"/>
        <v>2</v>
      </c>
      <c r="L1106" s="8" t="e">
        <f t="shared" si="221"/>
        <v>#N/A</v>
      </c>
      <c r="M1106" s="2">
        <f t="shared" si="222"/>
        <v>0.77581411519295396</v>
      </c>
      <c r="N1106" s="2">
        <f t="shared" si="223"/>
        <v>0.20668675396917371</v>
      </c>
      <c r="O1106" s="2">
        <f t="shared" si="224"/>
        <v>0</v>
      </c>
      <c r="P1106" s="2">
        <f t="shared" si="225"/>
        <v>1.7499130837872329E-2</v>
      </c>
      <c r="Q1106" s="1">
        <v>13389</v>
      </c>
      <c r="R1106" s="1">
        <v>3567</v>
      </c>
      <c r="V1106" s="1">
        <v>302</v>
      </c>
      <c r="AZ1106" t="s">
        <v>1499</v>
      </c>
      <c r="BA1106" t="s">
        <v>1158</v>
      </c>
      <c r="BD1106" s="44">
        <v>21</v>
      </c>
      <c r="BE1106" s="45">
        <v>133</v>
      </c>
      <c r="BF1106" s="46">
        <f t="shared" si="226"/>
        <v>21133</v>
      </c>
      <c r="BH1106" s="7" t="s">
        <v>2302</v>
      </c>
    </row>
    <row r="1107" spans="1:60" hidden="1" outlineLevel="1">
      <c r="A1107" t="s">
        <v>4098</v>
      </c>
      <c r="B1107" t="s">
        <v>1158</v>
      </c>
      <c r="C1107" s="1">
        <v>13746</v>
      </c>
      <c r="E1107" s="1">
        <f t="shared" si="218"/>
        <v>9016</v>
      </c>
      <c r="F1107" s="1">
        <v>4426</v>
      </c>
      <c r="G1107" s="1">
        <v>4370</v>
      </c>
      <c r="H1107" s="2" t="str">
        <f t="shared" si="216"/>
        <v/>
      </c>
      <c r="I1107" s="2">
        <f t="shared" si="217"/>
        <v>0.48469387755102039</v>
      </c>
      <c r="J1107" s="10">
        <f t="shared" si="219"/>
        <v>2</v>
      </c>
      <c r="K1107" s="9">
        <f t="shared" si="220"/>
        <v>1</v>
      </c>
      <c r="L1107" s="8" t="e">
        <f t="shared" si="221"/>
        <v>#N/A</v>
      </c>
      <c r="M1107" s="2">
        <f t="shared" si="222"/>
        <v>0.24966725820763089</v>
      </c>
      <c r="N1107" s="2">
        <f t="shared" si="223"/>
        <v>0.72160603371783494</v>
      </c>
      <c r="O1107" s="2">
        <f t="shared" si="224"/>
        <v>0</v>
      </c>
      <c r="P1107" s="2">
        <f t="shared" si="225"/>
        <v>2.8726708074534146E-2</v>
      </c>
      <c r="Q1107" s="1">
        <v>2251</v>
      </c>
      <c r="R1107" s="1">
        <v>6506</v>
      </c>
      <c r="V1107" s="1">
        <v>259</v>
      </c>
      <c r="AZ1107" t="s">
        <v>4098</v>
      </c>
      <c r="BA1107" t="s">
        <v>1158</v>
      </c>
      <c r="BD1107" s="44">
        <v>21</v>
      </c>
      <c r="BE1107" s="45">
        <v>135</v>
      </c>
      <c r="BF1107" s="46">
        <f t="shared" si="226"/>
        <v>21135</v>
      </c>
      <c r="BH1107" s="7" t="s">
        <v>2302</v>
      </c>
    </row>
    <row r="1108" spans="1:60" hidden="1" outlineLevel="1">
      <c r="A1108" t="s">
        <v>1061</v>
      </c>
      <c r="B1108" t="s">
        <v>1158</v>
      </c>
      <c r="C1108" s="1">
        <v>22121</v>
      </c>
      <c r="E1108" s="1">
        <f t="shared" si="218"/>
        <v>12762</v>
      </c>
      <c r="F1108" s="1">
        <v>6324</v>
      </c>
      <c r="G1108" s="1">
        <v>6111</v>
      </c>
      <c r="H1108" s="2" t="str">
        <f t="shared" si="216"/>
        <v/>
      </c>
      <c r="I1108" s="2">
        <f t="shared" si="217"/>
        <v>0.4788434414668547</v>
      </c>
      <c r="J1108" s="10">
        <f t="shared" si="219"/>
        <v>1</v>
      </c>
      <c r="K1108" s="9">
        <f t="shared" si="220"/>
        <v>2</v>
      </c>
      <c r="L1108" s="8" t="e">
        <f t="shared" si="221"/>
        <v>#N/A</v>
      </c>
      <c r="M1108" s="2">
        <f t="shared" si="222"/>
        <v>0.5423131170662906</v>
      </c>
      <c r="N1108" s="2">
        <f t="shared" si="223"/>
        <v>0.42469832314684219</v>
      </c>
      <c r="O1108" s="2">
        <f t="shared" si="224"/>
        <v>0</v>
      </c>
      <c r="P1108" s="2">
        <f t="shared" si="225"/>
        <v>3.2988559786867211E-2</v>
      </c>
      <c r="Q1108" s="1">
        <v>6921</v>
      </c>
      <c r="R1108" s="1">
        <v>5420</v>
      </c>
      <c r="V1108" s="1">
        <v>421</v>
      </c>
      <c r="AZ1108" t="s">
        <v>1061</v>
      </c>
      <c r="BA1108" t="s">
        <v>1158</v>
      </c>
      <c r="BD1108" s="44">
        <v>21</v>
      </c>
      <c r="BE1108" s="45">
        <v>137</v>
      </c>
      <c r="BF1108" s="46">
        <f t="shared" si="226"/>
        <v>21137</v>
      </c>
      <c r="BH1108" s="7" t="s">
        <v>2302</v>
      </c>
    </row>
    <row r="1109" spans="1:60" hidden="1" outlineLevel="1">
      <c r="A1109" t="s">
        <v>2528</v>
      </c>
      <c r="B1109" t="s">
        <v>1158</v>
      </c>
      <c r="C1109" s="1">
        <v>9370</v>
      </c>
      <c r="E1109" s="1">
        <f t="shared" si="218"/>
        <v>6666</v>
      </c>
      <c r="F1109" s="1">
        <v>4096</v>
      </c>
      <c r="G1109" s="1">
        <v>3968</v>
      </c>
      <c r="H1109" s="2" t="str">
        <f t="shared" si="216"/>
        <v/>
      </c>
      <c r="I1109" s="2">
        <f t="shared" si="217"/>
        <v>0.59525952595259524</v>
      </c>
      <c r="J1109" s="10">
        <f t="shared" si="219"/>
        <v>1</v>
      </c>
      <c r="K1109" s="9">
        <f t="shared" si="220"/>
        <v>2</v>
      </c>
      <c r="L1109" s="8" t="e">
        <f t="shared" si="221"/>
        <v>#N/A</v>
      </c>
      <c r="M1109" s="2">
        <f t="shared" si="222"/>
        <v>0.88178817881788174</v>
      </c>
      <c r="N1109" s="2">
        <f t="shared" si="223"/>
        <v>8.5508550855085505E-2</v>
      </c>
      <c r="O1109" s="2">
        <f t="shared" si="224"/>
        <v>0</v>
      </c>
      <c r="P1109" s="2">
        <f t="shared" si="225"/>
        <v>3.2703270327032755E-2</v>
      </c>
      <c r="Q1109" s="1">
        <v>5878</v>
      </c>
      <c r="R1109" s="1">
        <v>570</v>
      </c>
      <c r="V1109" s="1">
        <v>218</v>
      </c>
      <c r="AZ1109" t="s">
        <v>2528</v>
      </c>
      <c r="BA1109" t="s">
        <v>1158</v>
      </c>
      <c r="BD1109" s="44">
        <v>21</v>
      </c>
      <c r="BE1109" s="45">
        <v>139</v>
      </c>
      <c r="BF1109" s="46">
        <f t="shared" si="226"/>
        <v>21139</v>
      </c>
      <c r="BH1109" s="7" t="s">
        <v>2302</v>
      </c>
    </row>
    <row r="1110" spans="1:60" hidden="1" outlineLevel="1">
      <c r="A1110" t="s">
        <v>1436</v>
      </c>
      <c r="B1110" t="s">
        <v>1158</v>
      </c>
      <c r="C1110" s="1">
        <v>26041</v>
      </c>
      <c r="E1110" s="1">
        <f t="shared" si="218"/>
        <v>15896</v>
      </c>
      <c r="F1110" s="1">
        <v>9157</v>
      </c>
      <c r="G1110" s="1">
        <v>8807</v>
      </c>
      <c r="H1110" s="2" t="str">
        <f t="shared" si="216"/>
        <v/>
      </c>
      <c r="I1110" s="2">
        <f t="shared" si="217"/>
        <v>0.55403875188726726</v>
      </c>
      <c r="J1110" s="10">
        <f t="shared" si="219"/>
        <v>1</v>
      </c>
      <c r="K1110" s="9">
        <f t="shared" si="220"/>
        <v>2</v>
      </c>
      <c r="L1110" s="8" t="e">
        <f t="shared" si="221"/>
        <v>#N/A</v>
      </c>
      <c r="M1110" s="2">
        <f t="shared" si="222"/>
        <v>0.80598892803220934</v>
      </c>
      <c r="N1110" s="2">
        <f t="shared" si="223"/>
        <v>0.1528057372924006</v>
      </c>
      <c r="O1110" s="2">
        <f t="shared" si="224"/>
        <v>0</v>
      </c>
      <c r="P1110" s="2">
        <f t="shared" si="225"/>
        <v>4.120533467539006E-2</v>
      </c>
      <c r="Q1110" s="1">
        <v>12812</v>
      </c>
      <c r="R1110" s="1">
        <v>2429</v>
      </c>
      <c r="V1110" s="1">
        <v>655</v>
      </c>
      <c r="AZ1110" t="s">
        <v>1436</v>
      </c>
      <c r="BA1110" t="s">
        <v>1158</v>
      </c>
      <c r="BD1110" s="44">
        <v>21</v>
      </c>
      <c r="BE1110" s="45">
        <v>141</v>
      </c>
      <c r="BF1110" s="46">
        <f t="shared" si="226"/>
        <v>21141</v>
      </c>
      <c r="BH1110" s="7" t="s">
        <v>2302</v>
      </c>
    </row>
    <row r="1111" spans="1:60" hidden="1" outlineLevel="1">
      <c r="A1111" t="s">
        <v>1829</v>
      </c>
      <c r="B1111" t="s">
        <v>1158</v>
      </c>
      <c r="C1111" s="1">
        <v>7844</v>
      </c>
      <c r="E1111" s="1">
        <f t="shared" si="218"/>
        <v>4918</v>
      </c>
      <c r="F1111" s="1">
        <v>3059</v>
      </c>
      <c r="G1111" s="1">
        <v>2936</v>
      </c>
      <c r="H1111" s="2" t="str">
        <f t="shared" si="216"/>
        <v/>
      </c>
      <c r="I1111" s="2">
        <f t="shared" si="217"/>
        <v>0.59699064660431067</v>
      </c>
      <c r="J1111" s="10">
        <f t="shared" si="219"/>
        <v>1</v>
      </c>
      <c r="K1111" s="9">
        <f t="shared" si="220"/>
        <v>2</v>
      </c>
      <c r="L1111" s="8" t="e">
        <f t="shared" si="221"/>
        <v>#N/A</v>
      </c>
      <c r="M1111" s="2">
        <f t="shared" si="222"/>
        <v>0.84160227734851567</v>
      </c>
      <c r="N1111" s="2">
        <f t="shared" si="223"/>
        <v>0.11122407482716551</v>
      </c>
      <c r="O1111" s="2">
        <f t="shared" si="224"/>
        <v>0</v>
      </c>
      <c r="P1111" s="2">
        <f t="shared" si="225"/>
        <v>4.7173647824318821E-2</v>
      </c>
      <c r="Q1111" s="1">
        <v>4139</v>
      </c>
      <c r="R1111" s="1">
        <v>547</v>
      </c>
      <c r="V1111" s="1">
        <v>232</v>
      </c>
      <c r="AZ1111" t="s">
        <v>1829</v>
      </c>
      <c r="BA1111" t="s">
        <v>1158</v>
      </c>
      <c r="BD1111" s="44">
        <v>21</v>
      </c>
      <c r="BE1111" s="45">
        <v>143</v>
      </c>
      <c r="BF1111" s="46">
        <f t="shared" si="226"/>
        <v>21143</v>
      </c>
      <c r="BH1111" s="7" t="s">
        <v>2302</v>
      </c>
    </row>
    <row r="1112" spans="1:60" hidden="1" outlineLevel="1">
      <c r="A1112" t="s">
        <v>3509</v>
      </c>
      <c r="B1112" t="s">
        <v>1158</v>
      </c>
      <c r="C1112" s="1">
        <v>65486</v>
      </c>
      <c r="E1112" s="1">
        <f t="shared" si="218"/>
        <v>41055</v>
      </c>
      <c r="F1112" s="1">
        <v>26315</v>
      </c>
      <c r="G1112" s="1">
        <v>25287</v>
      </c>
      <c r="H1112" s="2" t="str">
        <f t="shared" si="216"/>
        <v/>
      </c>
      <c r="I1112" s="2">
        <f t="shared" si="217"/>
        <v>0.61592985020094992</v>
      </c>
      <c r="J1112" s="10">
        <f t="shared" si="219"/>
        <v>1</v>
      </c>
      <c r="K1112" s="9">
        <f t="shared" si="220"/>
        <v>2</v>
      </c>
      <c r="L1112" s="8" t="e">
        <f t="shared" si="221"/>
        <v>#N/A</v>
      </c>
      <c r="M1112" s="2">
        <f t="shared" si="222"/>
        <v>0.76575325782486903</v>
      </c>
      <c r="N1112" s="2">
        <f t="shared" si="223"/>
        <v>0.17113628059919619</v>
      </c>
      <c r="O1112" s="2">
        <f t="shared" si="224"/>
        <v>0</v>
      </c>
      <c r="P1112" s="2">
        <f t="shared" si="225"/>
        <v>6.3110461575934779E-2</v>
      </c>
      <c r="Q1112" s="1">
        <v>31438</v>
      </c>
      <c r="R1112" s="1">
        <v>7026</v>
      </c>
      <c r="V1112" s="1">
        <v>2591</v>
      </c>
      <c r="AZ1112" t="s">
        <v>2128</v>
      </c>
      <c r="BA1112" t="s">
        <v>1158</v>
      </c>
      <c r="BD1112" s="44">
        <v>21</v>
      </c>
      <c r="BE1112" s="45">
        <v>145</v>
      </c>
      <c r="BF1112" s="46">
        <f t="shared" si="226"/>
        <v>21145</v>
      </c>
      <c r="BH1112" s="7" t="s">
        <v>2302</v>
      </c>
    </row>
    <row r="1113" spans="1:60" hidden="1" outlineLevel="1">
      <c r="A1113" t="s">
        <v>2842</v>
      </c>
      <c r="B1113" t="s">
        <v>1158</v>
      </c>
      <c r="C1113" s="1">
        <v>16788</v>
      </c>
      <c r="E1113" s="1">
        <f t="shared" si="218"/>
        <v>11474</v>
      </c>
      <c r="F1113" s="1">
        <v>4915</v>
      </c>
      <c r="G1113" s="1">
        <v>4795</v>
      </c>
      <c r="H1113" s="2" t="str">
        <f t="shared" si="216"/>
        <v/>
      </c>
      <c r="I1113" s="2">
        <f t="shared" si="217"/>
        <v>0.41790134216489455</v>
      </c>
      <c r="J1113" s="10">
        <f t="shared" si="219"/>
        <v>2</v>
      </c>
      <c r="K1113" s="9">
        <f t="shared" si="220"/>
        <v>1</v>
      </c>
      <c r="L1113" s="8" t="e">
        <f t="shared" si="221"/>
        <v>#N/A</v>
      </c>
      <c r="M1113" s="2">
        <f t="shared" si="222"/>
        <v>0.27113473941084193</v>
      </c>
      <c r="N1113" s="2">
        <f t="shared" si="223"/>
        <v>0.69443960257974546</v>
      </c>
      <c r="O1113" s="2">
        <f t="shared" si="224"/>
        <v>0</v>
      </c>
      <c r="P1113" s="2">
        <f t="shared" si="225"/>
        <v>3.4425658009412663E-2</v>
      </c>
      <c r="Q1113" s="1">
        <v>3111</v>
      </c>
      <c r="R1113" s="1">
        <v>7968</v>
      </c>
      <c r="V1113" s="1">
        <v>395</v>
      </c>
      <c r="AZ1113" t="s">
        <v>2842</v>
      </c>
      <c r="BA1113" t="s">
        <v>1158</v>
      </c>
      <c r="BD1113" s="44">
        <v>21</v>
      </c>
      <c r="BE1113" s="45">
        <v>147</v>
      </c>
      <c r="BF1113" s="46">
        <f t="shared" si="226"/>
        <v>21147</v>
      </c>
      <c r="BH1113" s="7" t="s">
        <v>2302</v>
      </c>
    </row>
    <row r="1114" spans="1:60" hidden="1" outlineLevel="1">
      <c r="A1114" t="s">
        <v>3086</v>
      </c>
      <c r="B1114" t="s">
        <v>1158</v>
      </c>
      <c r="C1114" s="1">
        <v>9652</v>
      </c>
      <c r="E1114" s="1">
        <f t="shared" si="218"/>
        <v>6167</v>
      </c>
      <c r="F1114" s="1">
        <v>3702</v>
      </c>
      <c r="G1114" s="1">
        <v>3595</v>
      </c>
      <c r="H1114" s="2" t="str">
        <f t="shared" si="216"/>
        <v/>
      </c>
      <c r="I1114" s="2">
        <f t="shared" si="217"/>
        <v>0.58294146262364199</v>
      </c>
      <c r="J1114" s="10">
        <f t="shared" si="219"/>
        <v>1</v>
      </c>
      <c r="K1114" s="9">
        <f t="shared" si="220"/>
        <v>2</v>
      </c>
      <c r="L1114" s="8" t="e">
        <f t="shared" si="221"/>
        <v>#N/A</v>
      </c>
      <c r="M1114" s="2">
        <f t="shared" si="222"/>
        <v>0.79017350413491161</v>
      </c>
      <c r="N1114" s="2">
        <f t="shared" si="223"/>
        <v>0.1709096805578077</v>
      </c>
      <c r="O1114" s="2">
        <f t="shared" si="224"/>
        <v>0</v>
      </c>
      <c r="P1114" s="2">
        <f t="shared" si="225"/>
        <v>3.8916815307280694E-2</v>
      </c>
      <c r="Q1114" s="1">
        <v>4873</v>
      </c>
      <c r="R1114" s="1">
        <v>1054</v>
      </c>
      <c r="V1114" s="1">
        <v>240</v>
      </c>
      <c r="AZ1114" t="s">
        <v>3086</v>
      </c>
      <c r="BA1114" t="s">
        <v>1158</v>
      </c>
      <c r="BD1114" s="44">
        <v>21</v>
      </c>
      <c r="BE1114" s="45">
        <v>149</v>
      </c>
      <c r="BF1114" s="46">
        <f t="shared" si="226"/>
        <v>21149</v>
      </c>
      <c r="BH1114" s="7" t="s">
        <v>2302</v>
      </c>
    </row>
    <row r="1115" spans="1:60" hidden="1" outlineLevel="1">
      <c r="A1115" t="s">
        <v>1290</v>
      </c>
      <c r="B1115" t="s">
        <v>1158</v>
      </c>
      <c r="C1115" s="1">
        <v>65474</v>
      </c>
      <c r="E1115" s="1">
        <f t="shared" si="218"/>
        <v>34697</v>
      </c>
      <c r="F1115" s="1">
        <v>19705</v>
      </c>
      <c r="G1115" s="1">
        <v>19102</v>
      </c>
      <c r="H1115" s="2" t="str">
        <f t="shared" si="216"/>
        <v/>
      </c>
      <c r="I1115" s="2">
        <f t="shared" si="217"/>
        <v>0.55053751044758914</v>
      </c>
      <c r="J1115" s="10">
        <f t="shared" si="219"/>
        <v>1</v>
      </c>
      <c r="K1115" s="9">
        <f t="shared" si="220"/>
        <v>2</v>
      </c>
      <c r="L1115" s="8" t="e">
        <f t="shared" si="221"/>
        <v>#N/A</v>
      </c>
      <c r="M1115" s="2">
        <f t="shared" si="222"/>
        <v>0.60123353604057983</v>
      </c>
      <c r="N1115" s="2">
        <f t="shared" si="223"/>
        <v>0.30253336023287314</v>
      </c>
      <c r="O1115" s="2">
        <f t="shared" si="224"/>
        <v>0</v>
      </c>
      <c r="P1115" s="2">
        <f t="shared" si="225"/>
        <v>9.6233103726547031E-2</v>
      </c>
      <c r="Q1115" s="1">
        <v>20861</v>
      </c>
      <c r="R1115" s="1">
        <v>10497</v>
      </c>
      <c r="V1115" s="1">
        <v>3339</v>
      </c>
      <c r="AZ1115" t="s">
        <v>1290</v>
      </c>
      <c r="BA1115" t="s">
        <v>1158</v>
      </c>
      <c r="BD1115" s="44">
        <v>21</v>
      </c>
      <c r="BE1115" s="45">
        <v>151</v>
      </c>
      <c r="BF1115" s="46">
        <f t="shared" si="226"/>
        <v>21151</v>
      </c>
      <c r="BH1115" s="7" t="s">
        <v>2302</v>
      </c>
    </row>
    <row r="1116" spans="1:60" hidden="1" outlineLevel="1">
      <c r="A1116" t="s">
        <v>1505</v>
      </c>
      <c r="B1116" t="s">
        <v>1158</v>
      </c>
      <c r="C1116" s="1">
        <v>13313</v>
      </c>
      <c r="E1116" s="1">
        <f t="shared" si="218"/>
        <v>10373</v>
      </c>
      <c r="F1116" s="1">
        <v>4096</v>
      </c>
      <c r="G1116" s="1">
        <v>4045</v>
      </c>
      <c r="H1116" s="2" t="str">
        <f t="shared" si="216"/>
        <v/>
      </c>
      <c r="I1116" s="2">
        <f t="shared" si="217"/>
        <v>0.38995469006073458</v>
      </c>
      <c r="J1116" s="10">
        <f t="shared" si="219"/>
        <v>1</v>
      </c>
      <c r="K1116" s="9">
        <f t="shared" si="220"/>
        <v>2</v>
      </c>
      <c r="L1116" s="8" t="e">
        <f t="shared" si="221"/>
        <v>#N/A</v>
      </c>
      <c r="M1116" s="2">
        <f t="shared" si="222"/>
        <v>0.67694977345030372</v>
      </c>
      <c r="N1116" s="2">
        <f t="shared" si="223"/>
        <v>0.31668755422732092</v>
      </c>
      <c r="O1116" s="2">
        <f t="shared" si="224"/>
        <v>0</v>
      </c>
      <c r="P1116" s="2">
        <f t="shared" si="225"/>
        <v>6.3626723223753623E-3</v>
      </c>
      <c r="Q1116" s="1">
        <v>7022</v>
      </c>
      <c r="R1116" s="1">
        <v>3285</v>
      </c>
      <c r="V1116" s="1">
        <v>66</v>
      </c>
      <c r="AZ1116" t="s">
        <v>1505</v>
      </c>
      <c r="BA1116" t="s">
        <v>1158</v>
      </c>
      <c r="BD1116" s="44">
        <v>21</v>
      </c>
      <c r="BE1116" s="45">
        <v>153</v>
      </c>
      <c r="BF1116" s="46">
        <f t="shared" si="226"/>
        <v>21153</v>
      </c>
      <c r="BH1116" s="7" t="s">
        <v>2302</v>
      </c>
    </row>
    <row r="1117" spans="1:60" hidden="1" outlineLevel="1">
      <c r="A1117" t="s">
        <v>2574</v>
      </c>
      <c r="B1117" t="s">
        <v>1158</v>
      </c>
      <c r="C1117" s="1">
        <v>17520</v>
      </c>
      <c r="E1117" s="1">
        <f t="shared" si="218"/>
        <v>10732</v>
      </c>
      <c r="F1117" s="1">
        <v>5987</v>
      </c>
      <c r="G1117" s="1">
        <v>5710</v>
      </c>
      <c r="H1117" s="2" t="str">
        <f t="shared" si="216"/>
        <v/>
      </c>
      <c r="I1117" s="2">
        <f t="shared" si="217"/>
        <v>0.532053671263511</v>
      </c>
      <c r="J1117" s="10">
        <f t="shared" si="219"/>
        <v>1</v>
      </c>
      <c r="K1117" s="9">
        <f t="shared" si="220"/>
        <v>2</v>
      </c>
      <c r="L1117" s="8" t="e">
        <f t="shared" si="221"/>
        <v>#N/A</v>
      </c>
      <c r="M1117" s="2">
        <f t="shared" si="222"/>
        <v>0.91362281028699222</v>
      </c>
      <c r="N1117" s="2">
        <f t="shared" si="223"/>
        <v>6.5132314573238911E-2</v>
      </c>
      <c r="O1117" s="2">
        <f t="shared" si="224"/>
        <v>0</v>
      </c>
      <c r="P1117" s="2">
        <f t="shared" si="225"/>
        <v>2.1244875139768873E-2</v>
      </c>
      <c r="Q1117" s="1">
        <v>9805</v>
      </c>
      <c r="R1117" s="1">
        <v>699</v>
      </c>
      <c r="V1117" s="1">
        <v>228</v>
      </c>
      <c r="AZ1117" t="s">
        <v>2574</v>
      </c>
      <c r="BA1117" t="s">
        <v>1158</v>
      </c>
      <c r="BD1117" s="44">
        <v>21</v>
      </c>
      <c r="BE1117" s="45">
        <v>155</v>
      </c>
      <c r="BF1117" s="46">
        <f t="shared" si="226"/>
        <v>21155</v>
      </c>
      <c r="BH1117" s="7" t="s">
        <v>2302</v>
      </c>
    </row>
    <row r="1118" spans="1:60" hidden="1" outlineLevel="1">
      <c r="A1118" t="s">
        <v>1274</v>
      </c>
      <c r="B1118" t="s">
        <v>1158</v>
      </c>
      <c r="C1118" s="1">
        <v>29554</v>
      </c>
      <c r="E1118" s="1">
        <f t="shared" si="218"/>
        <v>17431</v>
      </c>
      <c r="F1118" s="1">
        <v>12519</v>
      </c>
      <c r="G1118" s="1">
        <v>12078</v>
      </c>
      <c r="H1118" s="2" t="str">
        <f t="shared" si="216"/>
        <v/>
      </c>
      <c r="I1118" s="2">
        <f t="shared" si="217"/>
        <v>0.69290344788021341</v>
      </c>
      <c r="J1118" s="10">
        <f t="shared" si="219"/>
        <v>1</v>
      </c>
      <c r="K1118" s="9">
        <f t="shared" si="220"/>
        <v>2</v>
      </c>
      <c r="L1118" s="8" t="e">
        <f t="shared" si="221"/>
        <v>#N/A</v>
      </c>
      <c r="M1118" s="2">
        <f t="shared" si="222"/>
        <v>0.82886810854225235</v>
      </c>
      <c r="N1118" s="2">
        <f t="shared" si="223"/>
        <v>0.12173713498938672</v>
      </c>
      <c r="O1118" s="2">
        <f t="shared" si="224"/>
        <v>0</v>
      </c>
      <c r="P1118" s="2">
        <f t="shared" si="225"/>
        <v>4.9394756468360931E-2</v>
      </c>
      <c r="Q1118" s="1">
        <v>14448</v>
      </c>
      <c r="R1118" s="1">
        <v>2122</v>
      </c>
      <c r="V1118" s="1">
        <v>861</v>
      </c>
      <c r="AZ1118" t="s">
        <v>1274</v>
      </c>
      <c r="BA1118" t="s">
        <v>1158</v>
      </c>
      <c r="BD1118" s="44">
        <v>21</v>
      </c>
      <c r="BE1118" s="45">
        <v>157</v>
      </c>
      <c r="BF1118" s="46">
        <f t="shared" si="226"/>
        <v>21157</v>
      </c>
      <c r="BH1118" s="7" t="s">
        <v>2302</v>
      </c>
    </row>
    <row r="1119" spans="1:60" hidden="1" outlineLevel="1">
      <c r="A1119" t="s">
        <v>1131</v>
      </c>
      <c r="B1119" t="s">
        <v>1158</v>
      </c>
      <c r="C1119" s="1">
        <v>12994</v>
      </c>
      <c r="E1119" s="1">
        <f t="shared" si="218"/>
        <v>9570</v>
      </c>
      <c r="F1119" s="1">
        <v>4057</v>
      </c>
      <c r="G1119" s="1">
        <v>3845</v>
      </c>
      <c r="H1119" s="2" t="str">
        <f t="shared" si="216"/>
        <v/>
      </c>
      <c r="I1119" s="2">
        <f t="shared" si="217"/>
        <v>0.40177638453500525</v>
      </c>
      <c r="J1119" s="10">
        <f t="shared" si="219"/>
        <v>2</v>
      </c>
      <c r="K1119" s="9">
        <f t="shared" si="220"/>
        <v>1</v>
      </c>
      <c r="L1119" s="8" t="e">
        <f t="shared" si="221"/>
        <v>#N/A</v>
      </c>
      <c r="M1119" s="2">
        <f t="shared" si="222"/>
        <v>0.20386624869383491</v>
      </c>
      <c r="N1119" s="2">
        <f t="shared" si="223"/>
        <v>0.78192267502612334</v>
      </c>
      <c r="O1119" s="2">
        <f t="shared" si="224"/>
        <v>0</v>
      </c>
      <c r="P1119" s="2">
        <f t="shared" si="225"/>
        <v>1.4211076280041701E-2</v>
      </c>
      <c r="Q1119" s="1">
        <v>1951</v>
      </c>
      <c r="R1119" s="1">
        <v>7483</v>
      </c>
      <c r="V1119" s="1">
        <v>136</v>
      </c>
      <c r="AZ1119" t="s">
        <v>1131</v>
      </c>
      <c r="BA1119" t="s">
        <v>1158</v>
      </c>
      <c r="BD1119" s="44">
        <v>21</v>
      </c>
      <c r="BE1119" s="45">
        <v>159</v>
      </c>
      <c r="BF1119" s="46">
        <f t="shared" si="226"/>
        <v>21159</v>
      </c>
      <c r="BH1119" s="7" t="s">
        <v>2302</v>
      </c>
    </row>
    <row r="1120" spans="1:60" hidden="1" outlineLevel="1">
      <c r="A1120" t="s">
        <v>1067</v>
      </c>
      <c r="B1120" t="s">
        <v>1158</v>
      </c>
      <c r="C1120" s="1">
        <v>16917</v>
      </c>
      <c r="E1120" s="1">
        <f t="shared" si="218"/>
        <v>10285</v>
      </c>
      <c r="F1120" s="1">
        <v>5741</v>
      </c>
      <c r="G1120" s="1">
        <v>5539</v>
      </c>
      <c r="H1120" s="2" t="str">
        <f t="shared" si="216"/>
        <v/>
      </c>
      <c r="I1120" s="2">
        <f t="shared" si="217"/>
        <v>0.53855128828390864</v>
      </c>
      <c r="J1120" s="10">
        <f t="shared" si="219"/>
        <v>1</v>
      </c>
      <c r="K1120" s="9">
        <f t="shared" si="220"/>
        <v>2</v>
      </c>
      <c r="L1120" s="8" t="e">
        <f t="shared" si="221"/>
        <v>#N/A</v>
      </c>
      <c r="M1120" s="2">
        <f t="shared" si="222"/>
        <v>0.72795333009236751</v>
      </c>
      <c r="N1120" s="2">
        <f t="shared" si="223"/>
        <v>0.2</v>
      </c>
      <c r="O1120" s="2">
        <f t="shared" si="224"/>
        <v>0</v>
      </c>
      <c r="P1120" s="2">
        <f t="shared" si="225"/>
        <v>7.2046669907632477E-2</v>
      </c>
      <c r="Q1120" s="1">
        <v>7487</v>
      </c>
      <c r="R1120" s="1">
        <v>2057</v>
      </c>
      <c r="V1120" s="1">
        <v>741</v>
      </c>
      <c r="AZ1120" t="s">
        <v>1067</v>
      </c>
      <c r="BA1120" t="s">
        <v>1158</v>
      </c>
      <c r="BD1120" s="44">
        <v>21</v>
      </c>
      <c r="BE1120" s="45">
        <v>161</v>
      </c>
      <c r="BF1120" s="46">
        <f t="shared" si="226"/>
        <v>21161</v>
      </c>
      <c r="BH1120" s="7" t="s">
        <v>2302</v>
      </c>
    </row>
    <row r="1121" spans="1:60" hidden="1" outlineLevel="1">
      <c r="A1121" t="s">
        <v>1471</v>
      </c>
      <c r="B1121" t="s">
        <v>1158</v>
      </c>
      <c r="C1121" s="1">
        <v>25432</v>
      </c>
      <c r="E1121" s="1">
        <f t="shared" si="218"/>
        <v>13180</v>
      </c>
      <c r="F1121" s="1">
        <v>7428</v>
      </c>
      <c r="G1121" s="1">
        <v>7449</v>
      </c>
      <c r="H1121" s="2" t="str">
        <f t="shared" si="216"/>
        <v/>
      </c>
      <c r="I1121" s="2">
        <f t="shared" si="217"/>
        <v>0.5651745068285281</v>
      </c>
      <c r="J1121" s="10">
        <f t="shared" si="219"/>
        <v>1</v>
      </c>
      <c r="K1121" s="9">
        <f t="shared" si="220"/>
        <v>2</v>
      </c>
      <c r="L1121" s="8" t="e">
        <f t="shared" si="221"/>
        <v>#N/A</v>
      </c>
      <c r="M1121" s="2">
        <f t="shared" si="222"/>
        <v>0.74893778452200299</v>
      </c>
      <c r="N1121" s="2">
        <f t="shared" si="223"/>
        <v>0.17018209408194235</v>
      </c>
      <c r="O1121" s="2">
        <f t="shared" si="224"/>
        <v>0</v>
      </c>
      <c r="P1121" s="2">
        <f t="shared" si="225"/>
        <v>8.0880121396054661E-2</v>
      </c>
      <c r="Q1121" s="1">
        <v>9871</v>
      </c>
      <c r="R1121" s="1">
        <v>2243</v>
      </c>
      <c r="V1121" s="1">
        <v>1066</v>
      </c>
      <c r="AZ1121" t="s">
        <v>1471</v>
      </c>
      <c r="BA1121" t="s">
        <v>1158</v>
      </c>
      <c r="BD1121" s="44">
        <v>21</v>
      </c>
      <c r="BE1121" s="45">
        <v>163</v>
      </c>
      <c r="BF1121" s="46">
        <f t="shared" si="226"/>
        <v>21163</v>
      </c>
      <c r="BH1121" s="7" t="s">
        <v>2302</v>
      </c>
    </row>
    <row r="1122" spans="1:60" hidden="1" outlineLevel="1">
      <c r="A1122" t="s">
        <v>1285</v>
      </c>
      <c r="B1122" t="s">
        <v>1158</v>
      </c>
      <c r="C1122" s="1">
        <v>5801</v>
      </c>
      <c r="E1122" s="1">
        <f t="shared" si="218"/>
        <v>3975</v>
      </c>
      <c r="F1122" s="1">
        <v>1820</v>
      </c>
      <c r="G1122" s="1">
        <v>1781</v>
      </c>
      <c r="H1122" s="2" t="str">
        <f t="shared" si="216"/>
        <v/>
      </c>
      <c r="I1122" s="2">
        <f t="shared" si="217"/>
        <v>0.44805031446540883</v>
      </c>
      <c r="J1122" s="10">
        <f t="shared" si="219"/>
        <v>1</v>
      </c>
      <c r="K1122" s="9">
        <f t="shared" si="220"/>
        <v>2</v>
      </c>
      <c r="L1122" s="8" t="e">
        <f t="shared" si="221"/>
        <v>#N/A</v>
      </c>
      <c r="M1122" s="2">
        <f t="shared" si="222"/>
        <v>0.88276729559748424</v>
      </c>
      <c r="N1122" s="2">
        <f t="shared" si="223"/>
        <v>8.5283018867924526E-2</v>
      </c>
      <c r="O1122" s="2">
        <f t="shared" si="224"/>
        <v>0</v>
      </c>
      <c r="P1122" s="2">
        <f t="shared" si="225"/>
        <v>3.1949685534591238E-2</v>
      </c>
      <c r="Q1122" s="1">
        <v>3509</v>
      </c>
      <c r="R1122" s="1">
        <v>339</v>
      </c>
      <c r="V1122" s="1">
        <v>127</v>
      </c>
      <c r="AZ1122" t="s">
        <v>1285</v>
      </c>
      <c r="BA1122" t="s">
        <v>1158</v>
      </c>
      <c r="BD1122" s="44">
        <v>21</v>
      </c>
      <c r="BE1122" s="45">
        <v>165</v>
      </c>
      <c r="BF1122" s="46">
        <f t="shared" si="226"/>
        <v>21165</v>
      </c>
      <c r="BH1122" s="7" t="s">
        <v>2302</v>
      </c>
    </row>
    <row r="1123" spans="1:60" hidden="1" outlineLevel="1">
      <c r="A1123" t="s">
        <v>560</v>
      </c>
      <c r="B1123" t="s">
        <v>1158</v>
      </c>
      <c r="C1123" s="1">
        <v>20281</v>
      </c>
      <c r="E1123" s="1">
        <f t="shared" si="218"/>
        <v>13176</v>
      </c>
      <c r="F1123" s="1">
        <v>7363</v>
      </c>
      <c r="G1123" s="1">
        <v>7282</v>
      </c>
      <c r="H1123" s="2" t="str">
        <f t="shared" si="216"/>
        <v/>
      </c>
      <c r="I1123" s="2">
        <f t="shared" si="217"/>
        <v>0.55267152398299935</v>
      </c>
      <c r="J1123" s="10">
        <f t="shared" si="219"/>
        <v>1</v>
      </c>
      <c r="K1123" s="9">
        <f t="shared" si="220"/>
        <v>2</v>
      </c>
      <c r="L1123" s="8" t="e">
        <f t="shared" si="221"/>
        <v>#N/A</v>
      </c>
      <c r="M1123" s="2">
        <f t="shared" si="222"/>
        <v>0.77102307225258049</v>
      </c>
      <c r="N1123" s="2">
        <f t="shared" si="223"/>
        <v>0.17357316332726169</v>
      </c>
      <c r="O1123" s="2">
        <f t="shared" si="224"/>
        <v>0</v>
      </c>
      <c r="P1123" s="2">
        <f t="shared" si="225"/>
        <v>5.5403764420157819E-2</v>
      </c>
      <c r="Q1123" s="1">
        <v>10159</v>
      </c>
      <c r="R1123" s="1">
        <v>2287</v>
      </c>
      <c r="V1123" s="1">
        <v>730</v>
      </c>
      <c r="AZ1123" t="s">
        <v>560</v>
      </c>
      <c r="BA1123" t="s">
        <v>1158</v>
      </c>
      <c r="BD1123" s="44">
        <v>21</v>
      </c>
      <c r="BE1123" s="45">
        <v>167</v>
      </c>
      <c r="BF1123" s="46">
        <f t="shared" si="226"/>
        <v>21167</v>
      </c>
      <c r="BH1123" s="7" t="s">
        <v>2302</v>
      </c>
    </row>
    <row r="1124" spans="1:60" hidden="1" outlineLevel="1">
      <c r="A1124" t="s">
        <v>2539</v>
      </c>
      <c r="B1124" t="s">
        <v>1158</v>
      </c>
      <c r="C1124" s="1">
        <v>9664</v>
      </c>
      <c r="E1124" s="1">
        <f t="shared" si="218"/>
        <v>6932</v>
      </c>
      <c r="F1124" s="1">
        <v>3480</v>
      </c>
      <c r="G1124" s="1">
        <v>3377</v>
      </c>
      <c r="H1124" s="2" t="str">
        <f t="shared" si="216"/>
        <v/>
      </c>
      <c r="I1124" s="2">
        <f t="shared" si="217"/>
        <v>0.48716099249855743</v>
      </c>
      <c r="J1124" s="10">
        <f t="shared" si="219"/>
        <v>1</v>
      </c>
      <c r="K1124" s="9">
        <f t="shared" si="220"/>
        <v>2</v>
      </c>
      <c r="L1124" s="8" t="e">
        <f t="shared" si="221"/>
        <v>#N/A</v>
      </c>
      <c r="M1124" s="2">
        <f t="shared" si="222"/>
        <v>0.64541257934218121</v>
      </c>
      <c r="N1124" s="2">
        <f t="shared" si="223"/>
        <v>0.32299480669359493</v>
      </c>
      <c r="O1124" s="2">
        <f t="shared" si="224"/>
        <v>0</v>
      </c>
      <c r="P1124" s="2">
        <f t="shared" si="225"/>
        <v>3.1592613964223859E-2</v>
      </c>
      <c r="Q1124" s="1">
        <v>4474</v>
      </c>
      <c r="R1124" s="1">
        <v>2239</v>
      </c>
      <c r="V1124" s="1">
        <v>219</v>
      </c>
      <c r="AZ1124" t="s">
        <v>2539</v>
      </c>
      <c r="BA1124" t="s">
        <v>1158</v>
      </c>
      <c r="BD1124" s="44">
        <v>21</v>
      </c>
      <c r="BE1124" s="45">
        <v>169</v>
      </c>
      <c r="BF1124" s="46">
        <f t="shared" si="226"/>
        <v>21169</v>
      </c>
      <c r="BH1124" s="7" t="s">
        <v>2302</v>
      </c>
    </row>
    <row r="1125" spans="1:60" hidden="1" outlineLevel="1">
      <c r="A1125" t="s">
        <v>1132</v>
      </c>
      <c r="B1125" t="s">
        <v>1158</v>
      </c>
      <c r="C1125" s="1">
        <v>11783</v>
      </c>
      <c r="E1125" s="1">
        <f t="shared" si="218"/>
        <v>9328</v>
      </c>
      <c r="F1125" s="1">
        <v>4875</v>
      </c>
      <c r="G1125" s="1">
        <v>4851</v>
      </c>
      <c r="H1125" s="2" t="str">
        <f t="shared" si="216"/>
        <v/>
      </c>
      <c r="I1125" s="2">
        <f t="shared" si="217"/>
        <v>0.52004716981132071</v>
      </c>
      <c r="J1125" s="10">
        <f t="shared" si="219"/>
        <v>2</v>
      </c>
      <c r="K1125" s="9">
        <f t="shared" si="220"/>
        <v>1</v>
      </c>
      <c r="L1125" s="8" t="e">
        <f t="shared" si="221"/>
        <v>#N/A</v>
      </c>
      <c r="M1125" s="2">
        <f t="shared" si="222"/>
        <v>0.153516295025729</v>
      </c>
      <c r="N1125" s="2">
        <f t="shared" si="223"/>
        <v>0.82793739279588341</v>
      </c>
      <c r="O1125" s="2">
        <f t="shared" si="224"/>
        <v>0</v>
      </c>
      <c r="P1125" s="2">
        <f t="shared" si="225"/>
        <v>1.8546312178387647E-2</v>
      </c>
      <c r="Q1125" s="1">
        <v>1432</v>
      </c>
      <c r="R1125" s="1">
        <v>7723</v>
      </c>
      <c r="V1125" s="1">
        <v>173</v>
      </c>
      <c r="AZ1125" t="s">
        <v>1132</v>
      </c>
      <c r="BA1125" t="s">
        <v>1158</v>
      </c>
      <c r="BD1125" s="44">
        <v>21</v>
      </c>
      <c r="BE1125" s="45">
        <v>171</v>
      </c>
      <c r="BF1125" s="46">
        <f t="shared" si="226"/>
        <v>21171</v>
      </c>
      <c r="BH1125" s="7" t="s">
        <v>2302</v>
      </c>
    </row>
    <row r="1126" spans="1:60" hidden="1" outlineLevel="1">
      <c r="A1126" t="s">
        <v>2909</v>
      </c>
      <c r="B1126" t="s">
        <v>1158</v>
      </c>
      <c r="C1126" s="1">
        <v>20934</v>
      </c>
      <c r="E1126" s="1">
        <f t="shared" si="218"/>
        <v>12862</v>
      </c>
      <c r="F1126" s="1">
        <v>7076</v>
      </c>
      <c r="G1126" s="1">
        <v>6796</v>
      </c>
      <c r="H1126" s="2" t="str">
        <f t="shared" si="216"/>
        <v/>
      </c>
      <c r="I1126" s="2">
        <f t="shared" si="217"/>
        <v>0.52837816824755091</v>
      </c>
      <c r="J1126" s="10">
        <f t="shared" si="219"/>
        <v>1</v>
      </c>
      <c r="K1126" s="9">
        <f t="shared" si="220"/>
        <v>2</v>
      </c>
      <c r="L1126" s="8" t="e">
        <f t="shared" si="221"/>
        <v>#N/A</v>
      </c>
      <c r="M1126" s="2">
        <f t="shared" si="222"/>
        <v>0.83455139169647019</v>
      </c>
      <c r="N1126" s="2">
        <f t="shared" si="223"/>
        <v>0.12159850723060177</v>
      </c>
      <c r="O1126" s="2">
        <f t="shared" si="224"/>
        <v>0</v>
      </c>
      <c r="P1126" s="2">
        <f t="shared" si="225"/>
        <v>4.3850101072928041E-2</v>
      </c>
      <c r="Q1126" s="1">
        <v>10734</v>
      </c>
      <c r="R1126" s="1">
        <v>1564</v>
      </c>
      <c r="V1126" s="1">
        <v>564</v>
      </c>
      <c r="AZ1126" t="s">
        <v>2909</v>
      </c>
      <c r="BA1126" t="s">
        <v>1158</v>
      </c>
      <c r="BD1126" s="44">
        <v>21</v>
      </c>
      <c r="BE1126" s="45">
        <v>173</v>
      </c>
      <c r="BF1126" s="46">
        <f t="shared" si="226"/>
        <v>21173</v>
      </c>
      <c r="BH1126" s="7" t="s">
        <v>2302</v>
      </c>
    </row>
    <row r="1127" spans="1:60" hidden="1" outlineLevel="1">
      <c r="A1127" t="s">
        <v>2687</v>
      </c>
      <c r="B1127" t="s">
        <v>1158</v>
      </c>
      <c r="C1127" s="1">
        <v>13525</v>
      </c>
      <c r="E1127" s="1">
        <f t="shared" si="218"/>
        <v>8154</v>
      </c>
      <c r="F1127" s="1">
        <v>3771</v>
      </c>
      <c r="G1127" s="1">
        <v>3695</v>
      </c>
      <c r="H1127" s="2" t="str">
        <f t="shared" si="216"/>
        <v/>
      </c>
      <c r="I1127" s="2">
        <f t="shared" si="217"/>
        <v>0.45315182732401277</v>
      </c>
      <c r="J1127" s="10">
        <f t="shared" si="219"/>
        <v>1</v>
      </c>
      <c r="K1127" s="9">
        <f t="shared" si="220"/>
        <v>2</v>
      </c>
      <c r="L1127" s="8" t="e">
        <f t="shared" si="221"/>
        <v>#N/A</v>
      </c>
      <c r="M1127" s="2">
        <f t="shared" si="222"/>
        <v>0.94150110375275942</v>
      </c>
      <c r="N1127" s="2">
        <f t="shared" si="223"/>
        <v>4.5867059112092226E-2</v>
      </c>
      <c r="O1127" s="2">
        <f t="shared" si="224"/>
        <v>0</v>
      </c>
      <c r="P1127" s="2">
        <f t="shared" si="225"/>
        <v>1.2631837135148358E-2</v>
      </c>
      <c r="Q1127" s="1">
        <v>7677</v>
      </c>
      <c r="R1127" s="1">
        <v>374</v>
      </c>
      <c r="V1127" s="1">
        <v>103</v>
      </c>
      <c r="AZ1127" t="s">
        <v>2687</v>
      </c>
      <c r="BA1127" t="s">
        <v>1158</v>
      </c>
      <c r="BD1127" s="44">
        <v>21</v>
      </c>
      <c r="BE1127" s="45">
        <v>175</v>
      </c>
      <c r="BF1127" s="46">
        <f t="shared" si="226"/>
        <v>21175</v>
      </c>
      <c r="BH1127" s="7" t="s">
        <v>2302</v>
      </c>
    </row>
    <row r="1128" spans="1:60" hidden="1" outlineLevel="1">
      <c r="A1128" t="s">
        <v>2069</v>
      </c>
      <c r="B1128" t="s">
        <v>1158</v>
      </c>
      <c r="C1128" s="1">
        <v>31689</v>
      </c>
      <c r="E1128" s="1">
        <f t="shared" si="218"/>
        <v>20874</v>
      </c>
      <c r="F1128" s="1">
        <v>11793</v>
      </c>
      <c r="G1128" s="1">
        <v>11386</v>
      </c>
      <c r="H1128" s="2" t="str">
        <f t="shared" si="216"/>
        <v/>
      </c>
      <c r="I1128" s="2">
        <f t="shared" si="217"/>
        <v>0.54546325572482512</v>
      </c>
      <c r="J1128" s="10">
        <f t="shared" si="219"/>
        <v>1</v>
      </c>
      <c r="K1128" s="9">
        <f t="shared" si="220"/>
        <v>2</v>
      </c>
      <c r="L1128" s="8" t="e">
        <f t="shared" si="221"/>
        <v>#N/A</v>
      </c>
      <c r="M1128" s="2">
        <f t="shared" si="222"/>
        <v>0.7740730094854843</v>
      </c>
      <c r="N1128" s="2">
        <f t="shared" si="223"/>
        <v>0.18611670020120724</v>
      </c>
      <c r="O1128" s="2">
        <f t="shared" si="224"/>
        <v>0</v>
      </c>
      <c r="P1128" s="2">
        <f t="shared" si="225"/>
        <v>3.9810290313308461E-2</v>
      </c>
      <c r="Q1128" s="1">
        <v>16158</v>
      </c>
      <c r="R1128" s="1">
        <v>3885</v>
      </c>
      <c r="V1128" s="1">
        <v>831</v>
      </c>
      <c r="AZ1128" t="s">
        <v>2069</v>
      </c>
      <c r="BA1128" t="s">
        <v>1158</v>
      </c>
      <c r="BD1128" s="44">
        <v>21</v>
      </c>
      <c r="BE1128" s="45">
        <v>177</v>
      </c>
      <c r="BF1128" s="46">
        <f t="shared" si="226"/>
        <v>21177</v>
      </c>
      <c r="BH1128" s="7" t="s">
        <v>2302</v>
      </c>
    </row>
    <row r="1129" spans="1:60" hidden="1" outlineLevel="1">
      <c r="A1129" t="s">
        <v>2729</v>
      </c>
      <c r="B1129" t="s">
        <v>1158</v>
      </c>
      <c r="C1129" s="1">
        <v>34123</v>
      </c>
      <c r="E1129" s="1">
        <f t="shared" si="218"/>
        <v>18474</v>
      </c>
      <c r="F1129" s="1">
        <v>11565</v>
      </c>
      <c r="G1129" s="1">
        <v>11159</v>
      </c>
      <c r="H1129" s="2" t="str">
        <f t="shared" si="216"/>
        <v/>
      </c>
      <c r="I1129" s="2">
        <f t="shared" si="217"/>
        <v>0.6040381076106961</v>
      </c>
      <c r="J1129" s="10">
        <f t="shared" si="219"/>
        <v>1</v>
      </c>
      <c r="K1129" s="9">
        <f t="shared" si="220"/>
        <v>2</v>
      </c>
      <c r="L1129" s="8" t="e">
        <f t="shared" si="221"/>
        <v>#N/A</v>
      </c>
      <c r="M1129" s="2">
        <f t="shared" si="222"/>
        <v>0.77958211540543465</v>
      </c>
      <c r="N1129" s="2">
        <f t="shared" si="223"/>
        <v>0.14490635487712461</v>
      </c>
      <c r="O1129" s="2">
        <f t="shared" si="224"/>
        <v>0</v>
      </c>
      <c r="P1129" s="2">
        <f t="shared" si="225"/>
        <v>7.551152971744074E-2</v>
      </c>
      <c r="Q1129" s="1">
        <v>14402</v>
      </c>
      <c r="R1129" s="1">
        <v>2677</v>
      </c>
      <c r="V1129" s="1">
        <v>1395</v>
      </c>
      <c r="AZ1129" t="s">
        <v>2729</v>
      </c>
      <c r="BA1129" t="s">
        <v>1158</v>
      </c>
      <c r="BD1129" s="44">
        <v>21</v>
      </c>
      <c r="BE1129" s="45">
        <v>179</v>
      </c>
      <c r="BF1129" s="46">
        <f t="shared" si="226"/>
        <v>21179</v>
      </c>
      <c r="BH1129" s="7" t="s">
        <v>2302</v>
      </c>
    </row>
    <row r="1130" spans="1:60" hidden="1" outlineLevel="1">
      <c r="A1130" t="s">
        <v>1228</v>
      </c>
      <c r="B1130" t="s">
        <v>1158</v>
      </c>
      <c r="C1130" s="1">
        <v>6820</v>
      </c>
      <c r="E1130" s="1">
        <f t="shared" si="218"/>
        <v>4797</v>
      </c>
      <c r="F1130" s="1">
        <v>2438</v>
      </c>
      <c r="G1130" s="1">
        <v>2311</v>
      </c>
      <c r="H1130" s="2" t="str">
        <f t="shared" si="216"/>
        <v/>
      </c>
      <c r="I1130" s="2">
        <f t="shared" si="217"/>
        <v>0.48175943297894519</v>
      </c>
      <c r="J1130" s="10">
        <f t="shared" si="219"/>
        <v>1</v>
      </c>
      <c r="K1130" s="9">
        <f t="shared" si="220"/>
        <v>2</v>
      </c>
      <c r="L1130" s="8" t="e">
        <f t="shared" si="221"/>
        <v>#N/A</v>
      </c>
      <c r="M1130" s="2">
        <f t="shared" si="222"/>
        <v>0.90348134250573275</v>
      </c>
      <c r="N1130" s="2">
        <f t="shared" si="223"/>
        <v>6.7959141129872835E-2</v>
      </c>
      <c r="O1130" s="2">
        <f t="shared" si="224"/>
        <v>0</v>
      </c>
      <c r="P1130" s="2">
        <f t="shared" si="225"/>
        <v>2.8559516364394411E-2</v>
      </c>
      <c r="Q1130" s="1">
        <v>4334</v>
      </c>
      <c r="R1130" s="1">
        <v>326</v>
      </c>
      <c r="V1130" s="1">
        <v>137</v>
      </c>
      <c r="AZ1130" t="s">
        <v>1228</v>
      </c>
      <c r="BA1130" t="s">
        <v>1158</v>
      </c>
      <c r="BD1130" s="44">
        <v>21</v>
      </c>
      <c r="BE1130" s="45">
        <v>181</v>
      </c>
      <c r="BF1130" s="46">
        <f t="shared" si="226"/>
        <v>21181</v>
      </c>
      <c r="BH1130" s="7" t="s">
        <v>2302</v>
      </c>
    </row>
    <row r="1131" spans="1:60" hidden="1" outlineLevel="1">
      <c r="A1131" t="s">
        <v>1913</v>
      </c>
      <c r="B1131" t="s">
        <v>1158</v>
      </c>
      <c r="C1131" s="1">
        <v>22146</v>
      </c>
      <c r="E1131" s="1">
        <f t="shared" si="218"/>
        <v>14509</v>
      </c>
      <c r="F1131" s="1">
        <v>8365</v>
      </c>
      <c r="G1131" s="1">
        <v>8072</v>
      </c>
      <c r="H1131" s="2" t="str">
        <f t="shared" si="216"/>
        <v/>
      </c>
      <c r="I1131" s="2">
        <f t="shared" si="217"/>
        <v>0.55634433799710525</v>
      </c>
      <c r="J1131" s="10">
        <f t="shared" si="219"/>
        <v>1</v>
      </c>
      <c r="K1131" s="9">
        <f t="shared" si="220"/>
        <v>2</v>
      </c>
      <c r="L1131" s="8" t="e">
        <f t="shared" si="221"/>
        <v>#N/A</v>
      </c>
      <c r="M1131" s="2">
        <f t="shared" si="222"/>
        <v>0.47701426700668553</v>
      </c>
      <c r="N1131" s="2">
        <f t="shared" si="223"/>
        <v>0.47680749879385209</v>
      </c>
      <c r="O1131" s="2">
        <f t="shared" si="224"/>
        <v>0</v>
      </c>
      <c r="P1131" s="2">
        <f t="shared" si="225"/>
        <v>4.6178234199462431E-2</v>
      </c>
      <c r="Q1131" s="1">
        <v>6921</v>
      </c>
      <c r="R1131" s="1">
        <v>6918</v>
      </c>
      <c r="V1131" s="1">
        <v>670</v>
      </c>
      <c r="AZ1131" t="s">
        <v>1913</v>
      </c>
      <c r="BA1131" t="s">
        <v>1158</v>
      </c>
      <c r="BD1131" s="44">
        <v>21</v>
      </c>
      <c r="BE1131" s="45">
        <v>183</v>
      </c>
      <c r="BF1131" s="46">
        <f t="shared" si="226"/>
        <v>21183</v>
      </c>
      <c r="BH1131" s="7" t="s">
        <v>2302</v>
      </c>
    </row>
    <row r="1132" spans="1:60" hidden="1" outlineLevel="1">
      <c r="A1132" t="s">
        <v>1629</v>
      </c>
      <c r="B1132" t="s">
        <v>1158</v>
      </c>
      <c r="C1132" s="1">
        <v>41627</v>
      </c>
      <c r="E1132" s="1">
        <f t="shared" si="218"/>
        <v>25126</v>
      </c>
      <c r="F1132" s="1">
        <v>17744</v>
      </c>
      <c r="G1132" s="1">
        <v>18301</v>
      </c>
      <c r="H1132" s="2" t="str">
        <f t="shared" si="216"/>
        <v/>
      </c>
      <c r="I1132" s="2">
        <f t="shared" si="217"/>
        <v>0.72836902013850191</v>
      </c>
      <c r="J1132" s="10">
        <f t="shared" si="219"/>
        <v>1</v>
      </c>
      <c r="K1132" s="9">
        <f t="shared" si="220"/>
        <v>2</v>
      </c>
      <c r="L1132" s="8" t="e">
        <f t="shared" si="221"/>
        <v>#N/A</v>
      </c>
      <c r="M1132" s="2">
        <f t="shared" si="222"/>
        <v>0.48085648332404679</v>
      </c>
      <c r="N1132" s="2">
        <f t="shared" si="223"/>
        <v>0.40225264666082944</v>
      </c>
      <c r="O1132" s="2">
        <f t="shared" si="224"/>
        <v>0</v>
      </c>
      <c r="P1132" s="2">
        <f t="shared" si="225"/>
        <v>0.11689087001512383</v>
      </c>
      <c r="Q1132" s="1">
        <v>12082</v>
      </c>
      <c r="R1132" s="1">
        <v>10107</v>
      </c>
      <c r="V1132" s="1">
        <v>2937</v>
      </c>
      <c r="AZ1132" t="s">
        <v>1629</v>
      </c>
      <c r="BA1132" t="s">
        <v>1158</v>
      </c>
      <c r="BD1132" s="44">
        <v>21</v>
      </c>
      <c r="BE1132" s="45">
        <v>185</v>
      </c>
      <c r="BF1132" s="46">
        <f t="shared" si="226"/>
        <v>21185</v>
      </c>
      <c r="BH1132" s="7" t="s">
        <v>2302</v>
      </c>
    </row>
    <row r="1133" spans="1:60" hidden="1" outlineLevel="1">
      <c r="A1133" t="s">
        <v>4154</v>
      </c>
      <c r="B1133" t="s">
        <v>1158</v>
      </c>
      <c r="C1133" s="1">
        <v>9873</v>
      </c>
      <c r="E1133" s="1">
        <f t="shared" si="218"/>
        <v>6224</v>
      </c>
      <c r="F1133" s="1">
        <v>3962</v>
      </c>
      <c r="G1133" s="1">
        <v>3796</v>
      </c>
      <c r="H1133" s="2" t="str">
        <f t="shared" si="216"/>
        <v/>
      </c>
      <c r="I1133" s="2">
        <f t="shared" si="217"/>
        <v>0.60989717223650386</v>
      </c>
      <c r="J1133" s="10">
        <f t="shared" si="219"/>
        <v>1</v>
      </c>
      <c r="K1133" s="9">
        <f t="shared" si="220"/>
        <v>2</v>
      </c>
      <c r="L1133" s="8" t="e">
        <f t="shared" si="221"/>
        <v>#N/A</v>
      </c>
      <c r="M1133" s="2">
        <f t="shared" si="222"/>
        <v>0.87548200514138819</v>
      </c>
      <c r="N1133" s="2">
        <f t="shared" si="223"/>
        <v>9.656169665809769E-2</v>
      </c>
      <c r="O1133" s="2">
        <f t="shared" si="224"/>
        <v>0</v>
      </c>
      <c r="P1133" s="2">
        <f t="shared" si="225"/>
        <v>2.7956298200514124E-2</v>
      </c>
      <c r="Q1133" s="1">
        <v>5449</v>
      </c>
      <c r="R1133" s="1">
        <v>601</v>
      </c>
      <c r="V1133" s="1">
        <v>174</v>
      </c>
      <c r="AZ1133" t="s">
        <v>4154</v>
      </c>
      <c r="BA1133" t="s">
        <v>1158</v>
      </c>
      <c r="BD1133" s="44">
        <v>21</v>
      </c>
      <c r="BE1133" s="45">
        <v>187</v>
      </c>
      <c r="BF1133" s="46">
        <f t="shared" si="226"/>
        <v>21187</v>
      </c>
      <c r="BH1133" s="7" t="s">
        <v>2302</v>
      </c>
    </row>
    <row r="1134" spans="1:60" hidden="1" outlineLevel="1">
      <c r="A1134" t="s">
        <v>1051</v>
      </c>
      <c r="B1134" t="s">
        <v>1158</v>
      </c>
      <c r="C1134" s="1">
        <v>5105</v>
      </c>
      <c r="E1134" s="1">
        <f t="shared" si="218"/>
        <v>4040</v>
      </c>
      <c r="F1134" s="1">
        <v>1774</v>
      </c>
      <c r="G1134" s="1">
        <v>1728</v>
      </c>
      <c r="H1134" s="2" t="str">
        <f t="shared" si="216"/>
        <v/>
      </c>
      <c r="I1134" s="2">
        <f t="shared" si="217"/>
        <v>0.42772277227722771</v>
      </c>
      <c r="J1134" s="10">
        <f t="shared" si="219"/>
        <v>2</v>
      </c>
      <c r="K1134" s="9">
        <f t="shared" si="220"/>
        <v>1</v>
      </c>
      <c r="L1134" s="8" t="e">
        <f t="shared" si="221"/>
        <v>#N/A</v>
      </c>
      <c r="M1134" s="2">
        <f t="shared" si="222"/>
        <v>0.20569306930693068</v>
      </c>
      <c r="N1134" s="2">
        <f t="shared" si="223"/>
        <v>0.78663366336633667</v>
      </c>
      <c r="O1134" s="2">
        <f t="shared" si="224"/>
        <v>0</v>
      </c>
      <c r="P1134" s="2">
        <f t="shared" si="225"/>
        <v>7.6732673267326801E-3</v>
      </c>
      <c r="Q1134" s="1">
        <v>831</v>
      </c>
      <c r="R1134" s="1">
        <v>3178</v>
      </c>
      <c r="V1134" s="1">
        <v>31</v>
      </c>
      <c r="AZ1134" t="s">
        <v>1051</v>
      </c>
      <c r="BA1134" t="s">
        <v>1158</v>
      </c>
      <c r="BD1134" s="44">
        <v>21</v>
      </c>
      <c r="BE1134" s="45">
        <v>189</v>
      </c>
      <c r="BF1134" s="46">
        <f t="shared" si="226"/>
        <v>21189</v>
      </c>
      <c r="BH1134" s="7" t="s">
        <v>2302</v>
      </c>
    </row>
    <row r="1135" spans="1:60" hidden="1" outlineLevel="1">
      <c r="A1135" t="s">
        <v>2901</v>
      </c>
      <c r="B1135" t="s">
        <v>1158</v>
      </c>
      <c r="C1135" s="1">
        <v>13771</v>
      </c>
      <c r="E1135" s="1">
        <f t="shared" si="218"/>
        <v>8180</v>
      </c>
      <c r="F1135" s="1">
        <v>4637</v>
      </c>
      <c r="G1135" s="1">
        <v>4612</v>
      </c>
      <c r="H1135" s="2" t="str">
        <f t="shared" si="216"/>
        <v/>
      </c>
      <c r="I1135" s="2">
        <f t="shared" si="217"/>
        <v>0.56381418092909541</v>
      </c>
      <c r="J1135" s="10">
        <f t="shared" si="219"/>
        <v>1</v>
      </c>
      <c r="K1135" s="9">
        <f t="shared" si="220"/>
        <v>2</v>
      </c>
      <c r="L1135" s="8" t="e">
        <f t="shared" si="221"/>
        <v>#N/A</v>
      </c>
      <c r="M1135" s="2">
        <f t="shared" si="222"/>
        <v>0.79645476772616142</v>
      </c>
      <c r="N1135" s="2">
        <f t="shared" si="223"/>
        <v>0.1458435207823961</v>
      </c>
      <c r="O1135" s="2">
        <f t="shared" si="224"/>
        <v>0</v>
      </c>
      <c r="P1135" s="2">
        <f t="shared" si="225"/>
        <v>5.7701711491442487E-2</v>
      </c>
      <c r="Q1135" s="1">
        <v>6515</v>
      </c>
      <c r="R1135" s="1">
        <v>1193</v>
      </c>
      <c r="V1135" s="1">
        <v>472</v>
      </c>
      <c r="AZ1135" t="s">
        <v>2901</v>
      </c>
      <c r="BA1135" t="s">
        <v>1158</v>
      </c>
      <c r="BD1135" s="44">
        <v>21</v>
      </c>
      <c r="BE1135" s="45">
        <v>191</v>
      </c>
      <c r="BF1135" s="46">
        <f t="shared" si="226"/>
        <v>21191</v>
      </c>
      <c r="BH1135" s="7" t="s">
        <v>2302</v>
      </c>
    </row>
    <row r="1136" spans="1:60" hidden="1" outlineLevel="1">
      <c r="A1136" t="s">
        <v>2125</v>
      </c>
      <c r="B1136" t="s">
        <v>1158</v>
      </c>
      <c r="C1136" s="1">
        <v>30349</v>
      </c>
      <c r="E1136" s="1">
        <f t="shared" ref="E1136:E1159" si="227">SUM(Q1136:AO1136)</f>
        <v>22375</v>
      </c>
      <c r="F1136" s="1">
        <v>10458</v>
      </c>
      <c r="G1136" s="1">
        <v>10323</v>
      </c>
      <c r="H1136" s="2" t="str">
        <f t="shared" si="216"/>
        <v/>
      </c>
      <c r="I1136" s="2">
        <f t="shared" si="217"/>
        <v>0.46136312849162009</v>
      </c>
      <c r="J1136" s="10">
        <f t="shared" si="219"/>
        <v>1</v>
      </c>
      <c r="K1136" s="9">
        <f t="shared" si="220"/>
        <v>2</v>
      </c>
      <c r="L1136" s="8" t="e">
        <f t="shared" si="221"/>
        <v>#N/A</v>
      </c>
      <c r="M1136" s="2">
        <f t="shared" ref="M1136:M1160" si="228">Q1136/$E1136</f>
        <v>0.76129608938547488</v>
      </c>
      <c r="N1136" s="2">
        <f t="shared" ref="N1136:N1160" si="229">R1136/$E1136</f>
        <v>0.22118435754189944</v>
      </c>
      <c r="O1136" s="2">
        <f t="shared" ref="O1136:O1160" si="230">S1136/$E1136</f>
        <v>0</v>
      </c>
      <c r="P1136" s="2">
        <f t="shared" si="225"/>
        <v>1.7519553072625677E-2</v>
      </c>
      <c r="Q1136" s="1">
        <v>17034</v>
      </c>
      <c r="R1136" s="1">
        <v>4949</v>
      </c>
      <c r="V1136" s="1">
        <v>392</v>
      </c>
      <c r="AZ1136" t="s">
        <v>2125</v>
      </c>
      <c r="BA1136" t="s">
        <v>1158</v>
      </c>
      <c r="BD1136" s="44">
        <v>21</v>
      </c>
      <c r="BE1136" s="45">
        <v>193</v>
      </c>
      <c r="BF1136" s="46">
        <f t="shared" si="226"/>
        <v>21193</v>
      </c>
      <c r="BH1136" s="7" t="s">
        <v>2302</v>
      </c>
    </row>
    <row r="1137" spans="1:60" hidden="1" outlineLevel="1">
      <c r="A1137" t="s">
        <v>3283</v>
      </c>
      <c r="B1137" t="s">
        <v>1158</v>
      </c>
      <c r="C1137" s="1">
        <v>71768</v>
      </c>
      <c r="E1137" s="1">
        <f t="shared" si="227"/>
        <v>47772</v>
      </c>
      <c r="F1137" s="1">
        <v>24568</v>
      </c>
      <c r="G1137" s="1">
        <v>23495</v>
      </c>
      <c r="H1137" s="2" t="str">
        <f t="shared" si="216"/>
        <v/>
      </c>
      <c r="I1137" s="2">
        <f t="shared" si="217"/>
        <v>0.49181528929079793</v>
      </c>
      <c r="J1137" s="10">
        <f t="shared" si="219"/>
        <v>1</v>
      </c>
      <c r="K1137" s="9">
        <f t="shared" si="220"/>
        <v>2</v>
      </c>
      <c r="L1137" s="8" t="e">
        <f t="shared" si="221"/>
        <v>#N/A</v>
      </c>
      <c r="M1137" s="2">
        <f t="shared" si="228"/>
        <v>0.76228753244578418</v>
      </c>
      <c r="N1137" s="2">
        <f t="shared" si="229"/>
        <v>0.21242568868793435</v>
      </c>
      <c r="O1137" s="2">
        <f t="shared" si="230"/>
        <v>0</v>
      </c>
      <c r="P1137" s="2">
        <f t="shared" si="225"/>
        <v>2.5286778866281473E-2</v>
      </c>
      <c r="Q1137" s="1">
        <v>36416</v>
      </c>
      <c r="R1137" s="1">
        <v>10148</v>
      </c>
      <c r="V1137" s="1">
        <v>1208</v>
      </c>
      <c r="AZ1137" t="s">
        <v>3283</v>
      </c>
      <c r="BA1137" t="s">
        <v>1158</v>
      </c>
      <c r="BD1137" s="44">
        <v>21</v>
      </c>
      <c r="BE1137" s="45">
        <v>195</v>
      </c>
      <c r="BF1137" s="46">
        <f t="shared" si="226"/>
        <v>21195</v>
      </c>
      <c r="BH1137" s="7" t="s">
        <v>2302</v>
      </c>
    </row>
    <row r="1138" spans="1:60" hidden="1" outlineLevel="1">
      <c r="A1138" t="s">
        <v>1068</v>
      </c>
      <c r="B1138" t="s">
        <v>1158</v>
      </c>
      <c r="C1138" s="1">
        <v>12290</v>
      </c>
      <c r="E1138" s="1">
        <f t="shared" si="227"/>
        <v>8807</v>
      </c>
      <c r="F1138" s="1">
        <v>4339</v>
      </c>
      <c r="G1138" s="1">
        <v>4239</v>
      </c>
      <c r="H1138" s="2" t="str">
        <f t="shared" si="216"/>
        <v/>
      </c>
      <c r="I1138" s="2">
        <f t="shared" si="217"/>
        <v>0.48132167593959352</v>
      </c>
      <c r="J1138" s="10">
        <f t="shared" si="219"/>
        <v>1</v>
      </c>
      <c r="K1138" s="9">
        <f t="shared" si="220"/>
        <v>2</v>
      </c>
      <c r="L1138" s="8" t="e">
        <f t="shared" si="221"/>
        <v>#N/A</v>
      </c>
      <c r="M1138" s="2">
        <f t="shared" si="228"/>
        <v>0.76280231633927553</v>
      </c>
      <c r="N1138" s="2">
        <f t="shared" si="229"/>
        <v>0.20563188372885205</v>
      </c>
      <c r="O1138" s="2">
        <f t="shared" si="230"/>
        <v>0</v>
      </c>
      <c r="P1138" s="2">
        <f t="shared" si="225"/>
        <v>3.1565799931872418E-2</v>
      </c>
      <c r="Q1138" s="1">
        <v>6718</v>
      </c>
      <c r="R1138" s="1">
        <v>1811</v>
      </c>
      <c r="V1138" s="1">
        <v>278</v>
      </c>
      <c r="AZ1138" t="s">
        <v>1068</v>
      </c>
      <c r="BA1138" t="s">
        <v>1158</v>
      </c>
      <c r="BD1138" s="44">
        <v>21</v>
      </c>
      <c r="BE1138" s="45">
        <v>197</v>
      </c>
      <c r="BF1138" s="46">
        <f t="shared" si="226"/>
        <v>21197</v>
      </c>
      <c r="BH1138" s="7" t="s">
        <v>2302</v>
      </c>
    </row>
    <row r="1139" spans="1:60" hidden="1" outlineLevel="1">
      <c r="A1139" t="s">
        <v>2654</v>
      </c>
      <c r="B1139" t="s">
        <v>1158</v>
      </c>
      <c r="C1139" s="1">
        <v>54396</v>
      </c>
      <c r="E1139" s="1">
        <f t="shared" si="227"/>
        <v>33299</v>
      </c>
      <c r="F1139" s="1">
        <v>18624</v>
      </c>
      <c r="G1139" s="1">
        <v>18829</v>
      </c>
      <c r="H1139" s="2" t="str">
        <f t="shared" si="216"/>
        <v/>
      </c>
      <c r="I1139" s="2">
        <f t="shared" si="217"/>
        <v>0.56545241598846807</v>
      </c>
      <c r="J1139" s="10">
        <f t="shared" si="219"/>
        <v>2</v>
      </c>
      <c r="K1139" s="9">
        <f t="shared" si="220"/>
        <v>1</v>
      </c>
      <c r="L1139" s="8" t="e">
        <f t="shared" si="221"/>
        <v>#N/A</v>
      </c>
      <c r="M1139" s="2">
        <f t="shared" si="228"/>
        <v>0.300159163938857</v>
      </c>
      <c r="N1139" s="2">
        <f t="shared" si="229"/>
        <v>0.6505600768791856</v>
      </c>
      <c r="O1139" s="2">
        <f t="shared" si="230"/>
        <v>0</v>
      </c>
      <c r="P1139" s="2">
        <f t="shared" si="225"/>
        <v>4.9280759181957401E-2</v>
      </c>
      <c r="Q1139" s="1">
        <v>9995</v>
      </c>
      <c r="R1139" s="1">
        <v>21663</v>
      </c>
      <c r="V1139" s="1">
        <v>1641</v>
      </c>
      <c r="AZ1139" t="s">
        <v>2654</v>
      </c>
      <c r="BA1139" t="s">
        <v>1158</v>
      </c>
      <c r="BD1139" s="44">
        <v>21</v>
      </c>
      <c r="BE1139" s="45">
        <v>199</v>
      </c>
      <c r="BF1139" s="46">
        <f t="shared" si="226"/>
        <v>21199</v>
      </c>
      <c r="BH1139" s="7" t="s">
        <v>2302</v>
      </c>
    </row>
    <row r="1140" spans="1:60" hidden="1" outlineLevel="1">
      <c r="A1140" t="s">
        <v>1870</v>
      </c>
      <c r="B1140" t="s">
        <v>1158</v>
      </c>
      <c r="C1140" s="1">
        <v>2194</v>
      </c>
      <c r="E1140" s="1">
        <f t="shared" si="227"/>
        <v>1551</v>
      </c>
      <c r="F1140" s="1">
        <v>815</v>
      </c>
      <c r="G1140" s="1">
        <v>850</v>
      </c>
      <c r="H1140" s="2" t="str">
        <f t="shared" si="216"/>
        <v/>
      </c>
      <c r="I1140" s="2">
        <f t="shared" si="217"/>
        <v>0.54803352675693107</v>
      </c>
      <c r="J1140" s="10">
        <f t="shared" si="219"/>
        <v>1</v>
      </c>
      <c r="K1140" s="9">
        <f t="shared" si="220"/>
        <v>2</v>
      </c>
      <c r="L1140" s="8" t="e">
        <f t="shared" si="221"/>
        <v>#N/A</v>
      </c>
      <c r="M1140" s="2">
        <f t="shared" si="228"/>
        <v>0.85815602836879434</v>
      </c>
      <c r="N1140" s="2">
        <f t="shared" si="229"/>
        <v>0.10702772404900064</v>
      </c>
      <c r="O1140" s="2">
        <f t="shared" si="230"/>
        <v>0</v>
      </c>
      <c r="P1140" s="2">
        <f t="shared" si="225"/>
        <v>3.4816247582205015E-2</v>
      </c>
      <c r="Q1140" s="1">
        <v>1331</v>
      </c>
      <c r="R1140" s="1">
        <v>166</v>
      </c>
      <c r="V1140" s="1">
        <v>54</v>
      </c>
      <c r="AZ1140" t="s">
        <v>1870</v>
      </c>
      <c r="BA1140" t="s">
        <v>1158</v>
      </c>
      <c r="BD1140" s="44">
        <v>21</v>
      </c>
      <c r="BE1140" s="45">
        <v>201</v>
      </c>
      <c r="BF1140" s="46">
        <f t="shared" si="226"/>
        <v>21201</v>
      </c>
      <c r="BH1140" s="7" t="s">
        <v>2302</v>
      </c>
    </row>
    <row r="1141" spans="1:60" hidden="1" outlineLevel="1">
      <c r="A1141" t="s">
        <v>1720</v>
      </c>
      <c r="B1141" t="s">
        <v>1158</v>
      </c>
      <c r="C1141" s="1">
        <v>15887</v>
      </c>
      <c r="E1141" s="1">
        <f t="shared" si="227"/>
        <v>9906</v>
      </c>
      <c r="F1141" s="1">
        <v>4795</v>
      </c>
      <c r="G1141" s="1">
        <v>4650</v>
      </c>
      <c r="H1141" s="2" t="str">
        <f t="shared" si="216"/>
        <v/>
      </c>
      <c r="I1141" s="2">
        <f t="shared" si="217"/>
        <v>0.46941247728649305</v>
      </c>
      <c r="J1141" s="10">
        <f t="shared" si="219"/>
        <v>2</v>
      </c>
      <c r="K1141" s="9">
        <f t="shared" si="220"/>
        <v>1</v>
      </c>
      <c r="L1141" s="8" t="e">
        <f t="shared" si="221"/>
        <v>#N/A</v>
      </c>
      <c r="M1141" s="2">
        <f t="shared" si="228"/>
        <v>0.19059156067030084</v>
      </c>
      <c r="N1141" s="2">
        <f t="shared" si="229"/>
        <v>0.7769028871391076</v>
      </c>
      <c r="O1141" s="2">
        <f t="shared" si="230"/>
        <v>0</v>
      </c>
      <c r="P1141" s="2">
        <f t="shared" si="225"/>
        <v>3.2505552190591591E-2</v>
      </c>
      <c r="Q1141" s="1">
        <v>1888</v>
      </c>
      <c r="R1141" s="1">
        <v>7696</v>
      </c>
      <c r="V1141" s="1">
        <v>322</v>
      </c>
      <c r="AZ1141" t="s">
        <v>1720</v>
      </c>
      <c r="BA1141" t="s">
        <v>1158</v>
      </c>
      <c r="BD1141" s="44">
        <v>21</v>
      </c>
      <c r="BE1141" s="45">
        <v>203</v>
      </c>
      <c r="BF1141" s="46">
        <f t="shared" si="226"/>
        <v>21203</v>
      </c>
      <c r="BH1141" s="7" t="s">
        <v>2302</v>
      </c>
    </row>
    <row r="1142" spans="1:60" hidden="1" outlineLevel="1">
      <c r="A1142" t="s">
        <v>3191</v>
      </c>
      <c r="B1142" t="s">
        <v>1158</v>
      </c>
      <c r="C1142" s="1">
        <v>21548</v>
      </c>
      <c r="E1142" s="1">
        <f t="shared" si="227"/>
        <v>12928</v>
      </c>
      <c r="F1142" s="1">
        <v>6425</v>
      </c>
      <c r="G1142" s="1">
        <v>6304</v>
      </c>
      <c r="H1142" s="2" t="str">
        <f t="shared" si="216"/>
        <v/>
      </c>
      <c r="I1142" s="2">
        <f t="shared" si="217"/>
        <v>0.48762376237623761</v>
      </c>
      <c r="J1142" s="10">
        <f t="shared" si="219"/>
        <v>1</v>
      </c>
      <c r="K1142" s="9">
        <f t="shared" si="220"/>
        <v>2</v>
      </c>
      <c r="L1142" s="8" t="e">
        <f t="shared" si="221"/>
        <v>#N/A</v>
      </c>
      <c r="M1142" s="2">
        <f t="shared" si="228"/>
        <v>0.69353341584158412</v>
      </c>
      <c r="N1142" s="2">
        <f t="shared" si="229"/>
        <v>0.24760210396039603</v>
      </c>
      <c r="O1142" s="2">
        <f t="shared" si="230"/>
        <v>0</v>
      </c>
      <c r="P1142" s="2">
        <f t="shared" si="225"/>
        <v>5.8864480198019847E-2</v>
      </c>
      <c r="Q1142" s="1">
        <v>8966</v>
      </c>
      <c r="R1142" s="1">
        <v>3201</v>
      </c>
      <c r="V1142" s="1">
        <v>761</v>
      </c>
      <c r="AZ1142" t="s">
        <v>3191</v>
      </c>
      <c r="BA1142" t="s">
        <v>1158</v>
      </c>
      <c r="BD1142" s="44">
        <v>21</v>
      </c>
      <c r="BE1142" s="45">
        <v>205</v>
      </c>
      <c r="BF1142" s="46">
        <f t="shared" si="226"/>
        <v>21205</v>
      </c>
      <c r="BH1142" s="7" t="s">
        <v>2302</v>
      </c>
    </row>
    <row r="1143" spans="1:60" hidden="1" outlineLevel="1">
      <c r="A1143" t="s">
        <v>3285</v>
      </c>
      <c r="B1143" t="s">
        <v>1158</v>
      </c>
      <c r="C1143" s="1">
        <v>16275</v>
      </c>
      <c r="E1143" s="1">
        <f t="shared" si="227"/>
        <v>11882</v>
      </c>
      <c r="F1143" s="1">
        <v>6729</v>
      </c>
      <c r="G1143" s="1">
        <v>6456</v>
      </c>
      <c r="H1143" s="2" t="str">
        <f t="shared" si="216"/>
        <v/>
      </c>
      <c r="I1143" s="2">
        <f t="shared" si="217"/>
        <v>0.5433428715704427</v>
      </c>
      <c r="J1143" s="10">
        <f t="shared" si="219"/>
        <v>2</v>
      </c>
      <c r="K1143" s="9">
        <f t="shared" si="220"/>
        <v>1</v>
      </c>
      <c r="L1143" s="8" t="e">
        <f t="shared" si="221"/>
        <v>#N/A</v>
      </c>
      <c r="M1143" s="2">
        <f t="shared" si="228"/>
        <v>0.3094596869213937</v>
      </c>
      <c r="N1143" s="2">
        <f t="shared" si="229"/>
        <v>0.66335633731694998</v>
      </c>
      <c r="O1143" s="2">
        <f t="shared" si="230"/>
        <v>0</v>
      </c>
      <c r="P1143" s="2">
        <f t="shared" si="225"/>
        <v>2.718397576165632E-2</v>
      </c>
      <c r="Q1143" s="1">
        <v>3677</v>
      </c>
      <c r="R1143" s="1">
        <v>7882</v>
      </c>
      <c r="V1143" s="1">
        <v>323</v>
      </c>
      <c r="AZ1143" t="s">
        <v>3285</v>
      </c>
      <c r="BA1143" t="s">
        <v>1158</v>
      </c>
      <c r="BD1143" s="44">
        <v>21</v>
      </c>
      <c r="BE1143" s="45">
        <v>207</v>
      </c>
      <c r="BF1143" s="46">
        <f t="shared" si="226"/>
        <v>21207</v>
      </c>
      <c r="BH1143" s="7" t="s">
        <v>2302</v>
      </c>
    </row>
    <row r="1144" spans="1:60" hidden="1" outlineLevel="1">
      <c r="A1144" t="s">
        <v>1454</v>
      </c>
      <c r="B1144" t="s">
        <v>1158</v>
      </c>
      <c r="C1144" s="1">
        <v>28346</v>
      </c>
      <c r="E1144" s="1">
        <f t="shared" si="227"/>
        <v>15788</v>
      </c>
      <c r="F1144" s="1">
        <v>9908</v>
      </c>
      <c r="G1144" s="1">
        <v>9615</v>
      </c>
      <c r="H1144" s="2" t="str">
        <f t="shared" si="216"/>
        <v/>
      </c>
      <c r="I1144" s="2">
        <f t="shared" si="217"/>
        <v>0.60900684063845956</v>
      </c>
      <c r="J1144" s="10">
        <f t="shared" si="219"/>
        <v>1</v>
      </c>
      <c r="K1144" s="9">
        <f t="shared" si="220"/>
        <v>2</v>
      </c>
      <c r="L1144" s="8" t="e">
        <f t="shared" si="221"/>
        <v>#N/A</v>
      </c>
      <c r="M1144" s="2">
        <f t="shared" si="228"/>
        <v>0.71655687864200657</v>
      </c>
      <c r="N1144" s="2">
        <f t="shared" si="229"/>
        <v>0.20794274132252344</v>
      </c>
      <c r="O1144" s="2">
        <f t="shared" si="230"/>
        <v>0</v>
      </c>
      <c r="P1144" s="2">
        <f t="shared" si="225"/>
        <v>7.5500380035469994E-2</v>
      </c>
      <c r="Q1144" s="1">
        <v>11313</v>
      </c>
      <c r="R1144" s="1">
        <v>3283</v>
      </c>
      <c r="V1144" s="1">
        <v>1192</v>
      </c>
      <c r="AZ1144" t="s">
        <v>1454</v>
      </c>
      <c r="BA1144" t="s">
        <v>1158</v>
      </c>
      <c r="BD1144" s="44">
        <v>21</v>
      </c>
      <c r="BE1144" s="45">
        <v>209</v>
      </c>
      <c r="BF1144" s="46">
        <f t="shared" si="226"/>
        <v>21209</v>
      </c>
      <c r="BH1144" s="7" t="s">
        <v>2302</v>
      </c>
    </row>
    <row r="1145" spans="1:60" hidden="1" outlineLevel="1">
      <c r="A1145" t="s">
        <v>1455</v>
      </c>
      <c r="B1145" t="s">
        <v>1158</v>
      </c>
      <c r="C1145" s="1">
        <v>29421</v>
      </c>
      <c r="E1145" s="1">
        <f t="shared" si="227"/>
        <v>16704</v>
      </c>
      <c r="F1145" s="1">
        <v>11086</v>
      </c>
      <c r="G1145" s="1">
        <v>10761</v>
      </c>
      <c r="H1145" s="2" t="str">
        <f t="shared" si="216"/>
        <v/>
      </c>
      <c r="I1145" s="2">
        <f t="shared" si="217"/>
        <v>0.64421695402298851</v>
      </c>
      <c r="J1145" s="10">
        <f t="shared" si="219"/>
        <v>1</v>
      </c>
      <c r="K1145" s="9">
        <f t="shared" si="220"/>
        <v>2</v>
      </c>
      <c r="L1145" s="8" t="e">
        <f t="shared" si="221"/>
        <v>#N/A</v>
      </c>
      <c r="M1145" s="2">
        <f t="shared" si="228"/>
        <v>0.73808668582375481</v>
      </c>
      <c r="N1145" s="2">
        <f t="shared" si="229"/>
        <v>0.19204980842911878</v>
      </c>
      <c r="O1145" s="2">
        <f t="shared" si="230"/>
        <v>0</v>
      </c>
      <c r="P1145" s="2">
        <f t="shared" si="225"/>
        <v>6.9863505747126409E-2</v>
      </c>
      <c r="Q1145" s="1">
        <v>12329</v>
      </c>
      <c r="R1145" s="1">
        <v>3208</v>
      </c>
      <c r="V1145" s="1">
        <v>1167</v>
      </c>
      <c r="AZ1145" t="s">
        <v>1455</v>
      </c>
      <c r="BA1145" t="s">
        <v>1158</v>
      </c>
      <c r="BD1145" s="44">
        <v>21</v>
      </c>
      <c r="BE1145" s="45">
        <v>211</v>
      </c>
      <c r="BF1145" s="46">
        <f t="shared" si="226"/>
        <v>21211</v>
      </c>
      <c r="BH1145" s="7" t="s">
        <v>2302</v>
      </c>
    </row>
    <row r="1146" spans="1:60" hidden="1" outlineLevel="1">
      <c r="A1146" t="s">
        <v>3192</v>
      </c>
      <c r="B1146" t="s">
        <v>1158</v>
      </c>
      <c r="C1146" s="1">
        <v>15907</v>
      </c>
      <c r="E1146" s="1">
        <f t="shared" si="227"/>
        <v>9990</v>
      </c>
      <c r="F1146" s="1">
        <v>5560</v>
      </c>
      <c r="G1146" s="1">
        <v>5358</v>
      </c>
      <c r="H1146" s="2" t="str">
        <f t="shared" si="216"/>
        <v/>
      </c>
      <c r="I1146" s="2">
        <f t="shared" si="217"/>
        <v>0.53633633633633637</v>
      </c>
      <c r="J1146" s="10">
        <f t="shared" si="219"/>
        <v>1</v>
      </c>
      <c r="K1146" s="9">
        <f t="shared" si="220"/>
        <v>2</v>
      </c>
      <c r="L1146" s="8" t="e">
        <f t="shared" si="221"/>
        <v>#N/A</v>
      </c>
      <c r="M1146" s="2">
        <f t="shared" si="228"/>
        <v>0.80070070070070065</v>
      </c>
      <c r="N1146" s="2">
        <f t="shared" si="229"/>
        <v>0.12172172172172172</v>
      </c>
      <c r="O1146" s="2">
        <f t="shared" si="230"/>
        <v>0</v>
      </c>
      <c r="P1146" s="2">
        <f t="shared" si="225"/>
        <v>7.7577577577577633E-2</v>
      </c>
      <c r="Q1146" s="1">
        <v>7999</v>
      </c>
      <c r="R1146" s="1">
        <v>1216</v>
      </c>
      <c r="V1146" s="1">
        <v>775</v>
      </c>
      <c r="AZ1146" t="s">
        <v>3192</v>
      </c>
      <c r="BA1146" t="s">
        <v>1158</v>
      </c>
      <c r="BD1146" s="44">
        <v>21</v>
      </c>
      <c r="BE1146" s="45">
        <v>213</v>
      </c>
      <c r="BF1146" s="46">
        <f t="shared" si="226"/>
        <v>21213</v>
      </c>
      <c r="BH1146" s="7" t="s">
        <v>2302</v>
      </c>
    </row>
    <row r="1147" spans="1:60" hidden="1" outlineLevel="1">
      <c r="A1147" t="s">
        <v>2859</v>
      </c>
      <c r="B1147" t="s">
        <v>1158</v>
      </c>
      <c r="C1147" s="1">
        <v>8974</v>
      </c>
      <c r="E1147" s="1">
        <f t="shared" si="227"/>
        <v>5759</v>
      </c>
      <c r="F1147" s="1">
        <v>3492</v>
      </c>
      <c r="G1147" s="1">
        <v>3368</v>
      </c>
      <c r="H1147" s="2" t="str">
        <f t="shared" si="216"/>
        <v/>
      </c>
      <c r="I1147" s="2">
        <f t="shared" si="217"/>
        <v>0.58482375412397991</v>
      </c>
      <c r="J1147" s="10">
        <f t="shared" si="219"/>
        <v>1</v>
      </c>
      <c r="K1147" s="9">
        <f t="shared" si="220"/>
        <v>2</v>
      </c>
      <c r="L1147" s="8" t="e">
        <f t="shared" si="221"/>
        <v>#N/A</v>
      </c>
      <c r="M1147" s="2">
        <f t="shared" si="228"/>
        <v>0.77860739711755511</v>
      </c>
      <c r="N1147" s="2">
        <f t="shared" si="229"/>
        <v>0.16113908664698731</v>
      </c>
      <c r="O1147" s="2">
        <f t="shared" si="230"/>
        <v>0</v>
      </c>
      <c r="P1147" s="2">
        <f t="shared" si="225"/>
        <v>6.0253516235457577E-2</v>
      </c>
      <c r="Q1147" s="1">
        <v>4484</v>
      </c>
      <c r="R1147" s="1">
        <v>928</v>
      </c>
      <c r="V1147" s="1">
        <v>347</v>
      </c>
      <c r="AZ1147" t="s">
        <v>2859</v>
      </c>
      <c r="BA1147" t="s">
        <v>1158</v>
      </c>
      <c r="BD1147" s="44">
        <v>21</v>
      </c>
      <c r="BE1147" s="45">
        <v>215</v>
      </c>
      <c r="BF1147" s="46">
        <f t="shared" si="226"/>
        <v>21215</v>
      </c>
      <c r="BH1147" s="7" t="s">
        <v>2302</v>
      </c>
    </row>
    <row r="1148" spans="1:60" hidden="1" outlineLevel="1">
      <c r="A1148" t="s">
        <v>2377</v>
      </c>
      <c r="B1148" t="s">
        <v>1158</v>
      </c>
      <c r="C1148" s="1">
        <v>22727</v>
      </c>
      <c r="E1148" s="1">
        <f t="shared" si="227"/>
        <v>15508</v>
      </c>
      <c r="F1148" s="1">
        <v>8641</v>
      </c>
      <c r="G1148" s="1">
        <v>8335</v>
      </c>
      <c r="H1148" s="2" t="str">
        <f t="shared" si="216"/>
        <v/>
      </c>
      <c r="I1148" s="2">
        <f t="shared" si="217"/>
        <v>0.53746453443384057</v>
      </c>
      <c r="J1148" s="10">
        <f t="shared" si="219"/>
        <v>1</v>
      </c>
      <c r="K1148" s="9">
        <f t="shared" si="220"/>
        <v>2</v>
      </c>
      <c r="L1148" s="8" t="e">
        <f t="shared" si="221"/>
        <v>#N/A</v>
      </c>
      <c r="M1148" s="2">
        <f t="shared" si="228"/>
        <v>0.52147278823832866</v>
      </c>
      <c r="N1148" s="2">
        <f t="shared" si="229"/>
        <v>0.44602785659014704</v>
      </c>
      <c r="O1148" s="2">
        <f t="shared" si="230"/>
        <v>0</v>
      </c>
      <c r="P1148" s="2">
        <f t="shared" si="225"/>
        <v>3.2499355171524302E-2</v>
      </c>
      <c r="Q1148" s="1">
        <v>8087</v>
      </c>
      <c r="R1148" s="1">
        <v>6917</v>
      </c>
      <c r="V1148" s="1">
        <v>504</v>
      </c>
      <c r="AZ1148" t="s">
        <v>2377</v>
      </c>
      <c r="BA1148" t="s">
        <v>1158</v>
      </c>
      <c r="BD1148" s="44">
        <v>21</v>
      </c>
      <c r="BE1148" s="45">
        <v>217</v>
      </c>
      <c r="BF1148" s="46">
        <f t="shared" si="226"/>
        <v>21217</v>
      </c>
      <c r="BH1148" s="7" t="s">
        <v>2302</v>
      </c>
    </row>
    <row r="1149" spans="1:60" hidden="1" outlineLevel="1">
      <c r="A1149" t="s">
        <v>2841</v>
      </c>
      <c r="B1149" t="s">
        <v>1158</v>
      </c>
      <c r="C1149" s="1">
        <v>11620</v>
      </c>
      <c r="E1149" s="1">
        <f t="shared" si="227"/>
        <v>7205</v>
      </c>
      <c r="F1149" s="1">
        <v>4124</v>
      </c>
      <c r="G1149" s="1">
        <v>4118</v>
      </c>
      <c r="H1149" s="2" t="str">
        <f t="shared" si="216"/>
        <v/>
      </c>
      <c r="I1149" s="2">
        <f t="shared" si="217"/>
        <v>0.57154753643303258</v>
      </c>
      <c r="J1149" s="10">
        <f t="shared" si="219"/>
        <v>1</v>
      </c>
      <c r="K1149" s="9">
        <f t="shared" si="220"/>
        <v>2</v>
      </c>
      <c r="L1149" s="8" t="e">
        <f t="shared" si="221"/>
        <v>#N/A</v>
      </c>
      <c r="M1149" s="2">
        <f t="shared" si="228"/>
        <v>0.88813324080499656</v>
      </c>
      <c r="N1149" s="2">
        <f t="shared" si="229"/>
        <v>8.2581540596807779E-2</v>
      </c>
      <c r="O1149" s="2">
        <f t="shared" si="230"/>
        <v>0</v>
      </c>
      <c r="P1149" s="2">
        <f t="shared" si="225"/>
        <v>2.9285218598195661E-2</v>
      </c>
      <c r="Q1149" s="1">
        <v>6399</v>
      </c>
      <c r="R1149" s="1">
        <v>595</v>
      </c>
      <c r="V1149" s="1">
        <v>211</v>
      </c>
      <c r="AZ1149" t="s">
        <v>2841</v>
      </c>
      <c r="BA1149" t="s">
        <v>1158</v>
      </c>
      <c r="BD1149" s="44">
        <v>21</v>
      </c>
      <c r="BE1149" s="45">
        <v>219</v>
      </c>
      <c r="BF1149" s="46">
        <f t="shared" si="226"/>
        <v>21219</v>
      </c>
      <c r="BH1149" s="7" t="s">
        <v>2302</v>
      </c>
    </row>
    <row r="1150" spans="1:60" hidden="1" outlineLevel="1">
      <c r="A1150" t="s">
        <v>2860</v>
      </c>
      <c r="B1150" t="s">
        <v>1158</v>
      </c>
      <c r="C1150" s="1">
        <v>11718</v>
      </c>
      <c r="E1150" s="1">
        <f t="shared" si="227"/>
        <v>7651</v>
      </c>
      <c r="F1150" s="1">
        <v>4645</v>
      </c>
      <c r="G1150" s="1">
        <v>4474</v>
      </c>
      <c r="H1150" s="2" t="str">
        <f t="shared" si="216"/>
        <v/>
      </c>
      <c r="I1150" s="2">
        <f t="shared" si="217"/>
        <v>0.58476016207031756</v>
      </c>
      <c r="J1150" s="10">
        <f t="shared" si="219"/>
        <v>1</v>
      </c>
      <c r="K1150" s="9">
        <f t="shared" si="220"/>
        <v>2</v>
      </c>
      <c r="L1150" s="8" t="e">
        <f t="shared" si="221"/>
        <v>#N/A</v>
      </c>
      <c r="M1150" s="2">
        <f t="shared" si="228"/>
        <v>0.81858580577702256</v>
      </c>
      <c r="N1150" s="2">
        <f t="shared" si="229"/>
        <v>0.13566854006012286</v>
      </c>
      <c r="O1150" s="2">
        <f t="shared" si="230"/>
        <v>0</v>
      </c>
      <c r="P1150" s="2">
        <f t="shared" si="225"/>
        <v>4.5745654162854588E-2</v>
      </c>
      <c r="Q1150" s="1">
        <v>6263</v>
      </c>
      <c r="R1150" s="1">
        <v>1038</v>
      </c>
      <c r="V1150" s="1">
        <v>350</v>
      </c>
      <c r="AZ1150" t="s">
        <v>2860</v>
      </c>
      <c r="BA1150" t="s">
        <v>1158</v>
      </c>
      <c r="BD1150" s="44">
        <v>21</v>
      </c>
      <c r="BE1150" s="45">
        <v>221</v>
      </c>
      <c r="BF1150" s="46">
        <f t="shared" si="226"/>
        <v>21221</v>
      </c>
      <c r="BH1150" s="7" t="s">
        <v>2302</v>
      </c>
    </row>
    <row r="1151" spans="1:60" hidden="1" outlineLevel="1">
      <c r="A1151" t="s">
        <v>827</v>
      </c>
      <c r="B1151" t="s">
        <v>1158</v>
      </c>
      <c r="C1151" s="1">
        <v>7299</v>
      </c>
      <c r="E1151" s="1">
        <f t="shared" si="227"/>
        <v>4754</v>
      </c>
      <c r="F1151" s="1">
        <v>2663</v>
      </c>
      <c r="G1151" s="1">
        <v>2568</v>
      </c>
      <c r="H1151" s="2" t="str">
        <f t="shared" si="216"/>
        <v/>
      </c>
      <c r="I1151" s="2">
        <f t="shared" si="217"/>
        <v>0.54017669331089613</v>
      </c>
      <c r="J1151" s="10">
        <f t="shared" si="219"/>
        <v>1</v>
      </c>
      <c r="K1151" s="9">
        <f t="shared" si="220"/>
        <v>2</v>
      </c>
      <c r="L1151" s="8" t="e">
        <f t="shared" si="221"/>
        <v>#N/A</v>
      </c>
      <c r="M1151" s="2">
        <f t="shared" si="228"/>
        <v>0.85927639882204454</v>
      </c>
      <c r="N1151" s="2">
        <f t="shared" si="229"/>
        <v>9.6129575094657124E-2</v>
      </c>
      <c r="O1151" s="2">
        <f t="shared" si="230"/>
        <v>0</v>
      </c>
      <c r="P1151" s="2">
        <f t="shared" si="225"/>
        <v>4.4594026083298335E-2</v>
      </c>
      <c r="Q1151" s="1">
        <v>4085</v>
      </c>
      <c r="R1151" s="1">
        <v>457</v>
      </c>
      <c r="V1151" s="1">
        <v>212</v>
      </c>
      <c r="AZ1151" t="s">
        <v>827</v>
      </c>
      <c r="BA1151" t="s">
        <v>1158</v>
      </c>
      <c r="BD1151" s="44">
        <v>21</v>
      </c>
      <c r="BE1151" s="45">
        <v>223</v>
      </c>
      <c r="BF1151" s="46">
        <f t="shared" si="226"/>
        <v>21223</v>
      </c>
      <c r="BH1151" s="7" t="s">
        <v>2302</v>
      </c>
    </row>
    <row r="1152" spans="1:60" hidden="1" outlineLevel="1">
      <c r="A1152" t="s">
        <v>2378</v>
      </c>
      <c r="B1152" t="s">
        <v>1158</v>
      </c>
      <c r="C1152" s="1">
        <v>16013</v>
      </c>
      <c r="E1152" s="1">
        <f t="shared" si="227"/>
        <v>9000</v>
      </c>
      <c r="F1152" s="1">
        <v>5275</v>
      </c>
      <c r="G1152" s="1">
        <v>5084</v>
      </c>
      <c r="H1152" s="2" t="str">
        <f t="shared" si="216"/>
        <v/>
      </c>
      <c r="I1152" s="2">
        <f t="shared" si="217"/>
        <v>0.56488888888888888</v>
      </c>
      <c r="J1152" s="10">
        <f t="shared" si="219"/>
        <v>1</v>
      </c>
      <c r="K1152" s="9">
        <f t="shared" si="220"/>
        <v>2</v>
      </c>
      <c r="L1152" s="8" t="e">
        <f t="shared" si="221"/>
        <v>#N/A</v>
      </c>
      <c r="M1152" s="2">
        <f t="shared" si="228"/>
        <v>0.89677777777777778</v>
      </c>
      <c r="N1152" s="2">
        <f t="shared" si="229"/>
        <v>6.7333333333333328E-2</v>
      </c>
      <c r="O1152" s="2">
        <f t="shared" si="230"/>
        <v>0</v>
      </c>
      <c r="P1152" s="2">
        <f t="shared" si="225"/>
        <v>3.5888888888888887E-2</v>
      </c>
      <c r="Q1152" s="1">
        <v>8071</v>
      </c>
      <c r="R1152" s="1">
        <v>606</v>
      </c>
      <c r="V1152" s="1">
        <v>323</v>
      </c>
      <c r="AZ1152" t="s">
        <v>2378</v>
      </c>
      <c r="BA1152" t="s">
        <v>1158</v>
      </c>
      <c r="BD1152" s="44">
        <v>21</v>
      </c>
      <c r="BE1152" s="45">
        <v>225</v>
      </c>
      <c r="BF1152" s="46">
        <f t="shared" si="226"/>
        <v>21225</v>
      </c>
      <c r="BH1152" s="7" t="s">
        <v>2302</v>
      </c>
    </row>
    <row r="1153" spans="1:60" hidden="1" outlineLevel="1">
      <c r="A1153" t="s">
        <v>2624</v>
      </c>
      <c r="B1153" t="s">
        <v>1158</v>
      </c>
      <c r="C1153" s="1">
        <v>88075</v>
      </c>
      <c r="E1153" s="1">
        <f t="shared" si="227"/>
        <v>48554</v>
      </c>
      <c r="F1153" s="1">
        <v>30328</v>
      </c>
      <c r="G1153" s="1">
        <v>29406</v>
      </c>
      <c r="H1153" s="2" t="str">
        <f t="shared" si="216"/>
        <v/>
      </c>
      <c r="I1153" s="2">
        <f t="shared" si="217"/>
        <v>0.60563496313383036</v>
      </c>
      <c r="J1153" s="10">
        <f t="shared" si="219"/>
        <v>1</v>
      </c>
      <c r="K1153" s="9">
        <f t="shared" si="220"/>
        <v>2</v>
      </c>
      <c r="L1153" s="8" t="e">
        <f t="shared" si="221"/>
        <v>#N/A</v>
      </c>
      <c r="M1153" s="2">
        <f t="shared" si="228"/>
        <v>0.64917411541788528</v>
      </c>
      <c r="N1153" s="2">
        <f t="shared" si="229"/>
        <v>0.26156444371215554</v>
      </c>
      <c r="O1153" s="2">
        <f t="shared" si="230"/>
        <v>0</v>
      </c>
      <c r="P1153" s="2">
        <f t="shared" si="225"/>
        <v>8.9261440869959185E-2</v>
      </c>
      <c r="Q1153" s="1">
        <v>31520</v>
      </c>
      <c r="R1153" s="1">
        <v>12700</v>
      </c>
      <c r="V1153" s="1">
        <v>4334</v>
      </c>
      <c r="AZ1153" t="s">
        <v>2624</v>
      </c>
      <c r="BA1153" t="s">
        <v>1158</v>
      </c>
      <c r="BD1153" s="44">
        <v>21</v>
      </c>
      <c r="BE1153" s="45">
        <v>227</v>
      </c>
      <c r="BF1153" s="46">
        <f t="shared" si="226"/>
        <v>21227</v>
      </c>
      <c r="BH1153" s="7" t="s">
        <v>2302</v>
      </c>
    </row>
    <row r="1154" spans="1:60" hidden="1" outlineLevel="1">
      <c r="A1154" t="s">
        <v>218</v>
      </c>
      <c r="B1154" t="s">
        <v>1158</v>
      </c>
      <c r="C1154" s="1">
        <v>10645</v>
      </c>
      <c r="E1154" s="1">
        <f t="shared" si="227"/>
        <v>6991</v>
      </c>
      <c r="F1154" s="1">
        <v>4371</v>
      </c>
      <c r="G1154" s="1">
        <v>4161</v>
      </c>
      <c r="H1154" s="2" t="str">
        <f t="shared" ref="H1154:H1217" si="231">IF(D1154&gt;0,G1154/D1154,"")</f>
        <v/>
      </c>
      <c r="I1154" s="2">
        <f t="shared" ref="I1154:I1217" si="232">IF(E1154&gt;0,G1154/E1154,"")</f>
        <v>0.59519382062651982</v>
      </c>
      <c r="J1154" s="10">
        <f t="shared" si="219"/>
        <v>1</v>
      </c>
      <c r="K1154" s="9">
        <f t="shared" si="220"/>
        <v>2</v>
      </c>
      <c r="L1154" s="8" t="e">
        <f t="shared" si="221"/>
        <v>#N/A</v>
      </c>
      <c r="M1154" s="2">
        <f t="shared" si="228"/>
        <v>0.75039336289515091</v>
      </c>
      <c r="N1154" s="2">
        <f t="shared" si="229"/>
        <v>0.22085538549563724</v>
      </c>
      <c r="O1154" s="2">
        <f t="shared" si="230"/>
        <v>0</v>
      </c>
      <c r="P1154" s="2">
        <f t="shared" si="225"/>
        <v>2.8751251609211853E-2</v>
      </c>
      <c r="Q1154" s="1">
        <v>5246</v>
      </c>
      <c r="R1154" s="1">
        <v>1544</v>
      </c>
      <c r="V1154" s="1">
        <v>201</v>
      </c>
      <c r="AZ1154" t="s">
        <v>218</v>
      </c>
      <c r="BA1154" t="s">
        <v>1158</v>
      </c>
      <c r="BD1154" s="44">
        <v>21</v>
      </c>
      <c r="BE1154" s="45">
        <v>229</v>
      </c>
      <c r="BF1154" s="46">
        <f t="shared" si="226"/>
        <v>21229</v>
      </c>
      <c r="BH1154" s="7" t="s">
        <v>2302</v>
      </c>
    </row>
    <row r="1155" spans="1:60" hidden="1" outlineLevel="1">
      <c r="A1155" t="s">
        <v>3147</v>
      </c>
      <c r="B1155" t="s">
        <v>1158</v>
      </c>
      <c r="C1155" s="1">
        <v>18921</v>
      </c>
      <c r="E1155" s="1">
        <f t="shared" si="227"/>
        <v>13506</v>
      </c>
      <c r="F1155" s="1">
        <v>6130</v>
      </c>
      <c r="G1155" s="1">
        <v>6055</v>
      </c>
      <c r="H1155" s="2" t="str">
        <f t="shared" si="231"/>
        <v/>
      </c>
      <c r="I1155" s="2">
        <f t="shared" si="232"/>
        <v>0.44831926551162449</v>
      </c>
      <c r="J1155" s="10">
        <f t="shared" si="219"/>
        <v>2</v>
      </c>
      <c r="K1155" s="9">
        <f t="shared" si="220"/>
        <v>1</v>
      </c>
      <c r="L1155" s="8" t="e">
        <f t="shared" si="221"/>
        <v>#N/A</v>
      </c>
      <c r="M1155" s="2">
        <f t="shared" si="228"/>
        <v>0.4278839034503184</v>
      </c>
      <c r="N1155" s="2">
        <f t="shared" si="229"/>
        <v>0.54879312897971277</v>
      </c>
      <c r="O1155" s="2">
        <f t="shared" si="230"/>
        <v>0</v>
      </c>
      <c r="P1155" s="2">
        <f t="shared" si="225"/>
        <v>2.3322967569968878E-2</v>
      </c>
      <c r="Q1155" s="1">
        <v>5779</v>
      </c>
      <c r="R1155" s="1">
        <v>7412</v>
      </c>
      <c r="V1155" s="1">
        <v>315</v>
      </c>
      <c r="AZ1155" t="s">
        <v>3147</v>
      </c>
      <c r="BA1155" t="s">
        <v>1158</v>
      </c>
      <c r="BD1155" s="44">
        <v>21</v>
      </c>
      <c r="BE1155" s="45">
        <v>231</v>
      </c>
      <c r="BF1155" s="46">
        <f t="shared" si="226"/>
        <v>21231</v>
      </c>
      <c r="BH1155" s="7" t="s">
        <v>2302</v>
      </c>
    </row>
    <row r="1156" spans="1:60" hidden="1" outlineLevel="1">
      <c r="A1156" t="s">
        <v>2563</v>
      </c>
      <c r="B1156" t="s">
        <v>1158</v>
      </c>
      <c r="C1156" s="1">
        <v>13940</v>
      </c>
      <c r="E1156" s="1">
        <f t="shared" si="227"/>
        <v>9104</v>
      </c>
      <c r="F1156" s="1">
        <v>5281</v>
      </c>
      <c r="G1156" s="1">
        <v>5102</v>
      </c>
      <c r="H1156" s="2" t="str">
        <f t="shared" si="231"/>
        <v/>
      </c>
      <c r="I1156" s="2">
        <f t="shared" si="232"/>
        <v>0.56041300527240778</v>
      </c>
      <c r="J1156" s="10">
        <f t="shared" si="219"/>
        <v>1</v>
      </c>
      <c r="K1156" s="9">
        <f t="shared" si="220"/>
        <v>2</v>
      </c>
      <c r="L1156" s="8" t="e">
        <f t="shared" si="221"/>
        <v>#N/A</v>
      </c>
      <c r="M1156" s="2">
        <f t="shared" si="228"/>
        <v>0.89224516695957823</v>
      </c>
      <c r="N1156" s="2">
        <f t="shared" si="229"/>
        <v>6.9969244288224958E-2</v>
      </c>
      <c r="O1156" s="2">
        <f t="shared" si="230"/>
        <v>0</v>
      </c>
      <c r="P1156" s="2">
        <f t="shared" si="225"/>
        <v>3.7785588752196814E-2</v>
      </c>
      <c r="Q1156" s="1">
        <v>8123</v>
      </c>
      <c r="R1156" s="1">
        <v>637</v>
      </c>
      <c r="V1156" s="1">
        <v>344</v>
      </c>
      <c r="AZ1156" t="s">
        <v>2563</v>
      </c>
      <c r="BA1156" t="s">
        <v>1158</v>
      </c>
      <c r="BD1156" s="44">
        <v>21</v>
      </c>
      <c r="BE1156" s="45">
        <v>233</v>
      </c>
      <c r="BF1156" s="46">
        <f t="shared" si="226"/>
        <v>21233</v>
      </c>
      <c r="BH1156" s="7" t="s">
        <v>2302</v>
      </c>
    </row>
    <row r="1157" spans="1:60" hidden="1" outlineLevel="1">
      <c r="A1157" t="s">
        <v>2803</v>
      </c>
      <c r="B1157" t="s">
        <v>1158</v>
      </c>
      <c r="C1157" s="1">
        <v>35186</v>
      </c>
      <c r="E1157" s="1">
        <f t="shared" si="227"/>
        <v>21937</v>
      </c>
      <c r="F1157" s="1">
        <v>10683</v>
      </c>
      <c r="G1157" s="1">
        <v>10680</v>
      </c>
      <c r="H1157" s="2" t="str">
        <f t="shared" si="231"/>
        <v/>
      </c>
      <c r="I1157" s="2">
        <f t="shared" si="232"/>
        <v>0.48684870310434425</v>
      </c>
      <c r="J1157" s="10">
        <f t="shared" si="219"/>
        <v>2</v>
      </c>
      <c r="K1157" s="9">
        <f t="shared" si="220"/>
        <v>1</v>
      </c>
      <c r="L1157" s="8" t="e">
        <f t="shared" si="221"/>
        <v>#N/A</v>
      </c>
      <c r="M1157" s="2">
        <f t="shared" si="228"/>
        <v>0.24374344714409446</v>
      </c>
      <c r="N1157" s="2">
        <f t="shared" si="229"/>
        <v>0.71386242421479695</v>
      </c>
      <c r="O1157" s="2">
        <f t="shared" si="230"/>
        <v>0</v>
      </c>
      <c r="P1157" s="2">
        <f t="shared" si="225"/>
        <v>4.2394128641108586E-2</v>
      </c>
      <c r="Q1157" s="1">
        <v>5347</v>
      </c>
      <c r="R1157" s="1">
        <v>15660</v>
      </c>
      <c r="V1157" s="1">
        <v>930</v>
      </c>
      <c r="AZ1157" t="s">
        <v>2803</v>
      </c>
      <c r="BA1157" t="s">
        <v>1158</v>
      </c>
      <c r="BD1157" s="44">
        <v>21</v>
      </c>
      <c r="BE1157" s="45">
        <v>235</v>
      </c>
      <c r="BF1157" s="46">
        <f t="shared" si="226"/>
        <v>21235</v>
      </c>
      <c r="BH1157" s="7" t="s">
        <v>2302</v>
      </c>
    </row>
    <row r="1158" spans="1:60" hidden="1" outlineLevel="1">
      <c r="A1158" t="s">
        <v>828</v>
      </c>
      <c r="B1158" t="s">
        <v>1158</v>
      </c>
      <c r="C1158" s="1">
        <v>6956</v>
      </c>
      <c r="E1158" s="1">
        <f t="shared" si="227"/>
        <v>5369</v>
      </c>
      <c r="F1158" s="1">
        <v>2326</v>
      </c>
      <c r="G1158" s="1">
        <v>2297</v>
      </c>
      <c r="H1158" s="2" t="str">
        <f t="shared" si="231"/>
        <v/>
      </c>
      <c r="I1158" s="2">
        <f t="shared" si="232"/>
        <v>0.42782641087725831</v>
      </c>
      <c r="J1158" s="10">
        <f t="shared" si="219"/>
        <v>1</v>
      </c>
      <c r="K1158" s="9">
        <f t="shared" si="220"/>
        <v>2</v>
      </c>
      <c r="L1158" s="8" t="e">
        <f t="shared" si="221"/>
        <v>#N/A</v>
      </c>
      <c r="M1158" s="2">
        <f t="shared" si="228"/>
        <v>0.92791953808902961</v>
      </c>
      <c r="N1158" s="2">
        <f t="shared" si="229"/>
        <v>6.2953995157384993E-2</v>
      </c>
      <c r="O1158" s="2">
        <f t="shared" si="230"/>
        <v>0</v>
      </c>
      <c r="P1158" s="2">
        <f t="shared" si="225"/>
        <v>9.1264667535854022E-3</v>
      </c>
      <c r="Q1158" s="1">
        <v>4982</v>
      </c>
      <c r="R1158" s="1">
        <v>338</v>
      </c>
      <c r="V1158" s="1">
        <v>49</v>
      </c>
      <c r="AZ1158" t="s">
        <v>828</v>
      </c>
      <c r="BA1158" t="s">
        <v>1158</v>
      </c>
      <c r="BD1158" s="44">
        <v>21</v>
      </c>
      <c r="BE1158" s="45">
        <v>237</v>
      </c>
      <c r="BF1158" s="46">
        <f t="shared" si="226"/>
        <v>21237</v>
      </c>
      <c r="BH1158" s="7" t="s">
        <v>2302</v>
      </c>
    </row>
    <row r="1159" spans="1:60" hidden="1" outlineLevel="1">
      <c r="A1159" t="s">
        <v>3507</v>
      </c>
      <c r="B1159" t="s">
        <v>1158</v>
      </c>
      <c r="C1159" s="1">
        <v>22228</v>
      </c>
      <c r="E1159" s="1">
        <f t="shared" si="227"/>
        <v>13777</v>
      </c>
      <c r="F1159" s="1">
        <v>9111</v>
      </c>
      <c r="G1159" s="1">
        <v>8977</v>
      </c>
      <c r="H1159" s="2" t="str">
        <f t="shared" si="231"/>
        <v/>
      </c>
      <c r="I1159" s="2">
        <f t="shared" si="232"/>
        <v>0.65159323510198153</v>
      </c>
      <c r="J1159" s="10">
        <f t="shared" si="219"/>
        <v>1</v>
      </c>
      <c r="K1159" s="9">
        <f t="shared" si="220"/>
        <v>2</v>
      </c>
      <c r="L1159" s="8" t="e">
        <f t="shared" si="221"/>
        <v>#N/A</v>
      </c>
      <c r="M1159" s="2">
        <f t="shared" si="228"/>
        <v>0.69753937722290771</v>
      </c>
      <c r="N1159" s="2">
        <f t="shared" si="229"/>
        <v>0.22464977861653482</v>
      </c>
      <c r="O1159" s="2">
        <f t="shared" si="230"/>
        <v>0</v>
      </c>
      <c r="P1159" s="2">
        <f t="shared" si="225"/>
        <v>7.7810844160557474E-2</v>
      </c>
      <c r="Q1159" s="1">
        <v>9610</v>
      </c>
      <c r="R1159" s="1">
        <v>3095</v>
      </c>
      <c r="V1159" s="1">
        <v>1072</v>
      </c>
      <c r="AZ1159" t="s">
        <v>3507</v>
      </c>
      <c r="BA1159" t="s">
        <v>1158</v>
      </c>
      <c r="BD1159" s="44">
        <v>21</v>
      </c>
      <c r="BE1159" s="45">
        <v>239</v>
      </c>
      <c r="BF1159" s="46">
        <f t="shared" si="226"/>
        <v>21239</v>
      </c>
      <c r="BH1159" s="7" t="s">
        <v>2302</v>
      </c>
    </row>
    <row r="1160" spans="1:60" collapsed="1">
      <c r="A1160" t="s">
        <v>4085</v>
      </c>
      <c r="B1160" t="s">
        <v>221</v>
      </c>
      <c r="C1160" s="1">
        <v>3919535</v>
      </c>
      <c r="D1160" s="63">
        <v>2918000</v>
      </c>
      <c r="E1160" s="1">
        <f>SUM(E1040:E1159)</f>
        <v>2391190</v>
      </c>
      <c r="F1160" s="1">
        <f>SUM(F1040:F1159)</f>
        <v>1419592</v>
      </c>
      <c r="G1160" s="1">
        <v>1388708</v>
      </c>
      <c r="H1160" s="2">
        <f t="shared" si="231"/>
        <v>0.47591089787525703</v>
      </c>
      <c r="I1160" s="2">
        <f t="shared" si="232"/>
        <v>0.58076020726081989</v>
      </c>
      <c r="J1160" s="10">
        <f t="shared" si="219"/>
        <v>1</v>
      </c>
      <c r="K1160" s="9">
        <f t="shared" si="220"/>
        <v>2</v>
      </c>
      <c r="L1160" s="8" t="e">
        <f t="shared" si="221"/>
        <v>#N/A</v>
      </c>
      <c r="M1160" s="2">
        <f t="shared" si="228"/>
        <v>0.61614635390746864</v>
      </c>
      <c r="N1160" s="2">
        <f t="shared" si="229"/>
        <v>0.31139809049050893</v>
      </c>
      <c r="O1160" s="2">
        <f t="shared" si="230"/>
        <v>0</v>
      </c>
      <c r="P1160" s="2">
        <f t="shared" si="225"/>
        <v>7.2455555602022437E-2</v>
      </c>
      <c r="Q1160" s="1">
        <f>SUM(Q1040:Q1159)</f>
        <v>1473323</v>
      </c>
      <c r="R1160" s="1">
        <f>SUM(R1040:R1159)</f>
        <v>744612</v>
      </c>
      <c r="V1160" s="1">
        <f>SUM(V1040:V1159)</f>
        <v>173255</v>
      </c>
      <c r="AZ1160" t="s">
        <v>4085</v>
      </c>
      <c r="BA1160" t="s">
        <v>221</v>
      </c>
      <c r="BD1160" s="44">
        <v>21</v>
      </c>
      <c r="BE1160" s="45"/>
      <c r="BF1160" s="44">
        <v>21</v>
      </c>
      <c r="BH1160" s="7" t="s">
        <v>4546</v>
      </c>
    </row>
    <row r="1161" spans="1:60">
      <c r="H1161" s="2"/>
      <c r="I1161" s="2"/>
      <c r="L1161" s="8"/>
      <c r="BD1161" s="44"/>
      <c r="BE1161" s="45"/>
    </row>
    <row r="1162" spans="1:60" hidden="1" outlineLevel="1">
      <c r="A1162" t="s">
        <v>3422</v>
      </c>
      <c r="B1162" t="s">
        <v>3421</v>
      </c>
      <c r="C1162" s="1">
        <v>58064</v>
      </c>
      <c r="E1162" s="1">
        <f t="shared" ref="E1162:E1224" si="233">SUM(Q1162:V1162)</f>
        <v>35564</v>
      </c>
      <c r="F1162" s="1">
        <v>24303</v>
      </c>
      <c r="G1162" s="1">
        <v>23927</v>
      </c>
      <c r="H1162" s="2" t="str">
        <f t="shared" si="231"/>
        <v/>
      </c>
      <c r="I1162" s="2">
        <f t="shared" si="232"/>
        <v>0.67278708806658416</v>
      </c>
      <c r="J1162" s="10">
        <f t="shared" ref="J1162:J1193" si="234">RANK(Q1162,Q1162:AO1162)</f>
        <v>1</v>
      </c>
      <c r="K1162" s="9">
        <f t="shared" ref="K1162:K1193" si="235">RANK(R1162,Q1162:AO1162)</f>
        <v>2</v>
      </c>
      <c r="L1162" s="8" t="e">
        <f t="shared" ref="L1162:L1193" si="236">RANK(S1162,Q1162:AO1162)</f>
        <v>#N/A</v>
      </c>
      <c r="M1162" s="2">
        <f t="shared" ref="M1162:O1225" si="237">Q1162/$E1162</f>
        <v>0.79302103250478007</v>
      </c>
      <c r="N1162" s="2">
        <f t="shared" si="237"/>
        <v>0.13226858621077495</v>
      </c>
      <c r="O1162" s="2">
        <f t="shared" si="237"/>
        <v>0</v>
      </c>
      <c r="P1162" s="2">
        <f t="shared" ref="P1162:P1225" si="238">1-M1162-N1162-O1162</f>
        <v>7.4710381284444988E-2</v>
      </c>
      <c r="Q1162" s="1">
        <v>28203</v>
      </c>
      <c r="R1162" s="1">
        <v>4704</v>
      </c>
      <c r="V1162" s="1">
        <v>2657</v>
      </c>
      <c r="AZ1162" t="s">
        <v>3422</v>
      </c>
      <c r="BA1162" t="s">
        <v>3421</v>
      </c>
      <c r="BD1162" s="44">
        <v>22</v>
      </c>
      <c r="BE1162" s="45">
        <v>1</v>
      </c>
      <c r="BF1162" s="46">
        <f t="shared" ref="BF1162:BF1225" si="239">BD1162*1000+BE1162</f>
        <v>22001</v>
      </c>
      <c r="BH1162" s="7" t="s">
        <v>4699</v>
      </c>
    </row>
    <row r="1163" spans="1:60" hidden="1" outlineLevel="1">
      <c r="A1163" t="s">
        <v>194</v>
      </c>
      <c r="B1163" t="s">
        <v>3421</v>
      </c>
      <c r="C1163" s="1">
        <v>24687</v>
      </c>
      <c r="E1163" s="1">
        <f t="shared" si="233"/>
        <v>13614</v>
      </c>
      <c r="F1163" s="1">
        <v>8968</v>
      </c>
      <c r="G1163" s="1">
        <v>8844</v>
      </c>
      <c r="H1163" s="2" t="str">
        <f t="shared" si="231"/>
        <v/>
      </c>
      <c r="I1163" s="2">
        <f t="shared" si="232"/>
        <v>0.64962538563243721</v>
      </c>
      <c r="J1163" s="10">
        <f t="shared" si="234"/>
        <v>1</v>
      </c>
      <c r="K1163" s="9">
        <f t="shared" si="235"/>
        <v>2</v>
      </c>
      <c r="L1163" s="8" t="e">
        <f t="shared" si="236"/>
        <v>#N/A</v>
      </c>
      <c r="M1163" s="2">
        <f t="shared" si="237"/>
        <v>0.80946084912589977</v>
      </c>
      <c r="N1163" s="2">
        <f t="shared" si="237"/>
        <v>0.11098868811517555</v>
      </c>
      <c r="O1163" s="2">
        <f t="shared" si="237"/>
        <v>0</v>
      </c>
      <c r="P1163" s="2">
        <f t="shared" si="238"/>
        <v>7.9550462758924675E-2</v>
      </c>
      <c r="Q1163" s="1">
        <v>11020</v>
      </c>
      <c r="R1163" s="1">
        <v>1511</v>
      </c>
      <c r="V1163" s="1">
        <v>1083</v>
      </c>
      <c r="AZ1163" t="s">
        <v>194</v>
      </c>
      <c r="BA1163" t="s">
        <v>3421</v>
      </c>
      <c r="BD1163" s="44">
        <v>22</v>
      </c>
      <c r="BE1163" s="45">
        <v>3</v>
      </c>
      <c r="BF1163" s="46">
        <f t="shared" si="239"/>
        <v>22003</v>
      </c>
      <c r="BH1163" s="7" t="s">
        <v>4699</v>
      </c>
    </row>
    <row r="1164" spans="1:60" hidden="1" outlineLevel="1">
      <c r="A1164" t="s">
        <v>1661</v>
      </c>
      <c r="B1164" t="s">
        <v>3421</v>
      </c>
      <c r="C1164" s="1">
        <v>68093</v>
      </c>
      <c r="E1164" s="1">
        <f t="shared" si="233"/>
        <v>40041</v>
      </c>
      <c r="F1164" s="1">
        <v>29650</v>
      </c>
      <c r="G1164" s="1">
        <v>29400</v>
      </c>
      <c r="H1164" s="2" t="str">
        <f t="shared" si="231"/>
        <v/>
      </c>
      <c r="I1164" s="2">
        <f t="shared" si="232"/>
        <v>0.73424739641867087</v>
      </c>
      <c r="J1164" s="10">
        <f t="shared" si="234"/>
        <v>1</v>
      </c>
      <c r="K1164" s="9">
        <f t="shared" si="235"/>
        <v>2</v>
      </c>
      <c r="L1164" s="8" t="e">
        <f t="shared" si="236"/>
        <v>#N/A</v>
      </c>
      <c r="M1164" s="2">
        <f t="shared" si="237"/>
        <v>0.68487300516970107</v>
      </c>
      <c r="N1164" s="2">
        <f t="shared" si="237"/>
        <v>0.17756799280737245</v>
      </c>
      <c r="O1164" s="2">
        <f t="shared" si="237"/>
        <v>0</v>
      </c>
      <c r="P1164" s="2">
        <f t="shared" si="238"/>
        <v>0.13755900202292648</v>
      </c>
      <c r="Q1164" s="1">
        <v>27423</v>
      </c>
      <c r="R1164" s="1">
        <v>7110</v>
      </c>
      <c r="V1164" s="1">
        <v>5508</v>
      </c>
      <c r="AZ1164" t="s">
        <v>1661</v>
      </c>
      <c r="BA1164" t="s">
        <v>3421</v>
      </c>
      <c r="BD1164" s="44">
        <v>22</v>
      </c>
      <c r="BE1164" s="45">
        <v>5</v>
      </c>
      <c r="BF1164" s="46">
        <f t="shared" si="239"/>
        <v>22005</v>
      </c>
      <c r="BH1164" s="7" t="s">
        <v>4699</v>
      </c>
    </row>
    <row r="1165" spans="1:60" hidden="1" outlineLevel="1">
      <c r="A1165" t="s">
        <v>1681</v>
      </c>
      <c r="B1165" t="s">
        <v>3421</v>
      </c>
      <c r="C1165" s="1">
        <v>22812</v>
      </c>
      <c r="E1165" s="1">
        <f t="shared" si="233"/>
        <v>14783</v>
      </c>
      <c r="F1165" s="1">
        <v>10324</v>
      </c>
      <c r="G1165" s="1">
        <v>10212</v>
      </c>
      <c r="H1165" s="2" t="str">
        <f t="shared" si="231"/>
        <v/>
      </c>
      <c r="I1165" s="2">
        <f t="shared" si="232"/>
        <v>0.69079347899614418</v>
      </c>
      <c r="J1165" s="10">
        <f t="shared" si="234"/>
        <v>1</v>
      </c>
      <c r="K1165" s="9">
        <f t="shared" si="235"/>
        <v>2</v>
      </c>
      <c r="L1165" s="8" t="e">
        <f t="shared" si="236"/>
        <v>#N/A</v>
      </c>
      <c r="M1165" s="2">
        <f t="shared" si="237"/>
        <v>0.84204829872150444</v>
      </c>
      <c r="N1165" s="2">
        <f t="shared" si="237"/>
        <v>9.1050531015355471E-2</v>
      </c>
      <c r="O1165" s="2">
        <f t="shared" si="237"/>
        <v>0</v>
      </c>
      <c r="P1165" s="2">
        <f t="shared" si="238"/>
        <v>6.6901170263140089E-2</v>
      </c>
      <c r="Q1165" s="1">
        <v>12448</v>
      </c>
      <c r="R1165" s="1">
        <v>1346</v>
      </c>
      <c r="V1165" s="1">
        <v>989</v>
      </c>
      <c r="AZ1165" t="s">
        <v>1681</v>
      </c>
      <c r="BA1165" t="s">
        <v>3421</v>
      </c>
      <c r="BD1165" s="44">
        <v>22</v>
      </c>
      <c r="BE1165" s="45">
        <v>7</v>
      </c>
      <c r="BF1165" s="46">
        <f t="shared" si="239"/>
        <v>22007</v>
      </c>
      <c r="BH1165" s="7" t="s">
        <v>4699</v>
      </c>
    </row>
    <row r="1166" spans="1:60" hidden="1" outlineLevel="1">
      <c r="A1166" t="s">
        <v>2861</v>
      </c>
      <c r="B1166" t="s">
        <v>3421</v>
      </c>
      <c r="C1166" s="1">
        <v>40847</v>
      </c>
      <c r="E1166" s="1">
        <f t="shared" si="233"/>
        <v>24982</v>
      </c>
      <c r="F1166" s="1">
        <v>16720</v>
      </c>
      <c r="G1166" s="1">
        <v>16410</v>
      </c>
      <c r="H1166" s="2" t="str">
        <f t="shared" si="231"/>
        <v/>
      </c>
      <c r="I1166" s="2">
        <f t="shared" si="232"/>
        <v>0.65687294852293654</v>
      </c>
      <c r="J1166" s="10">
        <f t="shared" si="234"/>
        <v>1</v>
      </c>
      <c r="K1166" s="9">
        <f t="shared" si="235"/>
        <v>2</v>
      </c>
      <c r="L1166" s="8" t="e">
        <f t="shared" si="236"/>
        <v>#N/A</v>
      </c>
      <c r="M1166" s="2">
        <f t="shared" si="237"/>
        <v>0.80738131454647344</v>
      </c>
      <c r="N1166" s="2">
        <f t="shared" si="237"/>
        <v>0.10515571211272116</v>
      </c>
      <c r="O1166" s="2">
        <f t="shared" si="237"/>
        <v>0</v>
      </c>
      <c r="P1166" s="2">
        <f t="shared" si="238"/>
        <v>8.7462973340805397E-2</v>
      </c>
      <c r="Q1166" s="1">
        <v>20170</v>
      </c>
      <c r="R1166" s="1">
        <v>2627</v>
      </c>
      <c r="V1166" s="1">
        <v>2185</v>
      </c>
      <c r="AZ1166" t="s">
        <v>2861</v>
      </c>
      <c r="BA1166" t="s">
        <v>3421</v>
      </c>
      <c r="BD1166" s="44">
        <v>22</v>
      </c>
      <c r="BE1166" s="45">
        <v>9</v>
      </c>
      <c r="BF1166" s="46">
        <f t="shared" si="239"/>
        <v>22009</v>
      </c>
      <c r="BH1166" s="7" t="s">
        <v>4699</v>
      </c>
    </row>
    <row r="1167" spans="1:60" hidden="1" outlineLevel="1">
      <c r="A1167" t="s">
        <v>516</v>
      </c>
      <c r="B1167" t="s">
        <v>3421</v>
      </c>
      <c r="C1167" s="1">
        <v>31895</v>
      </c>
      <c r="E1167" s="1">
        <f t="shared" si="233"/>
        <v>18320</v>
      </c>
      <c r="F1167" s="1">
        <v>12591</v>
      </c>
      <c r="G1167" s="1">
        <v>12499</v>
      </c>
      <c r="H1167" s="2" t="str">
        <f t="shared" si="231"/>
        <v/>
      </c>
      <c r="I1167" s="2">
        <f t="shared" si="232"/>
        <v>0.68225982532751095</v>
      </c>
      <c r="J1167" s="10">
        <f t="shared" si="234"/>
        <v>1</v>
      </c>
      <c r="K1167" s="9">
        <f t="shared" si="235"/>
        <v>2</v>
      </c>
      <c r="L1167" s="8" t="e">
        <f t="shared" si="236"/>
        <v>#N/A</v>
      </c>
      <c r="M1167" s="2">
        <f t="shared" si="237"/>
        <v>0.64710698689956336</v>
      </c>
      <c r="N1167" s="2">
        <f t="shared" si="237"/>
        <v>0.187882096069869</v>
      </c>
      <c r="O1167" s="2">
        <f t="shared" si="237"/>
        <v>0</v>
      </c>
      <c r="P1167" s="2">
        <f t="shared" si="238"/>
        <v>0.16501091703056764</v>
      </c>
      <c r="Q1167" s="1">
        <v>11855</v>
      </c>
      <c r="R1167" s="1">
        <v>3442</v>
      </c>
      <c r="V1167" s="1">
        <v>3023</v>
      </c>
      <c r="AZ1167" t="s">
        <v>516</v>
      </c>
      <c r="BA1167" t="s">
        <v>3421</v>
      </c>
      <c r="BD1167" s="44">
        <v>22</v>
      </c>
      <c r="BE1167" s="45">
        <v>11</v>
      </c>
      <c r="BF1167" s="46">
        <f t="shared" si="239"/>
        <v>22011</v>
      </c>
      <c r="BH1167" s="7" t="s">
        <v>4699</v>
      </c>
    </row>
    <row r="1168" spans="1:60" hidden="1" outlineLevel="1">
      <c r="A1168" t="s">
        <v>839</v>
      </c>
      <c r="B1168" t="s">
        <v>3421</v>
      </c>
      <c r="C1168" s="1">
        <v>15989</v>
      </c>
      <c r="E1168" s="1">
        <f t="shared" si="233"/>
        <v>10331</v>
      </c>
      <c r="F1168" s="1">
        <v>7471</v>
      </c>
      <c r="G1168" s="1">
        <v>7384</v>
      </c>
      <c r="H1168" s="2" t="str">
        <f t="shared" si="231"/>
        <v/>
      </c>
      <c r="I1168" s="2">
        <f t="shared" si="232"/>
        <v>0.7147420385248282</v>
      </c>
      <c r="J1168" s="10">
        <f t="shared" si="234"/>
        <v>1</v>
      </c>
      <c r="K1168" s="9">
        <f t="shared" si="235"/>
        <v>2</v>
      </c>
      <c r="L1168" s="8" t="e">
        <f t="shared" si="236"/>
        <v>#N/A</v>
      </c>
      <c r="M1168" s="2">
        <f t="shared" si="237"/>
        <v>0.81870099699932242</v>
      </c>
      <c r="N1168" s="2">
        <f t="shared" si="237"/>
        <v>0.11838157003194269</v>
      </c>
      <c r="O1168" s="2">
        <f t="shared" si="237"/>
        <v>0</v>
      </c>
      <c r="P1168" s="2">
        <f t="shared" si="238"/>
        <v>6.2917432968734893E-2</v>
      </c>
      <c r="Q1168" s="1">
        <v>8458</v>
      </c>
      <c r="R1168" s="1">
        <v>1223</v>
      </c>
      <c r="V1168" s="1">
        <v>650</v>
      </c>
      <c r="AZ1168" t="s">
        <v>839</v>
      </c>
      <c r="BA1168" t="s">
        <v>3421</v>
      </c>
      <c r="BD1168" s="44">
        <v>22</v>
      </c>
      <c r="BE1168" s="45">
        <v>13</v>
      </c>
      <c r="BF1168" s="46">
        <f t="shared" si="239"/>
        <v>22013</v>
      </c>
      <c r="BH1168" s="7" t="s">
        <v>4699</v>
      </c>
    </row>
    <row r="1169" spans="1:60" hidden="1" outlineLevel="1">
      <c r="A1169" t="s">
        <v>2850</v>
      </c>
      <c r="B1169" t="s">
        <v>3421</v>
      </c>
      <c r="C1169" s="1">
        <v>94632</v>
      </c>
      <c r="E1169" s="1">
        <f t="shared" si="233"/>
        <v>49374</v>
      </c>
      <c r="F1169" s="1">
        <v>35581</v>
      </c>
      <c r="G1169" s="1">
        <v>35382</v>
      </c>
      <c r="H1169" s="2" t="str">
        <f t="shared" si="231"/>
        <v/>
      </c>
      <c r="I1169" s="2">
        <f t="shared" si="232"/>
        <v>0.71661198201482557</v>
      </c>
      <c r="J1169" s="10">
        <f t="shared" si="234"/>
        <v>1</v>
      </c>
      <c r="K1169" s="9">
        <f t="shared" si="235"/>
        <v>2</v>
      </c>
      <c r="L1169" s="8" t="e">
        <f t="shared" si="236"/>
        <v>#N/A</v>
      </c>
      <c r="M1169" s="2">
        <f t="shared" si="237"/>
        <v>0.50162028598047559</v>
      </c>
      <c r="N1169" s="2">
        <f t="shared" si="237"/>
        <v>0.31190505124154411</v>
      </c>
      <c r="O1169" s="2">
        <f t="shared" si="237"/>
        <v>0</v>
      </c>
      <c r="P1169" s="2">
        <f t="shared" si="238"/>
        <v>0.1864746627779803</v>
      </c>
      <c r="Q1169" s="1">
        <v>24767</v>
      </c>
      <c r="R1169" s="1">
        <v>15400</v>
      </c>
      <c r="V1169" s="1">
        <v>9207</v>
      </c>
      <c r="AZ1169" t="s">
        <v>2850</v>
      </c>
      <c r="BA1169" t="s">
        <v>3421</v>
      </c>
      <c r="BD1169" s="44">
        <v>22</v>
      </c>
      <c r="BE1169" s="45">
        <v>15</v>
      </c>
      <c r="BF1169" s="46">
        <f t="shared" si="239"/>
        <v>22015</v>
      </c>
      <c r="BH1169" s="7" t="s">
        <v>4699</v>
      </c>
    </row>
    <row r="1170" spans="1:60" hidden="1" outlineLevel="1">
      <c r="A1170" t="s">
        <v>1506</v>
      </c>
      <c r="B1170" t="s">
        <v>3421</v>
      </c>
      <c r="C1170" s="1">
        <v>251703</v>
      </c>
      <c r="E1170" s="1">
        <f t="shared" si="233"/>
        <v>139833</v>
      </c>
      <c r="F1170" s="1">
        <v>100075</v>
      </c>
      <c r="G1170" s="1">
        <v>99379</v>
      </c>
      <c r="H1170" s="2" t="str">
        <f t="shared" si="231"/>
        <v/>
      </c>
      <c r="I1170" s="2">
        <f t="shared" si="232"/>
        <v>0.71069776090050274</v>
      </c>
      <c r="J1170" s="10">
        <f t="shared" si="234"/>
        <v>1</v>
      </c>
      <c r="K1170" s="9">
        <f t="shared" si="235"/>
        <v>2</v>
      </c>
      <c r="L1170" s="8" t="e">
        <f t="shared" si="236"/>
        <v>#N/A</v>
      </c>
      <c r="M1170" s="2">
        <f t="shared" si="237"/>
        <v>0.59545314768330793</v>
      </c>
      <c r="N1170" s="2">
        <f t="shared" si="237"/>
        <v>0.25435340727868244</v>
      </c>
      <c r="O1170" s="2">
        <f t="shared" si="237"/>
        <v>0</v>
      </c>
      <c r="P1170" s="2">
        <f t="shared" si="238"/>
        <v>0.15019344503800963</v>
      </c>
      <c r="Q1170" s="1">
        <v>83264</v>
      </c>
      <c r="R1170" s="1">
        <v>35567</v>
      </c>
      <c r="V1170" s="1">
        <v>21002</v>
      </c>
      <c r="AZ1170" t="s">
        <v>1506</v>
      </c>
      <c r="BA1170" t="s">
        <v>3421</v>
      </c>
      <c r="BD1170" s="44">
        <v>22</v>
      </c>
      <c r="BE1170" s="45">
        <v>17</v>
      </c>
      <c r="BF1170" s="46">
        <f t="shared" si="239"/>
        <v>22017</v>
      </c>
      <c r="BH1170" s="7" t="s">
        <v>4699</v>
      </c>
    </row>
    <row r="1171" spans="1:60" hidden="1" outlineLevel="1">
      <c r="A1171" t="s">
        <v>3475</v>
      </c>
      <c r="B1171" t="s">
        <v>3421</v>
      </c>
      <c r="C1171" s="1">
        <v>180000</v>
      </c>
      <c r="E1171" s="1">
        <f t="shared" si="233"/>
        <v>101618</v>
      </c>
      <c r="F1171" s="1">
        <v>74196</v>
      </c>
      <c r="G1171" s="1">
        <v>73661</v>
      </c>
      <c r="H1171" s="2" t="str">
        <f t="shared" si="231"/>
        <v/>
      </c>
      <c r="I1171" s="2">
        <f t="shared" si="232"/>
        <v>0.72488141864630284</v>
      </c>
      <c r="J1171" s="10">
        <f t="shared" si="234"/>
        <v>1</v>
      </c>
      <c r="K1171" s="9">
        <f t="shared" si="235"/>
        <v>2</v>
      </c>
      <c r="L1171" s="8" t="e">
        <f t="shared" si="236"/>
        <v>#N/A</v>
      </c>
      <c r="M1171" s="2">
        <f t="shared" si="237"/>
        <v>0.67233167352240741</v>
      </c>
      <c r="N1171" s="2">
        <f t="shared" si="237"/>
        <v>0.18453423606054045</v>
      </c>
      <c r="O1171" s="2">
        <f t="shared" si="237"/>
        <v>0</v>
      </c>
      <c r="P1171" s="2">
        <f t="shared" si="238"/>
        <v>0.14313409041705213</v>
      </c>
      <c r="Q1171" s="1">
        <v>68321</v>
      </c>
      <c r="R1171" s="1">
        <v>18752</v>
      </c>
      <c r="V1171" s="1">
        <v>14545</v>
      </c>
      <c r="AZ1171" t="s">
        <v>3475</v>
      </c>
      <c r="BA1171" t="s">
        <v>3421</v>
      </c>
      <c r="BD1171" s="44">
        <v>22</v>
      </c>
      <c r="BE1171" s="45">
        <v>19</v>
      </c>
      <c r="BF1171" s="46">
        <f t="shared" si="239"/>
        <v>22019</v>
      </c>
      <c r="BH1171" s="7" t="s">
        <v>4699</v>
      </c>
    </row>
    <row r="1172" spans="1:60" hidden="1" outlineLevel="1">
      <c r="A1172" t="s">
        <v>1853</v>
      </c>
      <c r="B1172" t="s">
        <v>3421</v>
      </c>
      <c r="C1172" s="1">
        <v>10257</v>
      </c>
      <c r="E1172" s="1">
        <f t="shared" si="233"/>
        <v>6964</v>
      </c>
      <c r="F1172" s="1">
        <v>4621</v>
      </c>
      <c r="G1172" s="1">
        <v>4559</v>
      </c>
      <c r="H1172" s="2" t="str">
        <f t="shared" si="231"/>
        <v/>
      </c>
      <c r="I1172" s="2">
        <f t="shared" si="232"/>
        <v>0.65465249856404362</v>
      </c>
      <c r="J1172" s="10">
        <f t="shared" si="234"/>
        <v>1</v>
      </c>
      <c r="K1172" s="9">
        <f t="shared" si="235"/>
        <v>2</v>
      </c>
      <c r="L1172" s="8" t="e">
        <f t="shared" si="236"/>
        <v>#N/A</v>
      </c>
      <c r="M1172" s="2">
        <f t="shared" si="237"/>
        <v>0.71453187823090181</v>
      </c>
      <c r="N1172" s="2">
        <f t="shared" si="237"/>
        <v>0.18121769098219415</v>
      </c>
      <c r="O1172" s="2">
        <f t="shared" si="237"/>
        <v>0</v>
      </c>
      <c r="P1172" s="2">
        <f t="shared" si="238"/>
        <v>0.10425043078690405</v>
      </c>
      <c r="Q1172" s="1">
        <v>4976</v>
      </c>
      <c r="R1172" s="1">
        <v>1262</v>
      </c>
      <c r="V1172" s="1">
        <v>726</v>
      </c>
      <c r="AZ1172" t="s">
        <v>1853</v>
      </c>
      <c r="BA1172" t="s">
        <v>3421</v>
      </c>
      <c r="BD1172" s="44">
        <v>22</v>
      </c>
      <c r="BE1172" s="45">
        <v>21</v>
      </c>
      <c r="BF1172" s="46">
        <f t="shared" si="239"/>
        <v>22021</v>
      </c>
      <c r="BH1172" s="7" t="s">
        <v>4699</v>
      </c>
    </row>
    <row r="1173" spans="1:60" hidden="1" outlineLevel="1">
      <c r="A1173" t="s">
        <v>1986</v>
      </c>
      <c r="B1173" t="s">
        <v>3421</v>
      </c>
      <c r="C1173" s="1">
        <v>9335</v>
      </c>
      <c r="E1173" s="1">
        <f t="shared" si="233"/>
        <v>6581</v>
      </c>
      <c r="F1173" s="1">
        <v>4177</v>
      </c>
      <c r="G1173" s="1">
        <v>4148</v>
      </c>
      <c r="H1173" s="2" t="str">
        <f t="shared" si="231"/>
        <v/>
      </c>
      <c r="I1173" s="2">
        <f t="shared" si="232"/>
        <v>0.63029934660385956</v>
      </c>
      <c r="J1173" s="10">
        <f t="shared" si="234"/>
        <v>1</v>
      </c>
      <c r="K1173" s="9">
        <f t="shared" si="235"/>
        <v>3</v>
      </c>
      <c r="L1173" s="8" t="e">
        <f t="shared" si="236"/>
        <v>#N/A</v>
      </c>
      <c r="M1173" s="2">
        <f t="shared" si="237"/>
        <v>0.78179607962315756</v>
      </c>
      <c r="N1173" s="2">
        <f t="shared" si="237"/>
        <v>9.7401610697462393E-2</v>
      </c>
      <c r="O1173" s="2">
        <f t="shared" si="237"/>
        <v>0</v>
      </c>
      <c r="P1173" s="2">
        <f t="shared" si="238"/>
        <v>0.12080230967938005</v>
      </c>
      <c r="Q1173" s="1">
        <v>5145</v>
      </c>
      <c r="R1173" s="1">
        <v>641</v>
      </c>
      <c r="V1173" s="1">
        <v>795</v>
      </c>
      <c r="AZ1173" t="s">
        <v>1986</v>
      </c>
      <c r="BA1173" t="s">
        <v>3421</v>
      </c>
      <c r="BD1173" s="44">
        <v>22</v>
      </c>
      <c r="BE1173" s="45">
        <v>23</v>
      </c>
      <c r="BF1173" s="46">
        <f t="shared" si="239"/>
        <v>22023</v>
      </c>
      <c r="BH1173" s="7" t="s">
        <v>4699</v>
      </c>
    </row>
    <row r="1174" spans="1:60" hidden="1" outlineLevel="1">
      <c r="A1174" t="s">
        <v>3423</v>
      </c>
      <c r="B1174" t="s">
        <v>3421</v>
      </c>
      <c r="C1174" s="1">
        <v>11105</v>
      </c>
      <c r="E1174" s="1">
        <f t="shared" si="233"/>
        <v>8026</v>
      </c>
      <c r="F1174" s="1">
        <v>5353</v>
      </c>
      <c r="G1174" s="1">
        <v>5166</v>
      </c>
      <c r="H1174" s="2" t="str">
        <f t="shared" si="231"/>
        <v/>
      </c>
      <c r="I1174" s="2">
        <f t="shared" si="232"/>
        <v>0.64365811113879889</v>
      </c>
      <c r="J1174" s="10">
        <f t="shared" si="234"/>
        <v>1</v>
      </c>
      <c r="K1174" s="9">
        <f t="shared" si="235"/>
        <v>2</v>
      </c>
      <c r="L1174" s="8" t="e">
        <f t="shared" si="236"/>
        <v>#N/A</v>
      </c>
      <c r="M1174" s="2">
        <f t="shared" si="237"/>
        <v>0.79616247196611012</v>
      </c>
      <c r="N1174" s="2">
        <f t="shared" si="237"/>
        <v>0.13007724894094194</v>
      </c>
      <c r="O1174" s="2">
        <f t="shared" si="237"/>
        <v>0</v>
      </c>
      <c r="P1174" s="2">
        <f t="shared" si="238"/>
        <v>7.3760279092947939E-2</v>
      </c>
      <c r="Q1174" s="1">
        <v>6390</v>
      </c>
      <c r="R1174" s="1">
        <v>1044</v>
      </c>
      <c r="V1174" s="1">
        <v>592</v>
      </c>
      <c r="AZ1174" t="s">
        <v>3423</v>
      </c>
      <c r="BA1174" t="s">
        <v>3421</v>
      </c>
      <c r="BD1174" s="44">
        <v>22</v>
      </c>
      <c r="BE1174" s="45">
        <v>25</v>
      </c>
      <c r="BF1174" s="46">
        <f t="shared" si="239"/>
        <v>22025</v>
      </c>
      <c r="BH1174" s="7" t="s">
        <v>4699</v>
      </c>
    </row>
    <row r="1175" spans="1:60" hidden="1" outlineLevel="1">
      <c r="A1175" t="s">
        <v>1873</v>
      </c>
      <c r="B1175" t="s">
        <v>3421</v>
      </c>
      <c r="C1175" s="1">
        <v>17054</v>
      </c>
      <c r="E1175" s="1">
        <f t="shared" si="233"/>
        <v>9852</v>
      </c>
      <c r="F1175" s="1">
        <v>6781</v>
      </c>
      <c r="G1175" s="1">
        <v>6739</v>
      </c>
      <c r="H1175" s="2" t="str">
        <f t="shared" si="231"/>
        <v/>
      </c>
      <c r="I1175" s="2">
        <f t="shared" si="232"/>
        <v>0.68402354851806735</v>
      </c>
      <c r="J1175" s="10">
        <f t="shared" si="234"/>
        <v>1</v>
      </c>
      <c r="K1175" s="9">
        <f t="shared" si="235"/>
        <v>2</v>
      </c>
      <c r="L1175" s="8" t="e">
        <f t="shared" si="236"/>
        <v>#N/A</v>
      </c>
      <c r="M1175" s="2">
        <f t="shared" si="237"/>
        <v>0.72137637028014612</v>
      </c>
      <c r="N1175" s="2">
        <f t="shared" si="237"/>
        <v>0.17285830288266341</v>
      </c>
      <c r="O1175" s="2">
        <f t="shared" si="237"/>
        <v>0</v>
      </c>
      <c r="P1175" s="2">
        <f t="shared" si="238"/>
        <v>0.10576532683719048</v>
      </c>
      <c r="Q1175" s="1">
        <v>7107</v>
      </c>
      <c r="R1175" s="1">
        <v>1703</v>
      </c>
      <c r="V1175" s="1">
        <v>1042</v>
      </c>
      <c r="AZ1175" t="s">
        <v>1873</v>
      </c>
      <c r="BA1175" t="s">
        <v>3421</v>
      </c>
      <c r="BD1175" s="44">
        <v>22</v>
      </c>
      <c r="BE1175" s="45">
        <v>27</v>
      </c>
      <c r="BF1175" s="46">
        <f t="shared" si="239"/>
        <v>22027</v>
      </c>
      <c r="BH1175" s="7" t="s">
        <v>4699</v>
      </c>
    </row>
    <row r="1176" spans="1:60" hidden="1" outlineLevel="1">
      <c r="A1176" t="s">
        <v>2919</v>
      </c>
      <c r="B1176" t="s">
        <v>3421</v>
      </c>
      <c r="C1176" s="1">
        <v>20654</v>
      </c>
      <c r="E1176" s="1">
        <f t="shared" si="233"/>
        <v>13338</v>
      </c>
      <c r="F1176" s="1">
        <v>8940</v>
      </c>
      <c r="G1176" s="1">
        <v>8715</v>
      </c>
      <c r="H1176" s="2" t="str">
        <f t="shared" si="231"/>
        <v/>
      </c>
      <c r="I1176" s="2">
        <f t="shared" si="232"/>
        <v>0.65339631129104814</v>
      </c>
      <c r="J1176" s="10">
        <f t="shared" si="234"/>
        <v>1</v>
      </c>
      <c r="K1176" s="9">
        <f t="shared" si="235"/>
        <v>2</v>
      </c>
      <c r="L1176" s="8" t="e">
        <f t="shared" si="236"/>
        <v>#N/A</v>
      </c>
      <c r="M1176" s="2">
        <f t="shared" si="237"/>
        <v>0.76255810466336782</v>
      </c>
      <c r="N1176" s="2">
        <f t="shared" si="237"/>
        <v>0.14747338431548959</v>
      </c>
      <c r="O1176" s="2">
        <f t="shared" si="237"/>
        <v>0</v>
      </c>
      <c r="P1176" s="2">
        <f t="shared" si="238"/>
        <v>8.9968511021142589E-2</v>
      </c>
      <c r="Q1176" s="1">
        <v>10171</v>
      </c>
      <c r="R1176" s="1">
        <v>1967</v>
      </c>
      <c r="V1176" s="1">
        <v>1200</v>
      </c>
      <c r="AZ1176" t="s">
        <v>2919</v>
      </c>
      <c r="BA1176" t="s">
        <v>3421</v>
      </c>
      <c r="BD1176" s="44">
        <v>22</v>
      </c>
      <c r="BE1176" s="45">
        <v>29</v>
      </c>
      <c r="BF1176" s="46">
        <f t="shared" si="239"/>
        <v>22029</v>
      </c>
      <c r="BH1176" s="7" t="s">
        <v>4699</v>
      </c>
    </row>
    <row r="1177" spans="1:60" hidden="1" outlineLevel="1">
      <c r="A1177" t="s">
        <v>2504</v>
      </c>
      <c r="B1177" t="s">
        <v>3421</v>
      </c>
      <c r="C1177" s="1">
        <v>25002</v>
      </c>
      <c r="E1177" s="1">
        <f t="shared" si="233"/>
        <v>15479</v>
      </c>
      <c r="F1177" s="1">
        <v>10588</v>
      </c>
      <c r="G1177" s="1">
        <v>10520</v>
      </c>
      <c r="H1177" s="2" t="str">
        <f t="shared" si="231"/>
        <v/>
      </c>
      <c r="I1177" s="2">
        <f t="shared" si="232"/>
        <v>0.67963046708443697</v>
      </c>
      <c r="J1177" s="10">
        <f t="shared" si="234"/>
        <v>1</v>
      </c>
      <c r="K1177" s="9">
        <f t="shared" si="235"/>
        <v>2</v>
      </c>
      <c r="L1177" s="8" t="e">
        <f t="shared" si="236"/>
        <v>#N/A</v>
      </c>
      <c r="M1177" s="2">
        <f t="shared" si="237"/>
        <v>0.76581174494476389</v>
      </c>
      <c r="N1177" s="2">
        <f t="shared" si="237"/>
        <v>0.13495703856838298</v>
      </c>
      <c r="O1177" s="2">
        <f t="shared" si="237"/>
        <v>0</v>
      </c>
      <c r="P1177" s="2">
        <f t="shared" si="238"/>
        <v>9.9231216486853124E-2</v>
      </c>
      <c r="Q1177" s="1">
        <v>11854</v>
      </c>
      <c r="R1177" s="1">
        <v>2089</v>
      </c>
      <c r="V1177" s="1">
        <v>1536</v>
      </c>
      <c r="AZ1177" t="s">
        <v>2702</v>
      </c>
      <c r="BA1177" t="s">
        <v>3421</v>
      </c>
      <c r="BD1177" s="44">
        <v>22</v>
      </c>
      <c r="BE1177" s="45">
        <v>31</v>
      </c>
      <c r="BF1177" s="46">
        <f t="shared" si="239"/>
        <v>22031</v>
      </c>
      <c r="BH1177" s="7" t="s">
        <v>4699</v>
      </c>
    </row>
    <row r="1178" spans="1:60" hidden="1" outlineLevel="1">
      <c r="A1178" t="s">
        <v>3420</v>
      </c>
      <c r="B1178" t="s">
        <v>3421</v>
      </c>
      <c r="C1178" s="1">
        <v>407473</v>
      </c>
      <c r="E1178" s="1">
        <f t="shared" si="233"/>
        <v>230948</v>
      </c>
      <c r="F1178" s="1">
        <v>171898</v>
      </c>
      <c r="G1178" s="1">
        <v>170647</v>
      </c>
      <c r="H1178" s="2" t="str">
        <f t="shared" si="231"/>
        <v/>
      </c>
      <c r="I1178" s="2">
        <f t="shared" si="232"/>
        <v>0.7388979337340007</v>
      </c>
      <c r="J1178" s="10">
        <f t="shared" si="234"/>
        <v>1</v>
      </c>
      <c r="K1178" s="9">
        <f t="shared" si="235"/>
        <v>2</v>
      </c>
      <c r="L1178" s="8" t="e">
        <f t="shared" si="236"/>
        <v>#N/A</v>
      </c>
      <c r="M1178" s="2">
        <f t="shared" si="237"/>
        <v>0.5711891854443425</v>
      </c>
      <c r="N1178" s="2">
        <f t="shared" si="237"/>
        <v>0.27742608725773765</v>
      </c>
      <c r="O1178" s="2">
        <f t="shared" si="237"/>
        <v>0</v>
      </c>
      <c r="P1178" s="2">
        <f t="shared" si="238"/>
        <v>0.15138472729791985</v>
      </c>
      <c r="Q1178" s="1">
        <v>131915</v>
      </c>
      <c r="R1178" s="1">
        <v>64071</v>
      </c>
      <c r="V1178" s="1">
        <v>34962</v>
      </c>
      <c r="AZ1178" t="s">
        <v>3316</v>
      </c>
      <c r="BA1178" t="s">
        <v>3421</v>
      </c>
      <c r="BD1178" s="44">
        <v>22</v>
      </c>
      <c r="BE1178" s="45">
        <v>33</v>
      </c>
      <c r="BF1178" s="46">
        <f t="shared" si="239"/>
        <v>22033</v>
      </c>
      <c r="BH1178" s="7" t="s">
        <v>4699</v>
      </c>
    </row>
    <row r="1179" spans="1:60" hidden="1" outlineLevel="1">
      <c r="A1179" t="s">
        <v>1466</v>
      </c>
      <c r="B1179" t="s">
        <v>3421</v>
      </c>
      <c r="C1179" s="1">
        <v>9529</v>
      </c>
      <c r="E1179" s="1">
        <f t="shared" si="233"/>
        <v>6172</v>
      </c>
      <c r="F1179" s="1">
        <v>3493</v>
      </c>
      <c r="G1179" s="1">
        <v>3411</v>
      </c>
      <c r="H1179" s="2" t="str">
        <f t="shared" si="231"/>
        <v/>
      </c>
      <c r="I1179" s="2">
        <f t="shared" si="232"/>
        <v>0.55265716137394683</v>
      </c>
      <c r="J1179" s="10">
        <f t="shared" si="234"/>
        <v>1</v>
      </c>
      <c r="K1179" s="9">
        <f t="shared" si="235"/>
        <v>2</v>
      </c>
      <c r="L1179" s="8" t="e">
        <f t="shared" si="236"/>
        <v>#N/A</v>
      </c>
      <c r="M1179" s="2">
        <f t="shared" si="237"/>
        <v>0.78240440699935188</v>
      </c>
      <c r="N1179" s="2">
        <f t="shared" si="237"/>
        <v>0.11957226182760855</v>
      </c>
      <c r="O1179" s="2">
        <f t="shared" si="237"/>
        <v>0</v>
      </c>
      <c r="P1179" s="2">
        <f t="shared" si="238"/>
        <v>9.8023331173039574E-2</v>
      </c>
      <c r="Q1179" s="1">
        <v>4829</v>
      </c>
      <c r="R1179" s="1">
        <v>738</v>
      </c>
      <c r="V1179" s="1">
        <v>605</v>
      </c>
      <c r="AZ1179" t="s">
        <v>1466</v>
      </c>
      <c r="BA1179" t="s">
        <v>3421</v>
      </c>
      <c r="BD1179" s="44">
        <v>22</v>
      </c>
      <c r="BE1179" s="45">
        <v>35</v>
      </c>
      <c r="BF1179" s="46">
        <f t="shared" si="239"/>
        <v>22035</v>
      </c>
      <c r="BH1179" s="7" t="s">
        <v>4699</v>
      </c>
    </row>
    <row r="1180" spans="1:60" hidden="1" outlineLevel="1">
      <c r="A1180" t="s">
        <v>2832</v>
      </c>
      <c r="B1180" t="s">
        <v>3421</v>
      </c>
      <c r="C1180" s="1">
        <v>20928</v>
      </c>
      <c r="E1180" s="1">
        <f t="shared" si="233"/>
        <v>12154</v>
      </c>
      <c r="F1180" s="1">
        <v>8496</v>
      </c>
      <c r="G1180" s="1">
        <v>8401</v>
      </c>
      <c r="H1180" s="2" t="str">
        <f t="shared" si="231"/>
        <v/>
      </c>
      <c r="I1180" s="2">
        <f t="shared" si="232"/>
        <v>0.69121276945861443</v>
      </c>
      <c r="J1180" s="10">
        <f t="shared" si="234"/>
        <v>1</v>
      </c>
      <c r="K1180" s="9">
        <f t="shared" si="235"/>
        <v>2</v>
      </c>
      <c r="L1180" s="8" t="e">
        <f t="shared" si="236"/>
        <v>#N/A</v>
      </c>
      <c r="M1180" s="2">
        <f t="shared" si="237"/>
        <v>0.73284515385881188</v>
      </c>
      <c r="N1180" s="2">
        <f t="shared" si="237"/>
        <v>0.16430804673358565</v>
      </c>
      <c r="O1180" s="2">
        <f t="shared" si="237"/>
        <v>0</v>
      </c>
      <c r="P1180" s="2">
        <f t="shared" si="238"/>
        <v>0.10284679940760247</v>
      </c>
      <c r="Q1180" s="1">
        <v>8907</v>
      </c>
      <c r="R1180" s="1">
        <v>1997</v>
      </c>
      <c r="V1180" s="1">
        <v>1250</v>
      </c>
      <c r="AZ1180" t="s">
        <v>2832</v>
      </c>
      <c r="BA1180" t="s">
        <v>3421</v>
      </c>
      <c r="BD1180" s="44">
        <v>22</v>
      </c>
      <c r="BE1180" s="45">
        <v>37</v>
      </c>
      <c r="BF1180" s="46">
        <f t="shared" si="239"/>
        <v>22037</v>
      </c>
      <c r="BH1180" s="7" t="s">
        <v>4699</v>
      </c>
    </row>
    <row r="1181" spans="1:60" hidden="1" outlineLevel="1">
      <c r="A1181" t="s">
        <v>3074</v>
      </c>
      <c r="B1181" t="s">
        <v>3421</v>
      </c>
      <c r="C1181" s="1">
        <v>34858</v>
      </c>
      <c r="E1181" s="1">
        <f t="shared" si="233"/>
        <v>22520</v>
      </c>
      <c r="F1181" s="1">
        <v>15146</v>
      </c>
      <c r="G1181" s="1">
        <v>14854</v>
      </c>
      <c r="H1181" s="2" t="str">
        <f t="shared" si="231"/>
        <v/>
      </c>
      <c r="I1181" s="2">
        <f t="shared" si="232"/>
        <v>0.65959147424511544</v>
      </c>
      <c r="J1181" s="10">
        <f t="shared" si="234"/>
        <v>1</v>
      </c>
      <c r="K1181" s="9">
        <f t="shared" si="235"/>
        <v>2</v>
      </c>
      <c r="L1181" s="8" t="e">
        <f t="shared" si="236"/>
        <v>#N/A</v>
      </c>
      <c r="M1181" s="2">
        <f t="shared" si="237"/>
        <v>0.85825932504440494</v>
      </c>
      <c r="N1181" s="2">
        <f t="shared" si="237"/>
        <v>9.9111900532859676E-2</v>
      </c>
      <c r="O1181" s="2">
        <f t="shared" si="237"/>
        <v>0</v>
      </c>
      <c r="P1181" s="2">
        <f t="shared" si="238"/>
        <v>4.2628774422735383E-2</v>
      </c>
      <c r="Q1181" s="1">
        <v>19328</v>
      </c>
      <c r="R1181" s="1">
        <v>2232</v>
      </c>
      <c r="V1181" s="1">
        <v>960</v>
      </c>
      <c r="AZ1181" t="s">
        <v>3074</v>
      </c>
      <c r="BA1181" t="s">
        <v>3421</v>
      </c>
      <c r="BD1181" s="44">
        <v>22</v>
      </c>
      <c r="BE1181" s="45">
        <v>39</v>
      </c>
      <c r="BF1181" s="46">
        <f t="shared" si="239"/>
        <v>22039</v>
      </c>
      <c r="BH1181" s="7" t="s">
        <v>4699</v>
      </c>
    </row>
    <row r="1182" spans="1:60" hidden="1" outlineLevel="1">
      <c r="A1182" t="s">
        <v>2747</v>
      </c>
      <c r="B1182" t="s">
        <v>3421</v>
      </c>
      <c r="C1182" s="1">
        <v>21607</v>
      </c>
      <c r="E1182" s="1">
        <f t="shared" si="233"/>
        <v>13887</v>
      </c>
      <c r="F1182" s="1">
        <v>9115</v>
      </c>
      <c r="G1182" s="1">
        <v>9000</v>
      </c>
      <c r="H1182" s="2" t="str">
        <f t="shared" si="231"/>
        <v/>
      </c>
      <c r="I1182" s="2">
        <f t="shared" si="232"/>
        <v>0.64808813998703829</v>
      </c>
      <c r="J1182" s="10">
        <f t="shared" si="234"/>
        <v>1</v>
      </c>
      <c r="K1182" s="9">
        <f t="shared" si="235"/>
        <v>2</v>
      </c>
      <c r="L1182" s="8" t="e">
        <f t="shared" si="236"/>
        <v>#N/A</v>
      </c>
      <c r="M1182" s="2">
        <f t="shared" si="237"/>
        <v>0.76308777993807153</v>
      </c>
      <c r="N1182" s="2">
        <f t="shared" si="237"/>
        <v>0.16612659321667747</v>
      </c>
      <c r="O1182" s="2">
        <f t="shared" si="237"/>
        <v>0</v>
      </c>
      <c r="P1182" s="2">
        <f t="shared" si="238"/>
        <v>7.0785626845250998E-2</v>
      </c>
      <c r="Q1182" s="1">
        <v>10597</v>
      </c>
      <c r="R1182" s="1">
        <v>2307</v>
      </c>
      <c r="V1182" s="1">
        <v>983</v>
      </c>
      <c r="AZ1182" t="s">
        <v>2747</v>
      </c>
      <c r="BA1182" t="s">
        <v>3421</v>
      </c>
      <c r="BD1182" s="44">
        <v>22</v>
      </c>
      <c r="BE1182" s="45">
        <v>41</v>
      </c>
      <c r="BF1182" s="46">
        <f t="shared" si="239"/>
        <v>22041</v>
      </c>
      <c r="BH1182" s="7" t="s">
        <v>4699</v>
      </c>
    </row>
    <row r="1183" spans="1:60" hidden="1" outlineLevel="1">
      <c r="A1183" t="s">
        <v>4095</v>
      </c>
      <c r="B1183" t="s">
        <v>3421</v>
      </c>
      <c r="C1183" s="1">
        <v>18244</v>
      </c>
      <c r="E1183" s="1">
        <f t="shared" si="233"/>
        <v>11390</v>
      </c>
      <c r="F1183" s="1">
        <v>7393</v>
      </c>
      <c r="G1183" s="1">
        <v>7292</v>
      </c>
      <c r="H1183" s="2" t="str">
        <f t="shared" si="231"/>
        <v/>
      </c>
      <c r="I1183" s="2">
        <f t="shared" si="232"/>
        <v>0.64021071115013173</v>
      </c>
      <c r="J1183" s="10">
        <f t="shared" si="234"/>
        <v>1</v>
      </c>
      <c r="K1183" s="9">
        <f t="shared" si="235"/>
        <v>2</v>
      </c>
      <c r="L1183" s="8" t="e">
        <f t="shared" si="236"/>
        <v>#N/A</v>
      </c>
      <c r="M1183" s="2">
        <f t="shared" si="237"/>
        <v>0.71158911325724317</v>
      </c>
      <c r="N1183" s="2">
        <f t="shared" si="237"/>
        <v>0.18770851624231782</v>
      </c>
      <c r="O1183" s="2">
        <f t="shared" si="237"/>
        <v>0</v>
      </c>
      <c r="P1183" s="2">
        <f t="shared" si="238"/>
        <v>0.10070237050043901</v>
      </c>
      <c r="Q1183" s="1">
        <v>8105</v>
      </c>
      <c r="R1183" s="1">
        <v>2138</v>
      </c>
      <c r="V1183" s="1">
        <v>1147</v>
      </c>
      <c r="AZ1183" t="s">
        <v>4095</v>
      </c>
      <c r="BA1183" t="s">
        <v>3421</v>
      </c>
      <c r="BD1183" s="44">
        <v>22</v>
      </c>
      <c r="BE1183" s="45">
        <v>43</v>
      </c>
      <c r="BF1183" s="46">
        <f t="shared" si="239"/>
        <v>22043</v>
      </c>
      <c r="BH1183" s="7" t="s">
        <v>4699</v>
      </c>
    </row>
    <row r="1184" spans="1:60" hidden="1" outlineLevel="1">
      <c r="A1184" t="s">
        <v>2233</v>
      </c>
      <c r="B1184" t="s">
        <v>3421</v>
      </c>
      <c r="C1184" s="1">
        <v>71378</v>
      </c>
      <c r="E1184" s="1">
        <f t="shared" si="233"/>
        <v>42767</v>
      </c>
      <c r="F1184" s="1">
        <v>30321</v>
      </c>
      <c r="G1184" s="1">
        <v>29965</v>
      </c>
      <c r="H1184" s="2" t="str">
        <f t="shared" si="231"/>
        <v/>
      </c>
      <c r="I1184" s="2">
        <f t="shared" si="232"/>
        <v>0.70065704865901279</v>
      </c>
      <c r="J1184" s="10">
        <f t="shared" si="234"/>
        <v>1</v>
      </c>
      <c r="K1184" s="9">
        <f t="shared" si="235"/>
        <v>2</v>
      </c>
      <c r="L1184" s="8" t="e">
        <f t="shared" si="236"/>
        <v>#N/A</v>
      </c>
      <c r="M1184" s="2">
        <f t="shared" si="237"/>
        <v>0.70643252975424975</v>
      </c>
      <c r="N1184" s="2">
        <f t="shared" si="237"/>
        <v>0.17838520354478921</v>
      </c>
      <c r="O1184" s="2">
        <f t="shared" si="237"/>
        <v>0</v>
      </c>
      <c r="P1184" s="2">
        <f t="shared" si="238"/>
        <v>0.11518226670096104</v>
      </c>
      <c r="Q1184" s="1">
        <v>30212</v>
      </c>
      <c r="R1184" s="1">
        <v>7629</v>
      </c>
      <c r="V1184" s="1">
        <v>4926</v>
      </c>
      <c r="AZ1184" t="s">
        <v>2233</v>
      </c>
      <c r="BA1184" t="s">
        <v>3421</v>
      </c>
      <c r="BD1184" s="44">
        <v>22</v>
      </c>
      <c r="BE1184" s="45">
        <v>45</v>
      </c>
      <c r="BF1184" s="46">
        <f t="shared" si="239"/>
        <v>22045</v>
      </c>
      <c r="BH1184" s="7" t="s">
        <v>4699</v>
      </c>
    </row>
    <row r="1185" spans="1:60" hidden="1" outlineLevel="1">
      <c r="A1185" t="s">
        <v>2977</v>
      </c>
      <c r="B1185" t="s">
        <v>3421</v>
      </c>
      <c r="C1185" s="1">
        <v>32173</v>
      </c>
      <c r="E1185" s="1">
        <f t="shared" si="233"/>
        <v>20928</v>
      </c>
      <c r="F1185" s="1">
        <v>15025</v>
      </c>
      <c r="G1185" s="1">
        <v>14879</v>
      </c>
      <c r="H1185" s="2" t="str">
        <f t="shared" si="231"/>
        <v/>
      </c>
      <c r="I1185" s="2">
        <f t="shared" si="232"/>
        <v>0.71096139143730885</v>
      </c>
      <c r="J1185" s="10">
        <f t="shared" si="234"/>
        <v>1</v>
      </c>
      <c r="K1185" s="9">
        <f t="shared" si="235"/>
        <v>2</v>
      </c>
      <c r="L1185" s="8" t="e">
        <f t="shared" si="236"/>
        <v>#N/A</v>
      </c>
      <c r="M1185" s="2">
        <f t="shared" si="237"/>
        <v>0.8495317278287462</v>
      </c>
      <c r="N1185" s="2">
        <f t="shared" si="237"/>
        <v>8.0466360856269112E-2</v>
      </c>
      <c r="O1185" s="2">
        <f t="shared" si="237"/>
        <v>0</v>
      </c>
      <c r="P1185" s="2">
        <f t="shared" si="238"/>
        <v>7.0001911314984691E-2</v>
      </c>
      <c r="Q1185" s="1">
        <v>17779</v>
      </c>
      <c r="R1185" s="1">
        <v>1684</v>
      </c>
      <c r="V1185" s="1">
        <v>1465</v>
      </c>
      <c r="AZ1185" t="s">
        <v>2977</v>
      </c>
      <c r="BA1185" t="s">
        <v>3421</v>
      </c>
      <c r="BD1185" s="44">
        <v>22</v>
      </c>
      <c r="BE1185" s="45">
        <v>47</v>
      </c>
      <c r="BF1185" s="46">
        <f t="shared" si="239"/>
        <v>22047</v>
      </c>
      <c r="BH1185" s="7" t="s">
        <v>4699</v>
      </c>
    </row>
    <row r="1186" spans="1:60" hidden="1" outlineLevel="1">
      <c r="A1186" t="s">
        <v>2724</v>
      </c>
      <c r="B1186" t="s">
        <v>3421</v>
      </c>
      <c r="C1186" s="1">
        <v>15525</v>
      </c>
      <c r="E1186" s="1">
        <f t="shared" si="233"/>
        <v>10085</v>
      </c>
      <c r="F1186" s="1">
        <v>7137</v>
      </c>
      <c r="G1186" s="1">
        <v>7067</v>
      </c>
      <c r="H1186" s="2" t="str">
        <f t="shared" si="231"/>
        <v/>
      </c>
      <c r="I1186" s="2">
        <f t="shared" si="232"/>
        <v>0.70074367873078824</v>
      </c>
      <c r="J1186" s="10">
        <f t="shared" si="234"/>
        <v>1</v>
      </c>
      <c r="K1186" s="9">
        <f t="shared" si="235"/>
        <v>2</v>
      </c>
      <c r="L1186" s="8" t="e">
        <f t="shared" si="236"/>
        <v>#N/A</v>
      </c>
      <c r="M1186" s="2">
        <f t="shared" si="237"/>
        <v>0.74476945959345564</v>
      </c>
      <c r="N1186" s="2">
        <f t="shared" si="237"/>
        <v>0.17253346554288548</v>
      </c>
      <c r="O1186" s="2">
        <f t="shared" si="237"/>
        <v>0</v>
      </c>
      <c r="P1186" s="2">
        <f t="shared" si="238"/>
        <v>8.2697074863658876E-2</v>
      </c>
      <c r="Q1186" s="1">
        <v>7511</v>
      </c>
      <c r="R1186" s="1">
        <v>1740</v>
      </c>
      <c r="V1186" s="1">
        <v>834</v>
      </c>
      <c r="AZ1186" t="s">
        <v>2724</v>
      </c>
      <c r="BA1186" t="s">
        <v>3421</v>
      </c>
      <c r="BD1186" s="44">
        <v>22</v>
      </c>
      <c r="BE1186" s="45">
        <v>49</v>
      </c>
      <c r="BF1186" s="46">
        <f t="shared" si="239"/>
        <v>22049</v>
      </c>
      <c r="BH1186" s="7" t="s">
        <v>4699</v>
      </c>
    </row>
    <row r="1187" spans="1:60" hidden="1" outlineLevel="1">
      <c r="A1187" t="s">
        <v>2714</v>
      </c>
      <c r="B1187" t="s">
        <v>3421</v>
      </c>
      <c r="C1187" s="1">
        <v>460433</v>
      </c>
      <c r="E1187" s="1">
        <f t="shared" si="233"/>
        <v>257886</v>
      </c>
      <c r="F1187" s="1">
        <v>186633</v>
      </c>
      <c r="G1187" s="1">
        <v>184466</v>
      </c>
      <c r="H1187" s="2" t="str">
        <f t="shared" si="231"/>
        <v/>
      </c>
      <c r="I1187" s="2">
        <f t="shared" si="232"/>
        <v>0.71530055916180013</v>
      </c>
      <c r="J1187" s="10">
        <f t="shared" si="234"/>
        <v>1</v>
      </c>
      <c r="K1187" s="9">
        <f t="shared" si="235"/>
        <v>2</v>
      </c>
      <c r="L1187" s="8" t="e">
        <f t="shared" si="236"/>
        <v>#N/A</v>
      </c>
      <c r="M1187" s="2">
        <f t="shared" si="237"/>
        <v>0.52398734324468954</v>
      </c>
      <c r="N1187" s="2">
        <f t="shared" si="237"/>
        <v>0.30287413818508951</v>
      </c>
      <c r="O1187" s="2">
        <f t="shared" si="237"/>
        <v>0</v>
      </c>
      <c r="P1187" s="2">
        <f t="shared" si="238"/>
        <v>0.17313851857022095</v>
      </c>
      <c r="Q1187" s="1">
        <v>135129</v>
      </c>
      <c r="R1187" s="1">
        <v>78107</v>
      </c>
      <c r="V1187" s="1">
        <v>44650</v>
      </c>
      <c r="AZ1187" t="s">
        <v>2714</v>
      </c>
      <c r="BA1187" t="s">
        <v>3421</v>
      </c>
      <c r="BD1187" s="44">
        <v>22</v>
      </c>
      <c r="BE1187" s="45">
        <v>51</v>
      </c>
      <c r="BF1187" s="46">
        <f t="shared" si="239"/>
        <v>22051</v>
      </c>
      <c r="BH1187" s="7" t="s">
        <v>4699</v>
      </c>
    </row>
    <row r="1188" spans="1:60" hidden="1" outlineLevel="1">
      <c r="A1188" t="s">
        <v>2441</v>
      </c>
      <c r="B1188" t="s">
        <v>3421</v>
      </c>
      <c r="C1188" s="1">
        <v>31805</v>
      </c>
      <c r="E1188" s="1">
        <f t="shared" si="233"/>
        <v>19249</v>
      </c>
      <c r="F1188" s="1">
        <v>13060</v>
      </c>
      <c r="G1188" s="1">
        <v>12943</v>
      </c>
      <c r="H1188" s="2" t="str">
        <f t="shared" si="231"/>
        <v/>
      </c>
      <c r="I1188" s="2">
        <f t="shared" si="232"/>
        <v>0.67239856615928095</v>
      </c>
      <c r="J1188" s="10">
        <f t="shared" si="234"/>
        <v>1</v>
      </c>
      <c r="K1188" s="9">
        <f t="shared" si="235"/>
        <v>3</v>
      </c>
      <c r="L1188" s="8" t="e">
        <f t="shared" si="236"/>
        <v>#N/A</v>
      </c>
      <c r="M1188" s="2">
        <f t="shared" si="237"/>
        <v>0.73655774325939005</v>
      </c>
      <c r="N1188" s="2">
        <f t="shared" si="237"/>
        <v>0.13086394098394721</v>
      </c>
      <c r="O1188" s="2">
        <f t="shared" si="237"/>
        <v>0</v>
      </c>
      <c r="P1188" s="2">
        <f t="shared" si="238"/>
        <v>0.13257831575666273</v>
      </c>
      <c r="Q1188" s="1">
        <v>14178</v>
      </c>
      <c r="R1188" s="1">
        <v>2519</v>
      </c>
      <c r="V1188" s="1">
        <v>2552</v>
      </c>
      <c r="AZ1188" t="s">
        <v>2441</v>
      </c>
      <c r="BA1188" t="s">
        <v>3421</v>
      </c>
      <c r="BD1188" s="44">
        <v>22</v>
      </c>
      <c r="BE1188" s="45">
        <v>53</v>
      </c>
      <c r="BF1188" s="46">
        <f t="shared" si="239"/>
        <v>22053</v>
      </c>
      <c r="BH1188" s="7" t="s">
        <v>4699</v>
      </c>
    </row>
    <row r="1189" spans="1:60" hidden="1" outlineLevel="1">
      <c r="A1189" t="s">
        <v>2678</v>
      </c>
      <c r="B1189" t="s">
        <v>3421</v>
      </c>
      <c r="C1189" s="1">
        <v>183320</v>
      </c>
      <c r="E1189" s="1">
        <f t="shared" si="233"/>
        <v>103765</v>
      </c>
      <c r="F1189" s="1">
        <v>75107</v>
      </c>
      <c r="G1189" s="1">
        <v>74468</v>
      </c>
      <c r="H1189" s="2" t="str">
        <f t="shared" si="231"/>
        <v/>
      </c>
      <c r="I1189" s="2">
        <f t="shared" si="232"/>
        <v>0.71766009733532499</v>
      </c>
      <c r="J1189" s="10">
        <f t="shared" si="234"/>
        <v>1</v>
      </c>
      <c r="K1189" s="9">
        <f t="shared" si="235"/>
        <v>2</v>
      </c>
      <c r="L1189" s="8" t="e">
        <f t="shared" si="236"/>
        <v>#N/A</v>
      </c>
      <c r="M1189" s="2">
        <f t="shared" si="237"/>
        <v>0.56298366501228736</v>
      </c>
      <c r="N1189" s="2">
        <f t="shared" si="237"/>
        <v>0.27548788127017781</v>
      </c>
      <c r="O1189" s="2">
        <f t="shared" si="237"/>
        <v>0</v>
      </c>
      <c r="P1189" s="2">
        <f t="shared" si="238"/>
        <v>0.16152845371753483</v>
      </c>
      <c r="Q1189" s="1">
        <v>58418</v>
      </c>
      <c r="R1189" s="1">
        <v>28586</v>
      </c>
      <c r="V1189" s="1">
        <v>16761</v>
      </c>
      <c r="AZ1189" t="s">
        <v>2678</v>
      </c>
      <c r="BA1189" t="s">
        <v>3421</v>
      </c>
      <c r="BD1189" s="44">
        <v>22</v>
      </c>
      <c r="BE1189" s="45">
        <v>55</v>
      </c>
      <c r="BF1189" s="46">
        <f t="shared" si="239"/>
        <v>22055</v>
      </c>
      <c r="BH1189" s="7" t="s">
        <v>4699</v>
      </c>
    </row>
    <row r="1190" spans="1:60" hidden="1" outlineLevel="1">
      <c r="A1190" t="s">
        <v>3282</v>
      </c>
      <c r="B1190" t="s">
        <v>3421</v>
      </c>
      <c r="C1190" s="1">
        <v>87805</v>
      </c>
      <c r="E1190" s="1">
        <f t="shared" si="233"/>
        <v>48714</v>
      </c>
      <c r="F1190" s="1">
        <v>34692</v>
      </c>
      <c r="G1190" s="1">
        <v>34596</v>
      </c>
      <c r="H1190" s="2" t="str">
        <f t="shared" si="231"/>
        <v/>
      </c>
      <c r="I1190" s="2">
        <f t="shared" si="232"/>
        <v>0.71018598349550432</v>
      </c>
      <c r="J1190" s="10">
        <f t="shared" si="234"/>
        <v>1</v>
      </c>
      <c r="K1190" s="9">
        <f t="shared" si="235"/>
        <v>2</v>
      </c>
      <c r="L1190" s="8" t="e">
        <f t="shared" si="236"/>
        <v>#N/A</v>
      </c>
      <c r="M1190" s="2">
        <f t="shared" si="237"/>
        <v>0.74344131050621998</v>
      </c>
      <c r="N1190" s="2">
        <f t="shared" si="237"/>
        <v>0.14139672373445006</v>
      </c>
      <c r="O1190" s="2">
        <f t="shared" si="237"/>
        <v>0</v>
      </c>
      <c r="P1190" s="2">
        <f t="shared" si="238"/>
        <v>0.11516196575932997</v>
      </c>
      <c r="Q1190" s="1">
        <v>36216</v>
      </c>
      <c r="R1190" s="1">
        <v>6888</v>
      </c>
      <c r="V1190" s="1">
        <v>5610</v>
      </c>
      <c r="AZ1190" t="s">
        <v>3282</v>
      </c>
      <c r="BA1190" t="s">
        <v>3421</v>
      </c>
      <c r="BD1190" s="44">
        <v>22</v>
      </c>
      <c r="BE1190" s="45">
        <v>57</v>
      </c>
      <c r="BF1190" s="46">
        <f t="shared" si="239"/>
        <v>22057</v>
      </c>
      <c r="BH1190" s="7" t="s">
        <v>4699</v>
      </c>
    </row>
    <row r="1191" spans="1:60" hidden="1" outlineLevel="1">
      <c r="A1191" t="s">
        <v>3513</v>
      </c>
      <c r="B1191" t="s">
        <v>3421</v>
      </c>
      <c r="C1191" s="1">
        <v>13948</v>
      </c>
      <c r="E1191" s="1">
        <f t="shared" si="233"/>
        <v>9544</v>
      </c>
      <c r="F1191" s="1">
        <v>6621</v>
      </c>
      <c r="G1191" s="1">
        <v>6506</v>
      </c>
      <c r="H1191" s="2" t="str">
        <f t="shared" si="231"/>
        <v/>
      </c>
      <c r="I1191" s="2">
        <f t="shared" si="232"/>
        <v>0.68168482816429166</v>
      </c>
      <c r="J1191" s="10">
        <f t="shared" si="234"/>
        <v>1</v>
      </c>
      <c r="K1191" s="9">
        <f t="shared" si="235"/>
        <v>2</v>
      </c>
      <c r="L1191" s="8" t="e">
        <f t="shared" si="236"/>
        <v>#N/A</v>
      </c>
      <c r="M1191" s="2">
        <f t="shared" si="237"/>
        <v>0.7475901089689857</v>
      </c>
      <c r="N1191" s="2">
        <f t="shared" si="237"/>
        <v>0.1590528080469405</v>
      </c>
      <c r="O1191" s="2">
        <f t="shared" si="237"/>
        <v>0</v>
      </c>
      <c r="P1191" s="2">
        <f t="shared" si="238"/>
        <v>9.3357082984073803E-2</v>
      </c>
      <c r="Q1191" s="1">
        <v>7135</v>
      </c>
      <c r="R1191" s="1">
        <v>1518</v>
      </c>
      <c r="V1191" s="1">
        <v>891</v>
      </c>
      <c r="AZ1191" t="s">
        <v>3386</v>
      </c>
      <c r="BA1191" t="s">
        <v>3421</v>
      </c>
      <c r="BD1191" s="44">
        <v>22</v>
      </c>
      <c r="BE1191" s="45">
        <v>59</v>
      </c>
      <c r="BF1191" s="46">
        <f t="shared" si="239"/>
        <v>22059</v>
      </c>
      <c r="BH1191" s="7" t="s">
        <v>4699</v>
      </c>
    </row>
    <row r="1192" spans="1:60" hidden="1" outlineLevel="1">
      <c r="A1192" t="s">
        <v>1061</v>
      </c>
      <c r="B1192" t="s">
        <v>3421</v>
      </c>
      <c r="C1192" s="1">
        <v>43110</v>
      </c>
      <c r="E1192" s="1">
        <f t="shared" si="233"/>
        <v>23984</v>
      </c>
      <c r="F1192" s="1">
        <v>15885</v>
      </c>
      <c r="G1192" s="1">
        <v>15855</v>
      </c>
      <c r="H1192" s="2" t="str">
        <f t="shared" si="231"/>
        <v/>
      </c>
      <c r="I1192" s="2">
        <f t="shared" si="232"/>
        <v>0.66106571047364915</v>
      </c>
      <c r="J1192" s="10">
        <f t="shared" si="234"/>
        <v>1</v>
      </c>
      <c r="K1192" s="9">
        <f t="shared" si="235"/>
        <v>2</v>
      </c>
      <c r="L1192" s="8" t="e">
        <f t="shared" si="236"/>
        <v>#N/A</v>
      </c>
      <c r="M1192" s="2">
        <f t="shared" si="237"/>
        <v>0.6037775183455637</v>
      </c>
      <c r="N1192" s="2">
        <f t="shared" si="237"/>
        <v>0.24053535690460306</v>
      </c>
      <c r="O1192" s="2">
        <f t="shared" si="237"/>
        <v>0</v>
      </c>
      <c r="P1192" s="2">
        <f t="shared" si="238"/>
        <v>0.15568712474983323</v>
      </c>
      <c r="Q1192" s="1">
        <v>14481</v>
      </c>
      <c r="R1192" s="1">
        <v>5769</v>
      </c>
      <c r="V1192" s="1">
        <v>3734</v>
      </c>
      <c r="AZ1192" t="s">
        <v>1061</v>
      </c>
      <c r="BA1192" t="s">
        <v>3421</v>
      </c>
      <c r="BD1192" s="44">
        <v>22</v>
      </c>
      <c r="BE1192" s="45">
        <v>61</v>
      </c>
      <c r="BF1192" s="46">
        <f t="shared" si="239"/>
        <v>22061</v>
      </c>
      <c r="BH1192" s="7" t="s">
        <v>4699</v>
      </c>
    </row>
    <row r="1193" spans="1:60" hidden="1" outlineLevel="1">
      <c r="A1193" t="s">
        <v>2528</v>
      </c>
      <c r="B1193" t="s">
        <v>3421</v>
      </c>
      <c r="C1193" s="1">
        <v>81668</v>
      </c>
      <c r="E1193" s="1">
        <f t="shared" si="233"/>
        <v>49729</v>
      </c>
      <c r="F1193" s="1">
        <v>34663</v>
      </c>
      <c r="G1193" s="1">
        <v>34095</v>
      </c>
      <c r="H1193" s="2" t="str">
        <f t="shared" si="231"/>
        <v/>
      </c>
      <c r="I1193" s="2">
        <f t="shared" si="232"/>
        <v>0.68561603893100609</v>
      </c>
      <c r="J1193" s="10">
        <f t="shared" si="234"/>
        <v>1</v>
      </c>
      <c r="K1193" s="9">
        <f t="shared" si="235"/>
        <v>2</v>
      </c>
      <c r="L1193" s="8" t="e">
        <f t="shared" si="236"/>
        <v>#N/A</v>
      </c>
      <c r="M1193" s="2">
        <f t="shared" si="237"/>
        <v>0.61971887630959799</v>
      </c>
      <c r="N1193" s="2">
        <f t="shared" si="237"/>
        <v>0.21780047859397936</v>
      </c>
      <c r="O1193" s="2">
        <f t="shared" si="237"/>
        <v>0</v>
      </c>
      <c r="P1193" s="2">
        <f t="shared" si="238"/>
        <v>0.16248064509642265</v>
      </c>
      <c r="Q1193" s="1">
        <v>30818</v>
      </c>
      <c r="R1193" s="1">
        <v>10831</v>
      </c>
      <c r="V1193" s="1">
        <v>8080</v>
      </c>
      <c r="AZ1193" t="s">
        <v>2528</v>
      </c>
      <c r="BA1193" t="s">
        <v>3421</v>
      </c>
      <c r="BD1193" s="44">
        <v>22</v>
      </c>
      <c r="BE1193" s="45">
        <v>63</v>
      </c>
      <c r="BF1193" s="46">
        <f t="shared" si="239"/>
        <v>22063</v>
      </c>
      <c r="BH1193" s="7" t="s">
        <v>4699</v>
      </c>
    </row>
    <row r="1194" spans="1:60" hidden="1" outlineLevel="1">
      <c r="A1194" t="s">
        <v>1290</v>
      </c>
      <c r="B1194" t="s">
        <v>3421</v>
      </c>
      <c r="C1194" s="1">
        <v>13629</v>
      </c>
      <c r="E1194" s="1">
        <f t="shared" si="233"/>
        <v>8120</v>
      </c>
      <c r="F1194" s="1">
        <v>5226</v>
      </c>
      <c r="G1194" s="1">
        <v>5065</v>
      </c>
      <c r="H1194" s="2" t="str">
        <f t="shared" si="231"/>
        <v/>
      </c>
      <c r="I1194" s="2">
        <f t="shared" si="232"/>
        <v>0.62376847290640391</v>
      </c>
      <c r="J1194" s="10">
        <f t="shared" ref="J1194:J1226" si="240">RANK(Q1194,Q1194:AO1194)</f>
        <v>1</v>
      </c>
      <c r="K1194" s="9">
        <f t="shared" ref="K1194:K1226" si="241">RANK(R1194,Q1194:AO1194)</f>
        <v>2</v>
      </c>
      <c r="L1194" s="8" t="e">
        <f t="shared" ref="L1194:L1226" si="242">RANK(S1194,Q1194:AO1194)</f>
        <v>#N/A</v>
      </c>
      <c r="M1194" s="2">
        <f t="shared" si="237"/>
        <v>0.68830049261083748</v>
      </c>
      <c r="N1194" s="2">
        <f t="shared" si="237"/>
        <v>0.18756157635467979</v>
      </c>
      <c r="O1194" s="2">
        <f t="shared" si="237"/>
        <v>0</v>
      </c>
      <c r="P1194" s="2">
        <f t="shared" si="238"/>
        <v>0.12413793103448273</v>
      </c>
      <c r="Q1194" s="1">
        <v>5589</v>
      </c>
      <c r="R1194" s="1">
        <v>1523</v>
      </c>
      <c r="V1194" s="1">
        <v>1008</v>
      </c>
      <c r="AZ1194" t="s">
        <v>1290</v>
      </c>
      <c r="BA1194" t="s">
        <v>3421</v>
      </c>
      <c r="BD1194" s="44">
        <v>22</v>
      </c>
      <c r="BE1194" s="45">
        <v>65</v>
      </c>
      <c r="BF1194" s="46">
        <f t="shared" si="239"/>
        <v>22065</v>
      </c>
      <c r="BH1194" s="7" t="s">
        <v>4699</v>
      </c>
    </row>
    <row r="1195" spans="1:60" hidden="1" outlineLevel="1">
      <c r="A1195" t="s">
        <v>3448</v>
      </c>
      <c r="B1195" t="s">
        <v>3421</v>
      </c>
      <c r="C1195" s="1">
        <v>31747</v>
      </c>
      <c r="E1195" s="1">
        <f t="shared" si="233"/>
        <v>19082</v>
      </c>
      <c r="F1195" s="1">
        <v>12630</v>
      </c>
      <c r="G1195" s="1">
        <v>12493</v>
      </c>
      <c r="H1195" s="2" t="str">
        <f t="shared" si="231"/>
        <v/>
      </c>
      <c r="I1195" s="2">
        <f t="shared" si="232"/>
        <v>0.65470076511896025</v>
      </c>
      <c r="J1195" s="10">
        <f t="shared" si="240"/>
        <v>1</v>
      </c>
      <c r="K1195" s="9">
        <f t="shared" si="241"/>
        <v>2</v>
      </c>
      <c r="L1195" s="8" t="e">
        <f t="shared" si="242"/>
        <v>#N/A</v>
      </c>
      <c r="M1195" s="2">
        <f t="shared" si="237"/>
        <v>0.6710512524892569</v>
      </c>
      <c r="N1195" s="2">
        <f t="shared" si="237"/>
        <v>0.19667749711770255</v>
      </c>
      <c r="O1195" s="2">
        <f t="shared" si="237"/>
        <v>0</v>
      </c>
      <c r="P1195" s="2">
        <f t="shared" si="238"/>
        <v>0.13227125039304055</v>
      </c>
      <c r="Q1195" s="1">
        <v>12805</v>
      </c>
      <c r="R1195" s="1">
        <v>3753</v>
      </c>
      <c r="V1195" s="1">
        <v>2524</v>
      </c>
      <c r="AZ1195" t="s">
        <v>3448</v>
      </c>
      <c r="BA1195" t="s">
        <v>3421</v>
      </c>
      <c r="BD1195" s="44">
        <v>22</v>
      </c>
      <c r="BE1195" s="45">
        <v>67</v>
      </c>
      <c r="BF1195" s="46">
        <f t="shared" si="239"/>
        <v>22067</v>
      </c>
      <c r="BH1195" s="7" t="s">
        <v>4699</v>
      </c>
    </row>
    <row r="1196" spans="1:60" hidden="1" outlineLevel="1">
      <c r="A1196" t="s">
        <v>1435</v>
      </c>
      <c r="B1196" t="s">
        <v>3421</v>
      </c>
      <c r="C1196" s="1">
        <v>38188</v>
      </c>
      <c r="E1196" s="1">
        <f t="shared" si="233"/>
        <v>22550</v>
      </c>
      <c r="F1196" s="1">
        <v>15577</v>
      </c>
      <c r="G1196" s="1">
        <v>15170</v>
      </c>
      <c r="H1196" s="2" t="str">
        <f t="shared" si="231"/>
        <v/>
      </c>
      <c r="I1196" s="2">
        <f t="shared" si="232"/>
        <v>0.67272727272727273</v>
      </c>
      <c r="J1196" s="10">
        <f t="shared" si="240"/>
        <v>1</v>
      </c>
      <c r="K1196" s="9">
        <f t="shared" si="241"/>
        <v>2</v>
      </c>
      <c r="L1196" s="8" t="e">
        <f t="shared" si="242"/>
        <v>#N/A</v>
      </c>
      <c r="M1196" s="2">
        <f t="shared" si="237"/>
        <v>0.6911751662971175</v>
      </c>
      <c r="N1196" s="2">
        <f t="shared" si="237"/>
        <v>0.17361419068736142</v>
      </c>
      <c r="O1196" s="2">
        <f t="shared" si="237"/>
        <v>0</v>
      </c>
      <c r="P1196" s="2">
        <f t="shared" si="238"/>
        <v>0.13521064301552108</v>
      </c>
      <c r="Q1196" s="1">
        <v>15586</v>
      </c>
      <c r="R1196" s="1">
        <v>3915</v>
      </c>
      <c r="V1196" s="1">
        <v>3049</v>
      </c>
      <c r="AZ1196" t="s">
        <v>1435</v>
      </c>
      <c r="BA1196" t="s">
        <v>3421</v>
      </c>
      <c r="BD1196" s="44">
        <v>22</v>
      </c>
      <c r="BE1196" s="45">
        <v>69</v>
      </c>
      <c r="BF1196" s="46">
        <f t="shared" si="239"/>
        <v>22069</v>
      </c>
      <c r="BH1196" s="7" t="s">
        <v>4699</v>
      </c>
    </row>
    <row r="1197" spans="1:60" hidden="1" outlineLevel="1">
      <c r="A1197" t="s">
        <v>3416</v>
      </c>
      <c r="B1197" t="s">
        <v>3421</v>
      </c>
      <c r="C1197" s="1">
        <v>490610</v>
      </c>
      <c r="E1197" s="1">
        <f t="shared" si="233"/>
        <v>285942</v>
      </c>
      <c r="F1197" s="1">
        <v>193580</v>
      </c>
      <c r="G1197" s="1">
        <v>189911</v>
      </c>
      <c r="H1197" s="2" t="str">
        <f t="shared" si="231"/>
        <v/>
      </c>
      <c r="I1197" s="2">
        <f t="shared" si="232"/>
        <v>0.66415916514537909</v>
      </c>
      <c r="J1197" s="10">
        <f t="shared" si="240"/>
        <v>1</v>
      </c>
      <c r="K1197" s="9">
        <f t="shared" si="241"/>
        <v>3</v>
      </c>
      <c r="L1197" s="8" t="e">
        <f t="shared" si="242"/>
        <v>#N/A</v>
      </c>
      <c r="M1197" s="2">
        <f t="shared" si="237"/>
        <v>0.73074959257471794</v>
      </c>
      <c r="N1197" s="2">
        <f t="shared" si="237"/>
        <v>0.13230305446559093</v>
      </c>
      <c r="O1197" s="2">
        <f t="shared" si="237"/>
        <v>0</v>
      </c>
      <c r="P1197" s="2">
        <f t="shared" si="238"/>
        <v>0.13694735295969113</v>
      </c>
      <c r="Q1197" s="1">
        <v>208952</v>
      </c>
      <c r="R1197" s="1">
        <v>37831</v>
      </c>
      <c r="V1197" s="1">
        <v>39159</v>
      </c>
      <c r="AZ1197" t="s">
        <v>3416</v>
      </c>
      <c r="BA1197" t="s">
        <v>3421</v>
      </c>
      <c r="BD1197" s="44">
        <v>22</v>
      </c>
      <c r="BE1197" s="45">
        <v>71</v>
      </c>
      <c r="BF1197" s="46">
        <f t="shared" si="239"/>
        <v>22071</v>
      </c>
      <c r="BH1197" s="7" t="s">
        <v>4699</v>
      </c>
    </row>
    <row r="1198" spans="1:60" hidden="1" outlineLevel="1">
      <c r="A1198" t="s">
        <v>2821</v>
      </c>
      <c r="B1198" t="s">
        <v>3421</v>
      </c>
      <c r="C1198" s="1">
        <v>147316</v>
      </c>
      <c r="E1198" s="1">
        <f t="shared" si="233"/>
        <v>86008</v>
      </c>
      <c r="F1198" s="1">
        <v>58766</v>
      </c>
      <c r="G1198" s="1">
        <v>57594</v>
      </c>
      <c r="H1198" s="2" t="str">
        <f t="shared" si="231"/>
        <v/>
      </c>
      <c r="I1198" s="2">
        <f t="shared" si="232"/>
        <v>0.6696353827550926</v>
      </c>
      <c r="J1198" s="10">
        <f t="shared" si="240"/>
        <v>1</v>
      </c>
      <c r="K1198" s="9">
        <f t="shared" si="241"/>
        <v>2</v>
      </c>
      <c r="L1198" s="8" t="e">
        <f t="shared" si="242"/>
        <v>#N/A</v>
      </c>
      <c r="M1198" s="2">
        <f t="shared" si="237"/>
        <v>0.55146032927169564</v>
      </c>
      <c r="N1198" s="2">
        <f t="shared" si="237"/>
        <v>0.28162496511952378</v>
      </c>
      <c r="O1198" s="2">
        <f t="shared" si="237"/>
        <v>0</v>
      </c>
      <c r="P1198" s="2">
        <f t="shared" si="238"/>
        <v>0.16691470560878058</v>
      </c>
      <c r="Q1198" s="1">
        <v>47430</v>
      </c>
      <c r="R1198" s="1">
        <v>24222</v>
      </c>
      <c r="V1198" s="1">
        <v>14356</v>
      </c>
      <c r="AZ1198" t="s">
        <v>2821</v>
      </c>
      <c r="BA1198" t="s">
        <v>3421</v>
      </c>
      <c r="BD1198" s="44">
        <v>22</v>
      </c>
      <c r="BE1198" s="45">
        <v>73</v>
      </c>
      <c r="BF1198" s="46">
        <f t="shared" si="239"/>
        <v>22073</v>
      </c>
      <c r="BH1198" s="7" t="s">
        <v>4699</v>
      </c>
    </row>
    <row r="1199" spans="1:60" hidden="1" outlineLevel="1">
      <c r="A1199" t="s">
        <v>3627</v>
      </c>
      <c r="B1199" t="s">
        <v>3421</v>
      </c>
      <c r="C1199" s="1">
        <v>26149</v>
      </c>
      <c r="E1199" s="1">
        <f t="shared" si="233"/>
        <v>16155</v>
      </c>
      <c r="F1199" s="1">
        <v>10836</v>
      </c>
      <c r="G1199" s="1">
        <v>10797</v>
      </c>
      <c r="H1199" s="2" t="str">
        <f t="shared" si="231"/>
        <v/>
      </c>
      <c r="I1199" s="2">
        <f t="shared" si="232"/>
        <v>0.66833797585886723</v>
      </c>
      <c r="J1199" s="10">
        <f t="shared" si="240"/>
        <v>1</v>
      </c>
      <c r="K1199" s="9">
        <f t="shared" si="241"/>
        <v>2</v>
      </c>
      <c r="L1199" s="8" t="e">
        <f t="shared" si="242"/>
        <v>#N/A</v>
      </c>
      <c r="M1199" s="2">
        <f t="shared" si="237"/>
        <v>0.71030640668523681</v>
      </c>
      <c r="N1199" s="2">
        <f t="shared" si="237"/>
        <v>0.18260600433302382</v>
      </c>
      <c r="O1199" s="2">
        <f t="shared" si="237"/>
        <v>0</v>
      </c>
      <c r="P1199" s="2">
        <f t="shared" si="238"/>
        <v>0.10708758898173937</v>
      </c>
      <c r="Q1199" s="1">
        <v>11475</v>
      </c>
      <c r="R1199" s="1">
        <v>2950</v>
      </c>
      <c r="V1199" s="1">
        <v>1730</v>
      </c>
      <c r="AZ1199" t="s">
        <v>3627</v>
      </c>
      <c r="BA1199" t="s">
        <v>3421</v>
      </c>
      <c r="BD1199" s="44">
        <v>22</v>
      </c>
      <c r="BE1199" s="45">
        <v>75</v>
      </c>
      <c r="BF1199" s="46">
        <f t="shared" si="239"/>
        <v>22075</v>
      </c>
      <c r="BH1199" s="7" t="s">
        <v>4699</v>
      </c>
    </row>
    <row r="1200" spans="1:60" hidden="1" outlineLevel="1">
      <c r="A1200" t="s">
        <v>2656</v>
      </c>
      <c r="B1200" t="s">
        <v>3421</v>
      </c>
      <c r="C1200" s="1">
        <v>22743</v>
      </c>
      <c r="E1200" s="1">
        <f t="shared" si="233"/>
        <v>15596</v>
      </c>
      <c r="F1200" s="1">
        <v>11476</v>
      </c>
      <c r="G1200" s="1">
        <v>11332</v>
      </c>
      <c r="H1200" s="2" t="str">
        <f t="shared" si="231"/>
        <v/>
      </c>
      <c r="I1200" s="2">
        <f t="shared" si="232"/>
        <v>0.72659656322133881</v>
      </c>
      <c r="J1200" s="10">
        <f t="shared" si="240"/>
        <v>1</v>
      </c>
      <c r="K1200" s="9">
        <f t="shared" si="241"/>
        <v>2</v>
      </c>
      <c r="L1200" s="8" t="e">
        <f t="shared" si="242"/>
        <v>#N/A</v>
      </c>
      <c r="M1200" s="2">
        <f t="shared" si="237"/>
        <v>0.82450628366247758</v>
      </c>
      <c r="N1200" s="2">
        <f t="shared" si="237"/>
        <v>0.10047448063606053</v>
      </c>
      <c r="O1200" s="2">
        <f t="shared" si="237"/>
        <v>0</v>
      </c>
      <c r="P1200" s="2">
        <f t="shared" si="238"/>
        <v>7.5019235701461892E-2</v>
      </c>
      <c r="Q1200" s="1">
        <v>12859</v>
      </c>
      <c r="R1200" s="1">
        <v>1567</v>
      </c>
      <c r="V1200" s="1">
        <v>1170</v>
      </c>
      <c r="AZ1200" t="s">
        <v>2656</v>
      </c>
      <c r="BA1200" t="s">
        <v>3421</v>
      </c>
      <c r="BD1200" s="44">
        <v>22</v>
      </c>
      <c r="BE1200" s="45">
        <v>77</v>
      </c>
      <c r="BF1200" s="46">
        <f t="shared" si="239"/>
        <v>22077</v>
      </c>
      <c r="BH1200" s="7" t="s">
        <v>4699</v>
      </c>
    </row>
    <row r="1201" spans="1:60" hidden="1" outlineLevel="1">
      <c r="A1201" t="s">
        <v>826</v>
      </c>
      <c r="B1201" t="s">
        <v>3421</v>
      </c>
      <c r="C1201" s="1">
        <v>125726</v>
      </c>
      <c r="E1201" s="1">
        <f t="shared" si="233"/>
        <v>74307</v>
      </c>
      <c r="F1201" s="1">
        <v>50298</v>
      </c>
      <c r="G1201" s="1">
        <v>49931</v>
      </c>
      <c r="H1201" s="2" t="str">
        <f t="shared" si="231"/>
        <v/>
      </c>
      <c r="I1201" s="2">
        <f t="shared" si="232"/>
        <v>0.67195553581762146</v>
      </c>
      <c r="J1201" s="10">
        <f t="shared" si="240"/>
        <v>1</v>
      </c>
      <c r="K1201" s="9">
        <f t="shared" si="241"/>
        <v>2</v>
      </c>
      <c r="L1201" s="8" t="e">
        <f t="shared" si="242"/>
        <v>#N/A</v>
      </c>
      <c r="M1201" s="2">
        <f t="shared" si="237"/>
        <v>0.64318301102184183</v>
      </c>
      <c r="N1201" s="2">
        <f t="shared" si="237"/>
        <v>0.2219844698346051</v>
      </c>
      <c r="O1201" s="2">
        <f t="shared" si="237"/>
        <v>0</v>
      </c>
      <c r="P1201" s="2">
        <f t="shared" si="238"/>
        <v>0.13483251914355307</v>
      </c>
      <c r="Q1201" s="1">
        <v>47793</v>
      </c>
      <c r="R1201" s="1">
        <v>16495</v>
      </c>
      <c r="V1201" s="1">
        <v>10019</v>
      </c>
      <c r="AZ1201" t="s">
        <v>826</v>
      </c>
      <c r="BA1201" t="s">
        <v>3421</v>
      </c>
      <c r="BD1201" s="44">
        <v>22</v>
      </c>
      <c r="BE1201" s="45">
        <v>79</v>
      </c>
      <c r="BF1201" s="46">
        <f t="shared" si="239"/>
        <v>22079</v>
      </c>
      <c r="BH1201" s="7" t="s">
        <v>4699</v>
      </c>
    </row>
    <row r="1202" spans="1:60" hidden="1" outlineLevel="1">
      <c r="A1202" t="s">
        <v>1071</v>
      </c>
      <c r="B1202" t="s">
        <v>3421</v>
      </c>
      <c r="C1202" s="1">
        <v>9833</v>
      </c>
      <c r="E1202" s="1">
        <f t="shared" si="233"/>
        <v>6498</v>
      </c>
      <c r="F1202" s="1">
        <v>4350</v>
      </c>
      <c r="G1202" s="1">
        <v>4296</v>
      </c>
      <c r="H1202" s="2" t="str">
        <f t="shared" si="231"/>
        <v/>
      </c>
      <c r="I1202" s="2">
        <f t="shared" si="232"/>
        <v>0.66112650046168053</v>
      </c>
      <c r="J1202" s="10">
        <f t="shared" si="240"/>
        <v>1</v>
      </c>
      <c r="K1202" s="9">
        <f t="shared" si="241"/>
        <v>2</v>
      </c>
      <c r="L1202" s="8" t="e">
        <f t="shared" si="242"/>
        <v>#N/A</v>
      </c>
      <c r="M1202" s="2">
        <f t="shared" si="237"/>
        <v>0.77870113881194214</v>
      </c>
      <c r="N1202" s="2">
        <f t="shared" si="237"/>
        <v>0.13758079409048937</v>
      </c>
      <c r="O1202" s="2">
        <f t="shared" si="237"/>
        <v>0</v>
      </c>
      <c r="P1202" s="2">
        <f t="shared" si="238"/>
        <v>8.3718067097568488E-2</v>
      </c>
      <c r="Q1202" s="1">
        <v>5060</v>
      </c>
      <c r="R1202" s="1">
        <v>894</v>
      </c>
      <c r="V1202" s="1">
        <v>544</v>
      </c>
      <c r="AZ1202" t="s">
        <v>1071</v>
      </c>
      <c r="BA1202" t="s">
        <v>3421</v>
      </c>
      <c r="BD1202" s="44">
        <v>22</v>
      </c>
      <c r="BE1202" s="45">
        <v>81</v>
      </c>
      <c r="BF1202" s="46">
        <f t="shared" si="239"/>
        <v>22081</v>
      </c>
      <c r="BH1202" s="7" t="s">
        <v>4699</v>
      </c>
    </row>
    <row r="1203" spans="1:60" hidden="1" outlineLevel="1">
      <c r="A1203" t="s">
        <v>3291</v>
      </c>
      <c r="B1203" t="s">
        <v>3421</v>
      </c>
      <c r="C1203" s="1">
        <v>20841</v>
      </c>
      <c r="E1203" s="1">
        <f t="shared" si="233"/>
        <v>12885</v>
      </c>
      <c r="F1203" s="1">
        <v>8804</v>
      </c>
      <c r="G1203" s="1">
        <v>8710</v>
      </c>
      <c r="H1203" s="2" t="str">
        <f t="shared" si="231"/>
        <v/>
      </c>
      <c r="I1203" s="2">
        <f t="shared" si="232"/>
        <v>0.67597982149786573</v>
      </c>
      <c r="J1203" s="10">
        <f t="shared" si="240"/>
        <v>1</v>
      </c>
      <c r="K1203" s="9">
        <f t="shared" si="241"/>
        <v>2</v>
      </c>
      <c r="L1203" s="8" t="e">
        <f t="shared" si="242"/>
        <v>#N/A</v>
      </c>
      <c r="M1203" s="2">
        <f t="shared" si="237"/>
        <v>0.69080325960419087</v>
      </c>
      <c r="N1203" s="2">
        <f t="shared" si="237"/>
        <v>0.20721769499417927</v>
      </c>
      <c r="O1203" s="2">
        <f t="shared" si="237"/>
        <v>0</v>
      </c>
      <c r="P1203" s="2">
        <f t="shared" si="238"/>
        <v>0.10197904540162986</v>
      </c>
      <c r="Q1203" s="1">
        <v>8901</v>
      </c>
      <c r="R1203" s="1">
        <v>2670</v>
      </c>
      <c r="V1203" s="1">
        <v>1314</v>
      </c>
      <c r="AZ1203" t="s">
        <v>3291</v>
      </c>
      <c r="BA1203" t="s">
        <v>3421</v>
      </c>
      <c r="BD1203" s="44">
        <v>22</v>
      </c>
      <c r="BE1203" s="45">
        <v>83</v>
      </c>
      <c r="BF1203" s="46">
        <f t="shared" si="239"/>
        <v>22083</v>
      </c>
      <c r="BH1203" s="7" t="s">
        <v>4699</v>
      </c>
    </row>
    <row r="1204" spans="1:60" hidden="1" outlineLevel="1">
      <c r="A1204" t="s">
        <v>3292</v>
      </c>
      <c r="B1204" t="s">
        <v>3421</v>
      </c>
      <c r="C1204" s="1">
        <v>23355</v>
      </c>
      <c r="E1204" s="1">
        <f t="shared" si="233"/>
        <v>14595</v>
      </c>
      <c r="F1204" s="1">
        <v>9112</v>
      </c>
      <c r="G1204" s="1">
        <v>9007</v>
      </c>
      <c r="H1204" s="2" t="str">
        <f t="shared" si="231"/>
        <v/>
      </c>
      <c r="I1204" s="2">
        <f t="shared" si="232"/>
        <v>0.61712915381980127</v>
      </c>
      <c r="J1204" s="10">
        <f t="shared" si="240"/>
        <v>1</v>
      </c>
      <c r="K1204" s="9">
        <f t="shared" si="241"/>
        <v>2</v>
      </c>
      <c r="L1204" s="8" t="e">
        <f t="shared" si="242"/>
        <v>#N/A</v>
      </c>
      <c r="M1204" s="2">
        <f t="shared" si="237"/>
        <v>0.75135320315176435</v>
      </c>
      <c r="N1204" s="2">
        <f t="shared" si="237"/>
        <v>0.1645083932853717</v>
      </c>
      <c r="O1204" s="2">
        <f t="shared" si="237"/>
        <v>0</v>
      </c>
      <c r="P1204" s="2">
        <f t="shared" si="238"/>
        <v>8.413840356286395E-2</v>
      </c>
      <c r="Q1204" s="1">
        <v>10966</v>
      </c>
      <c r="R1204" s="1">
        <v>2401</v>
      </c>
      <c r="V1204" s="1">
        <v>1228</v>
      </c>
      <c r="AZ1204" t="s">
        <v>3292</v>
      </c>
      <c r="BA1204" t="s">
        <v>3421</v>
      </c>
      <c r="BD1204" s="44">
        <v>22</v>
      </c>
      <c r="BE1204" s="45">
        <v>85</v>
      </c>
      <c r="BF1204" s="46">
        <f t="shared" si="239"/>
        <v>22085</v>
      </c>
      <c r="BH1204" s="7" t="s">
        <v>4699</v>
      </c>
    </row>
    <row r="1205" spans="1:60" hidden="1" outlineLevel="1">
      <c r="A1205" t="s">
        <v>2035</v>
      </c>
      <c r="B1205" t="s">
        <v>3421</v>
      </c>
      <c r="C1205" s="1">
        <v>68139</v>
      </c>
      <c r="E1205" s="1">
        <f t="shared" si="233"/>
        <v>42320</v>
      </c>
      <c r="F1205" s="1">
        <v>31015</v>
      </c>
      <c r="G1205" s="1">
        <v>30892</v>
      </c>
      <c r="H1205" s="2" t="str">
        <f t="shared" si="231"/>
        <v/>
      </c>
      <c r="I1205" s="2">
        <f t="shared" si="232"/>
        <v>0.72996219281663521</v>
      </c>
      <c r="J1205" s="10">
        <f t="shared" si="240"/>
        <v>1</v>
      </c>
      <c r="K1205" s="9">
        <f t="shared" si="241"/>
        <v>2</v>
      </c>
      <c r="L1205" s="8" t="e">
        <f t="shared" si="242"/>
        <v>#N/A</v>
      </c>
      <c r="M1205" s="2">
        <f t="shared" si="237"/>
        <v>0.70815217391304353</v>
      </c>
      <c r="N1205" s="2">
        <f t="shared" si="237"/>
        <v>0.18187618147448015</v>
      </c>
      <c r="O1205" s="2">
        <f t="shared" si="237"/>
        <v>0</v>
      </c>
      <c r="P1205" s="2">
        <f t="shared" si="238"/>
        <v>0.10997164461247633</v>
      </c>
      <c r="Q1205" s="1">
        <v>29969</v>
      </c>
      <c r="R1205" s="1">
        <v>7697</v>
      </c>
      <c r="V1205" s="1">
        <v>4654</v>
      </c>
      <c r="AZ1205" t="s">
        <v>2035</v>
      </c>
      <c r="BA1205" t="s">
        <v>3421</v>
      </c>
      <c r="BD1205" s="44">
        <v>22</v>
      </c>
      <c r="BE1205" s="45">
        <v>87</v>
      </c>
      <c r="BF1205" s="46">
        <f t="shared" si="239"/>
        <v>22087</v>
      </c>
      <c r="BH1205" s="7" t="s">
        <v>4699</v>
      </c>
    </row>
    <row r="1206" spans="1:60" hidden="1" outlineLevel="1">
      <c r="A1206" t="s">
        <v>3889</v>
      </c>
      <c r="B1206" t="s">
        <v>3421</v>
      </c>
      <c r="C1206" s="1">
        <v>46432</v>
      </c>
      <c r="E1206" s="1">
        <f t="shared" si="233"/>
        <v>28593</v>
      </c>
      <c r="F1206" s="1">
        <v>21613</v>
      </c>
      <c r="G1206" s="1">
        <v>21393</v>
      </c>
      <c r="H1206" s="2" t="str">
        <f t="shared" si="231"/>
        <v/>
      </c>
      <c r="I1206" s="2">
        <f t="shared" si="232"/>
        <v>0.74819011646207112</v>
      </c>
      <c r="J1206" s="10">
        <f t="shared" si="240"/>
        <v>1</v>
      </c>
      <c r="K1206" s="9">
        <f t="shared" si="241"/>
        <v>2</v>
      </c>
      <c r="L1206" s="8" t="e">
        <f t="shared" si="242"/>
        <v>#N/A</v>
      </c>
      <c r="M1206" s="2">
        <f t="shared" si="237"/>
        <v>0.62186549155387683</v>
      </c>
      <c r="N1206" s="2">
        <f t="shared" si="237"/>
        <v>0.22690868394362257</v>
      </c>
      <c r="O1206" s="2">
        <f t="shared" si="237"/>
        <v>0</v>
      </c>
      <c r="P1206" s="2">
        <f t="shared" si="238"/>
        <v>0.15122582450250061</v>
      </c>
      <c r="Q1206" s="1">
        <v>17781</v>
      </c>
      <c r="R1206" s="1">
        <v>6488</v>
      </c>
      <c r="V1206" s="1">
        <v>4324</v>
      </c>
      <c r="AZ1206" t="s">
        <v>3889</v>
      </c>
      <c r="BA1206" t="s">
        <v>3421</v>
      </c>
      <c r="BD1206" s="44">
        <v>22</v>
      </c>
      <c r="BE1206" s="45">
        <v>89</v>
      </c>
      <c r="BF1206" s="46">
        <f t="shared" si="239"/>
        <v>22089</v>
      </c>
      <c r="BH1206" s="7" t="s">
        <v>4699</v>
      </c>
    </row>
    <row r="1207" spans="1:60" hidden="1" outlineLevel="1">
      <c r="A1207" t="s">
        <v>3617</v>
      </c>
      <c r="B1207" t="s">
        <v>3421</v>
      </c>
      <c r="C1207" s="1">
        <v>10328</v>
      </c>
      <c r="E1207" s="1">
        <f t="shared" si="233"/>
        <v>8430</v>
      </c>
      <c r="F1207" s="1">
        <v>5929</v>
      </c>
      <c r="G1207" s="1">
        <v>5608</v>
      </c>
      <c r="H1207" s="2" t="str">
        <f t="shared" si="231"/>
        <v/>
      </c>
      <c r="I1207" s="2">
        <f t="shared" si="232"/>
        <v>0.66524317912218267</v>
      </c>
      <c r="J1207" s="10">
        <f t="shared" si="240"/>
        <v>1</v>
      </c>
      <c r="K1207" s="9">
        <f t="shared" si="241"/>
        <v>2</v>
      </c>
      <c r="L1207" s="8" t="e">
        <f t="shared" si="242"/>
        <v>#N/A</v>
      </c>
      <c r="M1207" s="2">
        <f t="shared" si="237"/>
        <v>0.80877817319098455</v>
      </c>
      <c r="N1207" s="2">
        <f t="shared" si="237"/>
        <v>0.1029655990510083</v>
      </c>
      <c r="O1207" s="2">
        <f t="shared" si="237"/>
        <v>0</v>
      </c>
      <c r="P1207" s="2">
        <f t="shared" si="238"/>
        <v>8.825622775800715E-2</v>
      </c>
      <c r="Q1207" s="1">
        <v>6818</v>
      </c>
      <c r="R1207" s="1">
        <v>868</v>
      </c>
      <c r="V1207" s="1">
        <v>744</v>
      </c>
      <c r="AZ1207" t="s">
        <v>3617</v>
      </c>
      <c r="BA1207" t="s">
        <v>3421</v>
      </c>
      <c r="BD1207" s="44">
        <v>22</v>
      </c>
      <c r="BE1207" s="45">
        <v>91</v>
      </c>
      <c r="BF1207" s="46">
        <f t="shared" si="239"/>
        <v>22091</v>
      </c>
      <c r="BH1207" s="7" t="s">
        <v>4699</v>
      </c>
    </row>
    <row r="1208" spans="1:60" hidden="1" outlineLevel="1">
      <c r="A1208" t="s">
        <v>3618</v>
      </c>
      <c r="B1208" t="s">
        <v>3421</v>
      </c>
      <c r="C1208" s="1">
        <v>20933</v>
      </c>
      <c r="E1208" s="1">
        <f t="shared" si="233"/>
        <v>14287</v>
      </c>
      <c r="F1208" s="1">
        <v>10831</v>
      </c>
      <c r="G1208" s="1">
        <v>10743</v>
      </c>
      <c r="H1208" s="2" t="str">
        <f t="shared" si="231"/>
        <v/>
      </c>
      <c r="I1208" s="2">
        <f t="shared" si="232"/>
        <v>0.75194232519073279</v>
      </c>
      <c r="J1208" s="10">
        <f t="shared" si="240"/>
        <v>1</v>
      </c>
      <c r="K1208" s="9">
        <f t="shared" si="241"/>
        <v>2</v>
      </c>
      <c r="L1208" s="8" t="e">
        <f t="shared" si="242"/>
        <v>#N/A</v>
      </c>
      <c r="M1208" s="2">
        <f t="shared" si="237"/>
        <v>0.8754112129908308</v>
      </c>
      <c r="N1208" s="2">
        <f t="shared" si="237"/>
        <v>7.0763631273185412E-2</v>
      </c>
      <c r="O1208" s="2">
        <f t="shared" si="237"/>
        <v>0</v>
      </c>
      <c r="P1208" s="2">
        <f t="shared" si="238"/>
        <v>5.3825155735983787E-2</v>
      </c>
      <c r="Q1208" s="1">
        <v>12507</v>
      </c>
      <c r="R1208" s="1">
        <v>1011</v>
      </c>
      <c r="V1208" s="1">
        <v>769</v>
      </c>
      <c r="AZ1208" t="s">
        <v>3618</v>
      </c>
      <c r="BA1208" t="s">
        <v>3421</v>
      </c>
      <c r="BD1208" s="44">
        <v>22</v>
      </c>
      <c r="BE1208" s="45">
        <v>93</v>
      </c>
      <c r="BF1208" s="46">
        <f t="shared" si="239"/>
        <v>22093</v>
      </c>
      <c r="BH1208" s="7" t="s">
        <v>4699</v>
      </c>
    </row>
    <row r="1209" spans="1:60" hidden="1" outlineLevel="1">
      <c r="A1209" t="s">
        <v>2642</v>
      </c>
      <c r="B1209" t="s">
        <v>3421</v>
      </c>
      <c r="C1209" s="1">
        <v>42264</v>
      </c>
      <c r="E1209" s="1">
        <f t="shared" si="233"/>
        <v>24454</v>
      </c>
      <c r="F1209" s="1">
        <v>17182</v>
      </c>
      <c r="G1209" s="1">
        <v>17051</v>
      </c>
      <c r="H1209" s="2" t="str">
        <f t="shared" si="231"/>
        <v/>
      </c>
      <c r="I1209" s="2">
        <f t="shared" si="232"/>
        <v>0.69726834055778197</v>
      </c>
      <c r="J1209" s="10">
        <f t="shared" si="240"/>
        <v>1</v>
      </c>
      <c r="K1209" s="9">
        <f t="shared" si="241"/>
        <v>2</v>
      </c>
      <c r="L1209" s="8" t="e">
        <f t="shared" si="242"/>
        <v>#N/A</v>
      </c>
      <c r="M1209" s="2">
        <f t="shared" si="237"/>
        <v>0.7036885581091028</v>
      </c>
      <c r="N1209" s="2">
        <f t="shared" si="237"/>
        <v>0.16332706305716857</v>
      </c>
      <c r="O1209" s="2">
        <f t="shared" si="237"/>
        <v>0</v>
      </c>
      <c r="P1209" s="2">
        <f t="shared" si="238"/>
        <v>0.13298437883372863</v>
      </c>
      <c r="Q1209" s="1">
        <v>17208</v>
      </c>
      <c r="R1209" s="1">
        <v>3994</v>
      </c>
      <c r="V1209" s="1">
        <v>3252</v>
      </c>
      <c r="AZ1209" t="s">
        <v>2642</v>
      </c>
      <c r="BA1209" t="s">
        <v>3421</v>
      </c>
      <c r="BD1209" s="44">
        <v>22</v>
      </c>
      <c r="BE1209" s="45">
        <v>95</v>
      </c>
      <c r="BF1209" s="46">
        <f t="shared" si="239"/>
        <v>22095</v>
      </c>
      <c r="BH1209" s="7" t="s">
        <v>4699</v>
      </c>
    </row>
    <row r="1210" spans="1:60" hidden="1" outlineLevel="1">
      <c r="A1210" t="s">
        <v>1144</v>
      </c>
      <c r="B1210" t="s">
        <v>3421</v>
      </c>
      <c r="C1210" s="1">
        <v>84505</v>
      </c>
      <c r="E1210" s="1">
        <f t="shared" si="233"/>
        <v>51714</v>
      </c>
      <c r="F1210" s="1">
        <v>35858</v>
      </c>
      <c r="G1210" s="1">
        <v>35453</v>
      </c>
      <c r="H1210" s="2" t="str">
        <f t="shared" si="231"/>
        <v/>
      </c>
      <c r="I1210" s="2">
        <f t="shared" si="232"/>
        <v>0.68555903623776926</v>
      </c>
      <c r="J1210" s="10">
        <f t="shared" si="240"/>
        <v>1</v>
      </c>
      <c r="K1210" s="9">
        <f t="shared" si="241"/>
        <v>2</v>
      </c>
      <c r="L1210" s="8" t="e">
        <f t="shared" si="242"/>
        <v>#N/A</v>
      </c>
      <c r="M1210" s="2">
        <f t="shared" si="237"/>
        <v>0.79017287388328117</v>
      </c>
      <c r="N1210" s="2">
        <f t="shared" si="237"/>
        <v>0.12449240051050006</v>
      </c>
      <c r="O1210" s="2">
        <f t="shared" si="237"/>
        <v>0</v>
      </c>
      <c r="P1210" s="2">
        <f t="shared" si="238"/>
        <v>8.533472560621877E-2</v>
      </c>
      <c r="Q1210" s="1">
        <v>40863</v>
      </c>
      <c r="R1210" s="1">
        <v>6438</v>
      </c>
      <c r="V1210" s="1">
        <v>4413</v>
      </c>
      <c r="AZ1210" t="s">
        <v>1144</v>
      </c>
      <c r="BA1210" t="s">
        <v>3421</v>
      </c>
      <c r="BD1210" s="44">
        <v>22</v>
      </c>
      <c r="BE1210" s="45">
        <v>97</v>
      </c>
      <c r="BF1210" s="46">
        <f t="shared" si="239"/>
        <v>22097</v>
      </c>
      <c r="BH1210" s="7" t="s">
        <v>4699</v>
      </c>
    </row>
    <row r="1211" spans="1:60" hidden="1" outlineLevel="1">
      <c r="A1211" t="s">
        <v>2800</v>
      </c>
      <c r="B1211" t="s">
        <v>3421</v>
      </c>
      <c r="C1211" s="1">
        <v>46523</v>
      </c>
      <c r="E1211" s="1">
        <f t="shared" si="233"/>
        <v>28758</v>
      </c>
      <c r="F1211" s="1">
        <v>20999</v>
      </c>
      <c r="G1211" s="1">
        <v>20736</v>
      </c>
      <c r="H1211" s="2" t="str">
        <f t="shared" si="231"/>
        <v/>
      </c>
      <c r="I1211" s="2">
        <f t="shared" si="232"/>
        <v>0.72105153348633422</v>
      </c>
      <c r="J1211" s="10">
        <f t="shared" si="240"/>
        <v>1</v>
      </c>
      <c r="K1211" s="9">
        <f t="shared" si="241"/>
        <v>2</v>
      </c>
      <c r="L1211" s="8" t="e">
        <f t="shared" si="242"/>
        <v>#N/A</v>
      </c>
      <c r="M1211" s="2">
        <f t="shared" si="237"/>
        <v>0.82234508658460259</v>
      </c>
      <c r="N1211" s="2">
        <f t="shared" si="237"/>
        <v>0.10748313512761666</v>
      </c>
      <c r="O1211" s="2">
        <f t="shared" si="237"/>
        <v>0</v>
      </c>
      <c r="P1211" s="2">
        <f t="shared" si="238"/>
        <v>7.0171778287780748E-2</v>
      </c>
      <c r="Q1211" s="1">
        <v>23649</v>
      </c>
      <c r="R1211" s="1">
        <v>3091</v>
      </c>
      <c r="V1211" s="1">
        <v>2018</v>
      </c>
      <c r="AZ1211" t="s">
        <v>2800</v>
      </c>
      <c r="BA1211" t="s">
        <v>3421</v>
      </c>
      <c r="BD1211" s="44">
        <v>22</v>
      </c>
      <c r="BE1211" s="45">
        <v>99</v>
      </c>
      <c r="BF1211" s="46">
        <f t="shared" si="239"/>
        <v>22099</v>
      </c>
      <c r="BH1211" s="7" t="s">
        <v>4699</v>
      </c>
    </row>
    <row r="1212" spans="1:60" hidden="1" outlineLevel="1">
      <c r="A1212" t="s">
        <v>1374</v>
      </c>
      <c r="B1212" t="s">
        <v>3421</v>
      </c>
      <c r="C1212" s="1">
        <v>55310</v>
      </c>
      <c r="E1212" s="1">
        <f t="shared" si="233"/>
        <v>33479</v>
      </c>
      <c r="F1212" s="1">
        <v>22904</v>
      </c>
      <c r="G1212" s="1">
        <v>22569</v>
      </c>
      <c r="H1212" s="2" t="str">
        <f t="shared" si="231"/>
        <v/>
      </c>
      <c r="I1212" s="2">
        <f t="shared" si="232"/>
        <v>0.67412407778010097</v>
      </c>
      <c r="J1212" s="10">
        <f t="shared" si="240"/>
        <v>1</v>
      </c>
      <c r="K1212" s="9">
        <f t="shared" si="241"/>
        <v>2</v>
      </c>
      <c r="L1212" s="8" t="e">
        <f t="shared" si="242"/>
        <v>#N/A</v>
      </c>
      <c r="M1212" s="2">
        <f t="shared" si="237"/>
        <v>0.68350309149018784</v>
      </c>
      <c r="N1212" s="2">
        <f t="shared" si="237"/>
        <v>0.18513097762776665</v>
      </c>
      <c r="O1212" s="2">
        <f t="shared" si="237"/>
        <v>0</v>
      </c>
      <c r="P1212" s="2">
        <f t="shared" si="238"/>
        <v>0.13136593088204551</v>
      </c>
      <c r="Q1212" s="1">
        <v>22883</v>
      </c>
      <c r="R1212" s="1">
        <v>6198</v>
      </c>
      <c r="V1212" s="1">
        <v>4398</v>
      </c>
      <c r="AZ1212" t="s">
        <v>1374</v>
      </c>
      <c r="BA1212" t="s">
        <v>3421</v>
      </c>
      <c r="BD1212" s="44">
        <v>22</v>
      </c>
      <c r="BE1212" s="45">
        <v>101</v>
      </c>
      <c r="BF1212" s="46">
        <f t="shared" si="239"/>
        <v>22101</v>
      </c>
      <c r="BH1212" s="7" t="s">
        <v>4699</v>
      </c>
    </row>
    <row r="1213" spans="1:60" hidden="1" outlineLevel="1">
      <c r="A1213" t="s">
        <v>2430</v>
      </c>
      <c r="B1213" t="s">
        <v>3421</v>
      </c>
      <c r="C1213" s="1">
        <v>176171</v>
      </c>
      <c r="E1213" s="1">
        <f t="shared" si="233"/>
        <v>102990</v>
      </c>
      <c r="F1213" s="1">
        <v>74898</v>
      </c>
      <c r="G1213" s="1">
        <v>74526</v>
      </c>
      <c r="H1213" s="2" t="str">
        <f t="shared" si="231"/>
        <v/>
      </c>
      <c r="I1213" s="2">
        <f t="shared" si="232"/>
        <v>0.7236236527818235</v>
      </c>
      <c r="J1213" s="10">
        <f t="shared" si="240"/>
        <v>1</v>
      </c>
      <c r="K1213" s="9">
        <f t="shared" si="241"/>
        <v>2</v>
      </c>
      <c r="L1213" s="8" t="e">
        <f t="shared" si="242"/>
        <v>#N/A</v>
      </c>
      <c r="M1213" s="2">
        <f t="shared" si="237"/>
        <v>0.42139042625497619</v>
      </c>
      <c r="N1213" s="2">
        <f t="shared" si="237"/>
        <v>0.39230022332265269</v>
      </c>
      <c r="O1213" s="2">
        <f t="shared" si="237"/>
        <v>0</v>
      </c>
      <c r="P1213" s="2">
        <f t="shared" si="238"/>
        <v>0.18630935042237118</v>
      </c>
      <c r="Q1213" s="1">
        <v>43399</v>
      </c>
      <c r="R1213" s="1">
        <v>40403</v>
      </c>
      <c r="V1213" s="1">
        <v>19188</v>
      </c>
      <c r="AZ1213" t="s">
        <v>2430</v>
      </c>
      <c r="BA1213" t="s">
        <v>3421</v>
      </c>
      <c r="BD1213" s="44">
        <v>22</v>
      </c>
      <c r="BE1213" s="45">
        <v>103</v>
      </c>
      <c r="BF1213" s="46">
        <f t="shared" si="239"/>
        <v>22103</v>
      </c>
      <c r="BH1213" s="7" t="s">
        <v>4699</v>
      </c>
    </row>
    <row r="1214" spans="1:60" hidden="1" outlineLevel="1">
      <c r="A1214" t="s">
        <v>4113</v>
      </c>
      <c r="B1214" t="s">
        <v>3421</v>
      </c>
      <c r="C1214" s="1">
        <v>94851</v>
      </c>
      <c r="E1214" s="1">
        <f t="shared" si="233"/>
        <v>55428</v>
      </c>
      <c r="F1214" s="1">
        <v>38351</v>
      </c>
      <c r="G1214" s="1">
        <v>37591</v>
      </c>
      <c r="H1214" s="2" t="str">
        <f t="shared" si="231"/>
        <v/>
      </c>
      <c r="I1214" s="2">
        <f t="shared" si="232"/>
        <v>0.67819513603233028</v>
      </c>
      <c r="J1214" s="10">
        <f t="shared" si="240"/>
        <v>1</v>
      </c>
      <c r="K1214" s="9">
        <f t="shared" si="241"/>
        <v>2</v>
      </c>
      <c r="L1214" s="8" t="e">
        <f t="shared" si="242"/>
        <v>#N/A</v>
      </c>
      <c r="M1214" s="2">
        <f t="shared" si="237"/>
        <v>0.65809699069062566</v>
      </c>
      <c r="N1214" s="2">
        <f t="shared" si="237"/>
        <v>0.19134733347766472</v>
      </c>
      <c r="O1214" s="2">
        <f t="shared" si="237"/>
        <v>0</v>
      </c>
      <c r="P1214" s="2">
        <f t="shared" si="238"/>
        <v>0.15055567583170962</v>
      </c>
      <c r="Q1214" s="1">
        <v>36477</v>
      </c>
      <c r="R1214" s="1">
        <v>10606</v>
      </c>
      <c r="V1214" s="1">
        <v>8345</v>
      </c>
      <c r="AZ1214" t="s">
        <v>4113</v>
      </c>
      <c r="BA1214" t="s">
        <v>3421</v>
      </c>
      <c r="BD1214" s="44">
        <v>22</v>
      </c>
      <c r="BE1214" s="45">
        <v>105</v>
      </c>
      <c r="BF1214" s="46">
        <f t="shared" si="239"/>
        <v>22105</v>
      </c>
      <c r="BH1214" s="7" t="s">
        <v>4699</v>
      </c>
    </row>
    <row r="1215" spans="1:60" hidden="1" outlineLevel="1">
      <c r="A1215" t="s">
        <v>3011</v>
      </c>
      <c r="B1215" t="s">
        <v>3421</v>
      </c>
      <c r="C1215" s="1">
        <v>6904</v>
      </c>
      <c r="E1215" s="1">
        <f t="shared" si="233"/>
        <v>4589</v>
      </c>
      <c r="F1215" s="1">
        <v>3134</v>
      </c>
      <c r="G1215" s="1">
        <v>3099</v>
      </c>
      <c r="H1215" s="2" t="str">
        <f t="shared" si="231"/>
        <v/>
      </c>
      <c r="I1215" s="2">
        <f t="shared" si="232"/>
        <v>0.67531052516888213</v>
      </c>
      <c r="J1215" s="10">
        <f t="shared" si="240"/>
        <v>1</v>
      </c>
      <c r="K1215" s="9">
        <f t="shared" si="241"/>
        <v>2</v>
      </c>
      <c r="L1215" s="8" t="e">
        <f t="shared" si="242"/>
        <v>#N/A</v>
      </c>
      <c r="M1215" s="2">
        <f t="shared" si="237"/>
        <v>0.7751144040095882</v>
      </c>
      <c r="N1215" s="2">
        <f t="shared" si="237"/>
        <v>0.1643059490084986</v>
      </c>
      <c r="O1215" s="2">
        <f t="shared" si="237"/>
        <v>0</v>
      </c>
      <c r="P1215" s="2">
        <f t="shared" si="238"/>
        <v>6.0579646981913204E-2</v>
      </c>
      <c r="Q1215" s="1">
        <v>3557</v>
      </c>
      <c r="R1215" s="1">
        <v>754</v>
      </c>
      <c r="V1215" s="1">
        <v>278</v>
      </c>
      <c r="AZ1215" t="s">
        <v>3011</v>
      </c>
      <c r="BA1215" t="s">
        <v>3421</v>
      </c>
      <c r="BD1215" s="44">
        <v>22</v>
      </c>
      <c r="BE1215" s="45">
        <v>107</v>
      </c>
      <c r="BF1215" s="46">
        <f t="shared" si="239"/>
        <v>22107</v>
      </c>
      <c r="BH1215" s="7" t="s">
        <v>4699</v>
      </c>
    </row>
    <row r="1216" spans="1:60" hidden="1" outlineLevel="1">
      <c r="A1216" t="s">
        <v>2545</v>
      </c>
      <c r="B1216" t="s">
        <v>3421</v>
      </c>
      <c r="C1216" s="1">
        <v>101478</v>
      </c>
      <c r="E1216" s="1">
        <f t="shared" si="233"/>
        <v>51336</v>
      </c>
      <c r="F1216" s="1">
        <v>36772</v>
      </c>
      <c r="G1216" s="1">
        <v>36361</v>
      </c>
      <c r="H1216" s="2" t="str">
        <f t="shared" si="231"/>
        <v/>
      </c>
      <c r="I1216" s="2">
        <f t="shared" si="232"/>
        <v>0.70829437431821729</v>
      </c>
      <c r="J1216" s="10">
        <f t="shared" si="240"/>
        <v>1</v>
      </c>
      <c r="K1216" s="9">
        <f t="shared" si="241"/>
        <v>2</v>
      </c>
      <c r="L1216" s="8" t="e">
        <f t="shared" si="242"/>
        <v>#N/A</v>
      </c>
      <c r="M1216" s="2">
        <f t="shared" si="237"/>
        <v>0.61642901667445849</v>
      </c>
      <c r="N1216" s="2">
        <f t="shared" si="237"/>
        <v>0.21984572230014024</v>
      </c>
      <c r="O1216" s="2">
        <f t="shared" si="237"/>
        <v>0</v>
      </c>
      <c r="P1216" s="2">
        <f t="shared" si="238"/>
        <v>0.16372526102540128</v>
      </c>
      <c r="Q1216" s="1">
        <v>31645</v>
      </c>
      <c r="R1216" s="1">
        <v>11286</v>
      </c>
      <c r="V1216" s="1">
        <v>8405</v>
      </c>
      <c r="AZ1216" t="s">
        <v>2545</v>
      </c>
      <c r="BA1216" t="s">
        <v>3421</v>
      </c>
      <c r="BD1216" s="44">
        <v>22</v>
      </c>
      <c r="BE1216" s="45">
        <v>109</v>
      </c>
      <c r="BF1216" s="46">
        <f t="shared" si="239"/>
        <v>22109</v>
      </c>
      <c r="BH1216" s="7" t="s">
        <v>4699</v>
      </c>
    </row>
    <row r="1217" spans="1:60" hidden="1" outlineLevel="1">
      <c r="A1217" t="s">
        <v>2378</v>
      </c>
      <c r="B1217" t="s">
        <v>3421</v>
      </c>
      <c r="C1217" s="1">
        <v>21950</v>
      </c>
      <c r="E1217" s="1">
        <f t="shared" si="233"/>
        <v>14034</v>
      </c>
      <c r="F1217" s="1">
        <v>9583</v>
      </c>
      <c r="G1217" s="1">
        <v>9543</v>
      </c>
      <c r="H1217" s="2" t="str">
        <f t="shared" si="231"/>
        <v/>
      </c>
      <c r="I1217" s="2">
        <f t="shared" si="232"/>
        <v>0.67999144933732369</v>
      </c>
      <c r="J1217" s="10">
        <f t="shared" si="240"/>
        <v>1</v>
      </c>
      <c r="K1217" s="9">
        <f t="shared" si="241"/>
        <v>2</v>
      </c>
      <c r="L1217" s="8" t="e">
        <f t="shared" si="242"/>
        <v>#N/A</v>
      </c>
      <c r="M1217" s="2">
        <f t="shared" si="237"/>
        <v>0.7125552230297848</v>
      </c>
      <c r="N1217" s="2">
        <f t="shared" si="237"/>
        <v>0.1996579734929457</v>
      </c>
      <c r="O1217" s="2">
        <f t="shared" si="237"/>
        <v>0</v>
      </c>
      <c r="P1217" s="2">
        <f t="shared" si="238"/>
        <v>8.7786803477269498E-2</v>
      </c>
      <c r="Q1217" s="1">
        <v>10000</v>
      </c>
      <c r="R1217" s="1">
        <v>2802</v>
      </c>
      <c r="V1217" s="1">
        <v>1232</v>
      </c>
      <c r="AZ1217" t="s">
        <v>2378</v>
      </c>
      <c r="BA1217" t="s">
        <v>3421</v>
      </c>
      <c r="BD1217" s="44">
        <v>22</v>
      </c>
      <c r="BE1217" s="45">
        <v>111</v>
      </c>
      <c r="BF1217" s="46">
        <f t="shared" si="239"/>
        <v>22111</v>
      </c>
      <c r="BH1217" s="7" t="s">
        <v>4699</v>
      </c>
    </row>
    <row r="1218" spans="1:60" hidden="1" outlineLevel="1">
      <c r="A1218" t="s">
        <v>776</v>
      </c>
      <c r="B1218" t="s">
        <v>3421</v>
      </c>
      <c r="C1218" s="1">
        <v>51943</v>
      </c>
      <c r="E1218" s="1">
        <f t="shared" si="233"/>
        <v>33158</v>
      </c>
      <c r="F1218" s="1">
        <v>22920</v>
      </c>
      <c r="G1218" s="1">
        <v>22661</v>
      </c>
      <c r="H1218" s="2" t="str">
        <f t="shared" ref="H1218:H1281" si="243">IF(D1218&gt;0,G1218/D1218,"")</f>
        <v/>
      </c>
      <c r="I1218" s="2">
        <f t="shared" ref="I1218:I1281" si="244">IF(E1218&gt;0,G1218/E1218,"")</f>
        <v>0.68342481452439829</v>
      </c>
      <c r="J1218" s="10">
        <f t="shared" si="240"/>
        <v>1</v>
      </c>
      <c r="K1218" s="9">
        <f t="shared" si="241"/>
        <v>3</v>
      </c>
      <c r="L1218" s="8" t="e">
        <f t="shared" si="242"/>
        <v>#N/A</v>
      </c>
      <c r="M1218" s="2">
        <f t="shared" si="237"/>
        <v>0.77673562941070029</v>
      </c>
      <c r="N1218" s="2">
        <f t="shared" si="237"/>
        <v>0.1062790276856264</v>
      </c>
      <c r="O1218" s="2">
        <f t="shared" si="237"/>
        <v>0</v>
      </c>
      <c r="P1218" s="2">
        <f t="shared" si="238"/>
        <v>0.11698534290367331</v>
      </c>
      <c r="Q1218" s="1">
        <v>25755</v>
      </c>
      <c r="R1218" s="1">
        <v>3524</v>
      </c>
      <c r="V1218" s="1">
        <v>3879</v>
      </c>
      <c r="AZ1218" t="s">
        <v>1375</v>
      </c>
      <c r="BA1218" t="s">
        <v>3421</v>
      </c>
      <c r="BD1218" s="44">
        <v>22</v>
      </c>
      <c r="BE1218" s="45">
        <v>113</v>
      </c>
      <c r="BF1218" s="46">
        <f t="shared" si="239"/>
        <v>22113</v>
      </c>
      <c r="BH1218" s="7" t="s">
        <v>4699</v>
      </c>
    </row>
    <row r="1219" spans="1:60" hidden="1" outlineLevel="1">
      <c r="A1219" t="s">
        <v>4660</v>
      </c>
      <c r="B1219" t="s">
        <v>3421</v>
      </c>
      <c r="C1219" s="1">
        <v>54647</v>
      </c>
      <c r="E1219" s="1">
        <f t="shared" si="233"/>
        <v>22990</v>
      </c>
      <c r="F1219" s="1">
        <v>14122</v>
      </c>
      <c r="G1219" s="1">
        <v>13966</v>
      </c>
      <c r="H1219" s="2" t="str">
        <f t="shared" si="243"/>
        <v/>
      </c>
      <c r="I1219" s="2">
        <f t="shared" si="244"/>
        <v>0.60748151370160941</v>
      </c>
      <c r="J1219" s="10">
        <f t="shared" si="240"/>
        <v>1</v>
      </c>
      <c r="K1219" s="9">
        <f t="shared" si="241"/>
        <v>3</v>
      </c>
      <c r="L1219" s="8" t="e">
        <f t="shared" si="242"/>
        <v>#N/A</v>
      </c>
      <c r="M1219" s="2">
        <f t="shared" si="237"/>
        <v>0.63431926924749893</v>
      </c>
      <c r="N1219" s="2">
        <f t="shared" si="237"/>
        <v>0.17416267942583732</v>
      </c>
      <c r="O1219" s="2">
        <f t="shared" si="237"/>
        <v>0</v>
      </c>
      <c r="P1219" s="2">
        <f t="shared" si="238"/>
        <v>0.19151805132666375</v>
      </c>
      <c r="Q1219" s="1">
        <v>14583</v>
      </c>
      <c r="R1219" s="1">
        <v>4004</v>
      </c>
      <c r="V1219" s="1">
        <v>4403</v>
      </c>
      <c r="AZ1219" t="s">
        <v>4660</v>
      </c>
      <c r="BA1219" t="s">
        <v>3421</v>
      </c>
      <c r="BD1219" s="44">
        <v>22</v>
      </c>
      <c r="BE1219" s="45">
        <v>115</v>
      </c>
      <c r="BF1219" s="46">
        <f t="shared" si="239"/>
        <v>22115</v>
      </c>
      <c r="BH1219" s="7" t="s">
        <v>4699</v>
      </c>
    </row>
    <row r="1220" spans="1:60" hidden="1" outlineLevel="1">
      <c r="A1220" t="s">
        <v>218</v>
      </c>
      <c r="B1220" t="s">
        <v>3421</v>
      </c>
      <c r="C1220" s="1">
        <v>43470</v>
      </c>
      <c r="E1220" s="1">
        <f t="shared" si="233"/>
        <v>26241</v>
      </c>
      <c r="F1220" s="1">
        <v>18242</v>
      </c>
      <c r="G1220" s="1">
        <v>18023</v>
      </c>
      <c r="H1220" s="2" t="str">
        <f t="shared" si="243"/>
        <v/>
      </c>
      <c r="I1220" s="2">
        <f t="shared" si="244"/>
        <v>0.68682595937654811</v>
      </c>
      <c r="J1220" s="10">
        <f t="shared" si="240"/>
        <v>1</v>
      </c>
      <c r="K1220" s="9">
        <f t="shared" si="241"/>
        <v>2</v>
      </c>
      <c r="L1220" s="8" t="e">
        <f t="shared" si="242"/>
        <v>#N/A</v>
      </c>
      <c r="M1220" s="2">
        <f t="shared" si="237"/>
        <v>0.77256964292519337</v>
      </c>
      <c r="N1220" s="2">
        <f t="shared" si="237"/>
        <v>0.13779962653862277</v>
      </c>
      <c r="O1220" s="2">
        <f t="shared" si="237"/>
        <v>0</v>
      </c>
      <c r="P1220" s="2">
        <f t="shared" si="238"/>
        <v>8.9630730536183867E-2</v>
      </c>
      <c r="Q1220" s="1">
        <v>20273</v>
      </c>
      <c r="R1220" s="1">
        <v>3616</v>
      </c>
      <c r="V1220" s="1">
        <v>2352</v>
      </c>
      <c r="AZ1220" t="s">
        <v>218</v>
      </c>
      <c r="BA1220" t="s">
        <v>3421</v>
      </c>
      <c r="BD1220" s="44">
        <v>22</v>
      </c>
      <c r="BE1220" s="45">
        <v>117</v>
      </c>
      <c r="BF1220" s="46">
        <f t="shared" si="239"/>
        <v>22117</v>
      </c>
      <c r="BH1220" s="7" t="s">
        <v>4699</v>
      </c>
    </row>
    <row r="1221" spans="1:60" hidden="1" outlineLevel="1">
      <c r="A1221" t="s">
        <v>2563</v>
      </c>
      <c r="B1221" t="s">
        <v>3421</v>
      </c>
      <c r="C1221" s="1">
        <v>41993</v>
      </c>
      <c r="E1221" s="1">
        <f t="shared" si="233"/>
        <v>24410</v>
      </c>
      <c r="F1221" s="1">
        <v>17608</v>
      </c>
      <c r="G1221" s="1">
        <v>17517</v>
      </c>
      <c r="H1221" s="2" t="str">
        <f t="shared" si="243"/>
        <v/>
      </c>
      <c r="I1221" s="2">
        <f t="shared" si="244"/>
        <v>0.7176157312576813</v>
      </c>
      <c r="J1221" s="10">
        <f t="shared" si="240"/>
        <v>1</v>
      </c>
      <c r="K1221" s="9">
        <f t="shared" si="241"/>
        <v>2</v>
      </c>
      <c r="L1221" s="8" t="e">
        <f t="shared" si="242"/>
        <v>#N/A</v>
      </c>
      <c r="M1221" s="2">
        <f t="shared" si="237"/>
        <v>0.67320770176157307</v>
      </c>
      <c r="N1221" s="2">
        <f t="shared" si="237"/>
        <v>0.17177386317083163</v>
      </c>
      <c r="O1221" s="2">
        <f t="shared" si="237"/>
        <v>0</v>
      </c>
      <c r="P1221" s="2">
        <f t="shared" si="238"/>
        <v>0.1550184350675953</v>
      </c>
      <c r="Q1221" s="1">
        <v>16433</v>
      </c>
      <c r="R1221" s="1">
        <v>4193</v>
      </c>
      <c r="V1221" s="1">
        <v>3784</v>
      </c>
      <c r="AZ1221" t="s">
        <v>2563</v>
      </c>
      <c r="BA1221" t="s">
        <v>3421</v>
      </c>
      <c r="BD1221" s="44">
        <v>22</v>
      </c>
      <c r="BE1221" s="45">
        <v>119</v>
      </c>
      <c r="BF1221" s="46">
        <f t="shared" si="239"/>
        <v>22119</v>
      </c>
      <c r="BH1221" s="7" t="s">
        <v>4699</v>
      </c>
    </row>
    <row r="1222" spans="1:60" hidden="1" outlineLevel="1">
      <c r="A1222" t="s">
        <v>2788</v>
      </c>
      <c r="B1222" t="s">
        <v>3421</v>
      </c>
      <c r="C1222" s="1">
        <v>21254</v>
      </c>
      <c r="E1222" s="1">
        <f t="shared" si="233"/>
        <v>13676</v>
      </c>
      <c r="F1222" s="1">
        <v>9900</v>
      </c>
      <c r="G1222" s="1">
        <v>9798</v>
      </c>
      <c r="H1222" s="2" t="str">
        <f t="shared" si="243"/>
        <v/>
      </c>
      <c r="I1222" s="2">
        <f t="shared" si="244"/>
        <v>0.71643755484059668</v>
      </c>
      <c r="J1222" s="10">
        <f t="shared" si="240"/>
        <v>1</v>
      </c>
      <c r="K1222" s="9">
        <f t="shared" si="241"/>
        <v>2</v>
      </c>
      <c r="L1222" s="8" t="e">
        <f t="shared" si="242"/>
        <v>#N/A</v>
      </c>
      <c r="M1222" s="2">
        <f t="shared" si="237"/>
        <v>0.76528224627083941</v>
      </c>
      <c r="N1222" s="2">
        <f t="shared" si="237"/>
        <v>0.12532904357999414</v>
      </c>
      <c r="O1222" s="2">
        <f t="shared" si="237"/>
        <v>0</v>
      </c>
      <c r="P1222" s="2">
        <f t="shared" si="238"/>
        <v>0.10938871014916646</v>
      </c>
      <c r="Q1222" s="1">
        <v>10466</v>
      </c>
      <c r="R1222" s="1">
        <v>1714</v>
      </c>
      <c r="V1222" s="1">
        <v>1496</v>
      </c>
      <c r="AZ1222" t="s">
        <v>1478</v>
      </c>
      <c r="BA1222" t="s">
        <v>3421</v>
      </c>
      <c r="BD1222" s="44">
        <v>22</v>
      </c>
      <c r="BE1222" s="45">
        <v>121</v>
      </c>
      <c r="BF1222" s="46">
        <f t="shared" si="239"/>
        <v>22121</v>
      </c>
      <c r="BH1222" s="7" t="s">
        <v>4699</v>
      </c>
    </row>
    <row r="1223" spans="1:60" hidden="1" outlineLevel="1">
      <c r="A1223" t="s">
        <v>4658</v>
      </c>
      <c r="B1223" t="s">
        <v>3421</v>
      </c>
      <c r="C1223" s="1">
        <v>12338</v>
      </c>
      <c r="E1223" s="1">
        <f t="shared" si="233"/>
        <v>7521</v>
      </c>
      <c r="F1223" s="1">
        <v>4792</v>
      </c>
      <c r="G1223" s="1">
        <v>4764</v>
      </c>
      <c r="H1223" s="2" t="str">
        <f t="shared" si="243"/>
        <v/>
      </c>
      <c r="I1223" s="2">
        <f t="shared" si="244"/>
        <v>0.63342640606302358</v>
      </c>
      <c r="J1223" s="10">
        <f t="shared" si="240"/>
        <v>1</v>
      </c>
      <c r="K1223" s="9">
        <f t="shared" si="241"/>
        <v>2</v>
      </c>
      <c r="L1223" s="8" t="e">
        <f t="shared" si="242"/>
        <v>#N/A</v>
      </c>
      <c r="M1223" s="2">
        <f t="shared" si="237"/>
        <v>0.67504321233878473</v>
      </c>
      <c r="N1223" s="2">
        <f t="shared" si="237"/>
        <v>0.22483712272304215</v>
      </c>
      <c r="O1223" s="2">
        <f t="shared" si="237"/>
        <v>0</v>
      </c>
      <c r="P1223" s="2">
        <f t="shared" si="238"/>
        <v>0.10011966493817312</v>
      </c>
      <c r="Q1223" s="1">
        <v>5077</v>
      </c>
      <c r="R1223" s="1">
        <v>1691</v>
      </c>
      <c r="V1223" s="1">
        <v>753</v>
      </c>
      <c r="AZ1223" t="s">
        <v>4658</v>
      </c>
      <c r="BA1223" t="s">
        <v>3421</v>
      </c>
      <c r="BD1223" s="44">
        <v>22</v>
      </c>
      <c r="BE1223" s="45">
        <v>123</v>
      </c>
      <c r="BF1223" s="46">
        <f t="shared" si="239"/>
        <v>22123</v>
      </c>
      <c r="BH1223" s="7" t="s">
        <v>4699</v>
      </c>
    </row>
    <row r="1224" spans="1:60" hidden="1" outlineLevel="1">
      <c r="A1224" t="s">
        <v>2789</v>
      </c>
      <c r="B1224" t="s">
        <v>3421</v>
      </c>
      <c r="C1224" s="1">
        <v>13840</v>
      </c>
      <c r="E1224" s="1">
        <f t="shared" si="233"/>
        <v>6259</v>
      </c>
      <c r="F1224" s="1">
        <v>4595</v>
      </c>
      <c r="G1224" s="1">
        <v>4506</v>
      </c>
      <c r="H1224" s="2" t="str">
        <f t="shared" si="243"/>
        <v/>
      </c>
      <c r="I1224" s="2">
        <f t="shared" si="244"/>
        <v>0.71992331043297653</v>
      </c>
      <c r="J1224" s="10">
        <f t="shared" si="240"/>
        <v>1</v>
      </c>
      <c r="K1224" s="9">
        <f t="shared" si="241"/>
        <v>2</v>
      </c>
      <c r="L1224" s="8" t="e">
        <f t="shared" si="242"/>
        <v>#N/A</v>
      </c>
      <c r="M1224" s="2">
        <f t="shared" si="237"/>
        <v>0.70059114874580608</v>
      </c>
      <c r="N1224" s="2">
        <f t="shared" si="237"/>
        <v>0.18309634126857324</v>
      </c>
      <c r="O1224" s="2">
        <f t="shared" si="237"/>
        <v>0</v>
      </c>
      <c r="P1224" s="2">
        <f t="shared" si="238"/>
        <v>0.11631250998562068</v>
      </c>
      <c r="Q1224" s="1">
        <v>4385</v>
      </c>
      <c r="R1224" s="1">
        <v>1146</v>
      </c>
      <c r="V1224" s="1">
        <v>728</v>
      </c>
      <c r="AZ1224" t="s">
        <v>3486</v>
      </c>
      <c r="BA1224" t="s">
        <v>3421</v>
      </c>
      <c r="BD1224" s="44">
        <v>22</v>
      </c>
      <c r="BE1224" s="45">
        <v>125</v>
      </c>
      <c r="BF1224" s="46">
        <f t="shared" si="239"/>
        <v>22125</v>
      </c>
      <c r="BH1224" s="7" t="s">
        <v>4699</v>
      </c>
    </row>
    <row r="1225" spans="1:60" hidden="1" outlineLevel="1">
      <c r="A1225" t="s">
        <v>4001</v>
      </c>
      <c r="B1225" t="s">
        <v>3421</v>
      </c>
      <c r="C1225" s="1">
        <v>17534</v>
      </c>
      <c r="E1225" s="1">
        <f>SUM(Q1225:V1225)</f>
        <v>10525</v>
      </c>
      <c r="F1225" s="1">
        <v>7713</v>
      </c>
      <c r="G1225" s="1">
        <v>7463</v>
      </c>
      <c r="H1225" s="2" t="str">
        <f t="shared" si="243"/>
        <v/>
      </c>
      <c r="I1225" s="2">
        <f t="shared" si="244"/>
        <v>0.70907363420427549</v>
      </c>
      <c r="J1225" s="10">
        <f t="shared" si="240"/>
        <v>1</v>
      </c>
      <c r="K1225" s="9">
        <f t="shared" si="241"/>
        <v>3</v>
      </c>
      <c r="L1225" s="8" t="e">
        <f t="shared" si="242"/>
        <v>#N/A</v>
      </c>
      <c r="M1225" s="2">
        <f t="shared" si="237"/>
        <v>0.73634204275534443</v>
      </c>
      <c r="N1225" s="2">
        <f t="shared" si="237"/>
        <v>0.12627078384798099</v>
      </c>
      <c r="O1225" s="2">
        <f t="shared" si="237"/>
        <v>0</v>
      </c>
      <c r="P1225" s="2">
        <f t="shared" si="238"/>
        <v>0.13738717339667458</v>
      </c>
      <c r="Q1225" s="1">
        <v>7750</v>
      </c>
      <c r="R1225" s="1">
        <v>1329</v>
      </c>
      <c r="V1225" s="1">
        <v>1446</v>
      </c>
      <c r="AZ1225" t="s">
        <v>4001</v>
      </c>
      <c r="BA1225" t="s">
        <v>3421</v>
      </c>
      <c r="BD1225" s="44">
        <v>22</v>
      </c>
      <c r="BE1225" s="45">
        <v>127</v>
      </c>
      <c r="BF1225" s="46">
        <f t="shared" si="239"/>
        <v>22127</v>
      </c>
      <c r="BH1225" s="7" t="s">
        <v>4699</v>
      </c>
    </row>
    <row r="1226" spans="1:60" collapsed="1">
      <c r="A1226" t="s">
        <v>3510</v>
      </c>
      <c r="B1226" t="s">
        <v>221</v>
      </c>
      <c r="C1226" s="1">
        <v>4398877</v>
      </c>
      <c r="D1226" s="63">
        <v>3129000</v>
      </c>
      <c r="E1226" s="1">
        <f>SUM(E1162:E1225)</f>
        <v>2559352</v>
      </c>
      <c r="F1226" s="1">
        <f>SUM(F1162:F1225)</f>
        <v>1804640</v>
      </c>
      <c r="G1226" s="1">
        <v>1783959</v>
      </c>
      <c r="H1226" s="2">
        <f t="shared" si="243"/>
        <v>0.57013710450623201</v>
      </c>
      <c r="I1226" s="2">
        <f t="shared" si="244"/>
        <v>0.69703542146605857</v>
      </c>
      <c r="J1226" s="10">
        <f t="shared" si="240"/>
        <v>1</v>
      </c>
      <c r="K1226" s="9">
        <f t="shared" si="241"/>
        <v>2</v>
      </c>
      <c r="L1226" s="8" t="e">
        <f t="shared" si="242"/>
        <v>#N/A</v>
      </c>
      <c r="M1226" s="2">
        <f>Q1226/$E1226</f>
        <v>0.65095539808514025</v>
      </c>
      <c r="N1226" s="2">
        <f>R1226/$E1226</f>
        <v>0.21107530343618228</v>
      </c>
      <c r="O1226" s="2">
        <f>S1226/$E1226</f>
        <v>0</v>
      </c>
      <c r="P1226" s="2">
        <f>1-M1226-N1226-O1226</f>
        <v>0.13796929847867748</v>
      </c>
      <c r="Q1226" s="1">
        <f>SUM(Q1162:Q1225)</f>
        <v>1666024</v>
      </c>
      <c r="R1226" s="1">
        <f>SUM(R1162:R1225)</f>
        <v>540216</v>
      </c>
      <c r="V1226" s="1">
        <f>SUM(V1162:V1225)</f>
        <v>353112</v>
      </c>
      <c r="AZ1226" t="s">
        <v>3510</v>
      </c>
      <c r="BA1226" t="s">
        <v>221</v>
      </c>
      <c r="BD1226" s="44">
        <v>22</v>
      </c>
      <c r="BE1226" s="45"/>
      <c r="BF1226" s="44">
        <v>22</v>
      </c>
      <c r="BH1226" s="7" t="s">
        <v>4546</v>
      </c>
    </row>
    <row r="1227" spans="1:60">
      <c r="H1227" s="2"/>
      <c r="I1227" s="2"/>
      <c r="L1227" s="8"/>
      <c r="BD1227" s="44"/>
      <c r="BE1227" s="45"/>
    </row>
    <row r="1228" spans="1:60" hidden="1" outlineLevel="1">
      <c r="A1228" t="s">
        <v>4092</v>
      </c>
      <c r="B1228" t="s">
        <v>2692</v>
      </c>
      <c r="C1228" s="1">
        <v>102966</v>
      </c>
      <c r="E1228" s="1">
        <f>SUM(Q1228:AE1228)</f>
        <v>77076</v>
      </c>
      <c r="G1228" s="1">
        <v>46731</v>
      </c>
      <c r="H1228" s="2" t="str">
        <f t="shared" si="243"/>
        <v/>
      </c>
      <c r="I1228" s="2">
        <f t="shared" si="244"/>
        <v>0.60629768021173902</v>
      </c>
      <c r="J1228" s="10">
        <f t="shared" ref="J1228:J1244" si="245">RANK(Q1228,Q1228:AO1228)</f>
        <v>1</v>
      </c>
      <c r="K1228" s="9">
        <f t="shared" ref="K1228:K1244" si="246">RANK(R1228,Q1228:AO1228)</f>
        <v>3</v>
      </c>
      <c r="L1228" s="8">
        <f t="shared" ref="L1228:L1244" si="247">RANK(S1228,Q1228:AO1228)</f>
        <v>2</v>
      </c>
      <c r="M1228" s="2">
        <f t="shared" ref="M1228:M1244" si="248">Q1228/$E1228</f>
        <v>0.38421817426955213</v>
      </c>
      <c r="N1228" s="2">
        <f t="shared" ref="N1228:N1244" si="249">R1228/$E1228</f>
        <v>0.21685090040998495</v>
      </c>
      <c r="O1228" s="2">
        <f t="shared" ref="O1228:O1244" si="250">S1228/$E1228</f>
        <v>0.35667393222274119</v>
      </c>
      <c r="P1228" s="2">
        <f t="shared" ref="P1228:P1244" si="251">1-M1228-N1228-O1228</f>
        <v>4.2256993097721796E-2</v>
      </c>
      <c r="Q1228" s="1">
        <v>29614</v>
      </c>
      <c r="R1228" s="1">
        <v>16714</v>
      </c>
      <c r="S1228" s="1">
        <v>27491</v>
      </c>
      <c r="T1228" s="1">
        <v>2609</v>
      </c>
      <c r="W1228" s="1">
        <v>247</v>
      </c>
      <c r="AD1228" s="1">
        <v>401</v>
      </c>
      <c r="AZ1228" t="s">
        <v>4092</v>
      </c>
      <c r="BA1228" t="s">
        <v>2692</v>
      </c>
      <c r="BD1228" s="44">
        <v>23</v>
      </c>
      <c r="BE1228" s="45">
        <v>1</v>
      </c>
      <c r="BF1228" s="46">
        <f t="shared" ref="BF1228:BF1243" si="252">BD1228*1000+BE1228</f>
        <v>23001</v>
      </c>
      <c r="BH1228" s="7" t="s">
        <v>2302</v>
      </c>
    </row>
    <row r="1229" spans="1:60" hidden="1" outlineLevel="1">
      <c r="A1229" t="s">
        <v>2326</v>
      </c>
      <c r="B1229" t="s">
        <v>2692</v>
      </c>
      <c r="C1229" s="1">
        <v>76910</v>
      </c>
      <c r="E1229" s="1">
        <f t="shared" ref="E1229:E1244" si="253">SUM(Q1229:AE1229)</f>
        <v>60340</v>
      </c>
      <c r="G1229" s="1">
        <v>34792</v>
      </c>
      <c r="H1229" s="2" t="str">
        <f t="shared" si="243"/>
        <v/>
      </c>
      <c r="I1229" s="2">
        <f t="shared" si="244"/>
        <v>0.5765992707988068</v>
      </c>
      <c r="J1229" s="10">
        <f t="shared" si="245"/>
        <v>1</v>
      </c>
      <c r="K1229" s="9">
        <f t="shared" si="246"/>
        <v>3</v>
      </c>
      <c r="L1229" s="8">
        <f t="shared" si="247"/>
        <v>2</v>
      </c>
      <c r="M1229" s="2">
        <f t="shared" si="248"/>
        <v>0.37229035465694399</v>
      </c>
      <c r="N1229" s="2">
        <f t="shared" si="249"/>
        <v>0.29378521710308253</v>
      </c>
      <c r="O1229" s="2">
        <f t="shared" si="250"/>
        <v>0.31912495856811401</v>
      </c>
      <c r="P1229" s="2">
        <f t="shared" si="251"/>
        <v>1.4799469671859411E-2</v>
      </c>
      <c r="Q1229" s="1">
        <v>22464</v>
      </c>
      <c r="R1229" s="1">
        <v>17727</v>
      </c>
      <c r="S1229" s="1">
        <v>19256</v>
      </c>
      <c r="T1229" s="1">
        <v>505</v>
      </c>
      <c r="W1229" s="1">
        <v>77</v>
      </c>
      <c r="AD1229" s="1">
        <v>311</v>
      </c>
      <c r="AZ1229" t="s">
        <v>2326</v>
      </c>
      <c r="BA1229" t="s">
        <v>2692</v>
      </c>
      <c r="BD1229" s="44">
        <v>23</v>
      </c>
      <c r="BE1229" s="45">
        <v>3</v>
      </c>
      <c r="BF1229" s="46">
        <f t="shared" si="252"/>
        <v>23003</v>
      </c>
      <c r="BH1229" s="7" t="s">
        <v>2302</v>
      </c>
    </row>
    <row r="1230" spans="1:60" hidden="1" outlineLevel="1">
      <c r="A1230" t="s">
        <v>2646</v>
      </c>
      <c r="B1230" t="s">
        <v>2692</v>
      </c>
      <c r="C1230" s="1">
        <v>254894</v>
      </c>
      <c r="E1230" s="1">
        <f t="shared" si="253"/>
        <v>210480</v>
      </c>
      <c r="G1230" s="1">
        <v>129610</v>
      </c>
      <c r="H1230" s="2" t="str">
        <f t="shared" si="243"/>
        <v/>
      </c>
      <c r="I1230" s="2">
        <f t="shared" si="244"/>
        <v>0.61578297225389589</v>
      </c>
      <c r="J1230" s="10">
        <f t="shared" si="245"/>
        <v>2</v>
      </c>
      <c r="K1230" s="9">
        <f t="shared" si="246"/>
        <v>3</v>
      </c>
      <c r="L1230" s="8">
        <f t="shared" si="247"/>
        <v>1</v>
      </c>
      <c r="M1230" s="2">
        <f t="shared" si="248"/>
        <v>0.33272519954389967</v>
      </c>
      <c r="N1230" s="2">
        <f t="shared" si="249"/>
        <v>0.28118586088939568</v>
      </c>
      <c r="O1230" s="2">
        <f t="shared" si="250"/>
        <v>0.34742968453059675</v>
      </c>
      <c r="P1230" s="2">
        <f t="shared" si="251"/>
        <v>3.8659255036107898E-2</v>
      </c>
      <c r="Q1230" s="1">
        <v>70032</v>
      </c>
      <c r="R1230" s="1">
        <v>59184</v>
      </c>
      <c r="S1230" s="1">
        <v>73127</v>
      </c>
      <c r="T1230" s="1">
        <v>6770</v>
      </c>
      <c r="W1230" s="1">
        <v>769</v>
      </c>
      <c r="AD1230" s="1">
        <v>598</v>
      </c>
      <c r="AZ1230" t="s">
        <v>2646</v>
      </c>
      <c r="BA1230" t="s">
        <v>2692</v>
      </c>
      <c r="BD1230" s="44">
        <v>23</v>
      </c>
      <c r="BE1230" s="45">
        <v>5</v>
      </c>
      <c r="BF1230" s="46">
        <f t="shared" si="252"/>
        <v>23005</v>
      </c>
      <c r="BH1230" s="7" t="s">
        <v>2302</v>
      </c>
    </row>
    <row r="1231" spans="1:60" hidden="1" outlineLevel="1">
      <c r="A1231" t="s">
        <v>2747</v>
      </c>
      <c r="B1231" t="s">
        <v>2692</v>
      </c>
      <c r="C1231" s="1">
        <v>29241</v>
      </c>
      <c r="E1231" s="1">
        <f t="shared" si="253"/>
        <v>26517</v>
      </c>
      <c r="G1231" s="1">
        <v>14596</v>
      </c>
      <c r="H1231" s="2" t="str">
        <f t="shared" si="243"/>
        <v/>
      </c>
      <c r="I1231" s="2">
        <f t="shared" si="244"/>
        <v>0.55043934080024137</v>
      </c>
      <c r="J1231" s="10">
        <f t="shared" si="245"/>
        <v>3</v>
      </c>
      <c r="K1231" s="9">
        <f t="shared" si="246"/>
        <v>2</v>
      </c>
      <c r="L1231" s="8">
        <f t="shared" si="247"/>
        <v>1</v>
      </c>
      <c r="M1231" s="2">
        <f t="shared" si="248"/>
        <v>0.28068786061771694</v>
      </c>
      <c r="N1231" s="2">
        <f t="shared" si="249"/>
        <v>0.31289361541652527</v>
      </c>
      <c r="O1231" s="2">
        <f t="shared" si="250"/>
        <v>0.38665761586906511</v>
      </c>
      <c r="P1231" s="2">
        <f t="shared" si="251"/>
        <v>1.976090809669262E-2</v>
      </c>
      <c r="Q1231" s="1">
        <v>7443</v>
      </c>
      <c r="R1231" s="1">
        <v>8297</v>
      </c>
      <c r="S1231" s="1">
        <v>10253</v>
      </c>
      <c r="T1231" s="1">
        <v>241</v>
      </c>
      <c r="W1231" s="1">
        <v>119</v>
      </c>
      <c r="AD1231" s="1">
        <v>164</v>
      </c>
      <c r="AZ1231" t="s">
        <v>2747</v>
      </c>
      <c r="BA1231" t="s">
        <v>2692</v>
      </c>
      <c r="BD1231" s="44">
        <v>23</v>
      </c>
      <c r="BE1231" s="45">
        <v>7</v>
      </c>
      <c r="BF1231" s="46">
        <f t="shared" si="252"/>
        <v>23007</v>
      </c>
      <c r="BH1231" s="7" t="s">
        <v>2302</v>
      </c>
    </row>
    <row r="1232" spans="1:60" hidden="1" outlineLevel="1">
      <c r="A1232" t="s">
        <v>1272</v>
      </c>
      <c r="B1232" t="s">
        <v>2692</v>
      </c>
      <c r="C1232" s="1">
        <v>50208</v>
      </c>
      <c r="E1232" s="1">
        <f t="shared" si="253"/>
        <v>42577</v>
      </c>
      <c r="G1232" s="1">
        <v>26448</v>
      </c>
      <c r="H1232" s="2" t="str">
        <f t="shared" si="243"/>
        <v/>
      </c>
      <c r="I1232" s="2">
        <f t="shared" si="244"/>
        <v>0.62118044953848317</v>
      </c>
      <c r="J1232" s="10">
        <f t="shared" si="245"/>
        <v>3</v>
      </c>
      <c r="K1232" s="9">
        <f t="shared" si="246"/>
        <v>2</v>
      </c>
      <c r="L1232" s="8">
        <f t="shared" si="247"/>
        <v>1</v>
      </c>
      <c r="M1232" s="2">
        <f t="shared" si="248"/>
        <v>0.23909622566174227</v>
      </c>
      <c r="N1232" s="2">
        <f t="shared" si="249"/>
        <v>0.35234986025318832</v>
      </c>
      <c r="O1232" s="2">
        <f t="shared" si="250"/>
        <v>0.3772929046198652</v>
      </c>
      <c r="P1232" s="2">
        <f t="shared" si="251"/>
        <v>3.1261009465204215E-2</v>
      </c>
      <c r="Q1232" s="1">
        <v>10180</v>
      </c>
      <c r="R1232" s="1">
        <v>15002</v>
      </c>
      <c r="S1232" s="1">
        <v>16064</v>
      </c>
      <c r="T1232" s="1">
        <v>710</v>
      </c>
      <c r="W1232" s="1">
        <v>428</v>
      </c>
      <c r="AD1232" s="1">
        <v>193</v>
      </c>
      <c r="AZ1232" t="s">
        <v>1272</v>
      </c>
      <c r="BA1232" t="s">
        <v>2692</v>
      </c>
      <c r="BD1232" s="44">
        <v>23</v>
      </c>
      <c r="BE1232" s="45">
        <v>9</v>
      </c>
      <c r="BF1232" s="46">
        <f t="shared" si="252"/>
        <v>23009</v>
      </c>
      <c r="BH1232" s="7" t="s">
        <v>2302</v>
      </c>
    </row>
    <row r="1233" spans="1:60" hidden="1" outlineLevel="1">
      <c r="A1233" t="s">
        <v>4313</v>
      </c>
      <c r="B1233" t="s">
        <v>2692</v>
      </c>
      <c r="C1233" s="1">
        <v>116896</v>
      </c>
      <c r="E1233" s="1">
        <f t="shared" si="253"/>
        <v>91665</v>
      </c>
      <c r="G1233" s="1">
        <v>55654</v>
      </c>
      <c r="H1233" s="2" t="str">
        <f t="shared" si="243"/>
        <v/>
      </c>
      <c r="I1233" s="2">
        <f t="shared" si="244"/>
        <v>0.60714558446517208</v>
      </c>
      <c r="J1233" s="10">
        <f t="shared" si="245"/>
        <v>2</v>
      </c>
      <c r="K1233" s="9">
        <f t="shared" si="246"/>
        <v>3</v>
      </c>
      <c r="L1233" s="8">
        <f t="shared" si="247"/>
        <v>1</v>
      </c>
      <c r="M1233" s="2">
        <f t="shared" si="248"/>
        <v>0.34102438226149567</v>
      </c>
      <c r="N1233" s="2">
        <f t="shared" si="249"/>
        <v>0.28731795123547699</v>
      </c>
      <c r="O1233" s="2">
        <f t="shared" si="250"/>
        <v>0.3471008563792069</v>
      </c>
      <c r="P1233" s="2">
        <f t="shared" si="251"/>
        <v>2.4556810123820438E-2</v>
      </c>
      <c r="Q1233" s="1">
        <v>31260</v>
      </c>
      <c r="R1233" s="1">
        <v>26337</v>
      </c>
      <c r="S1233" s="1">
        <v>31817</v>
      </c>
      <c r="T1233" s="1">
        <v>1686</v>
      </c>
      <c r="W1233" s="1">
        <v>248</v>
      </c>
      <c r="AD1233" s="1">
        <v>317</v>
      </c>
      <c r="AZ1233" t="s">
        <v>4313</v>
      </c>
      <c r="BA1233" t="s">
        <v>2692</v>
      </c>
      <c r="BD1233" s="44">
        <v>23</v>
      </c>
      <c r="BE1233" s="45">
        <v>11</v>
      </c>
      <c r="BF1233" s="46">
        <f t="shared" si="252"/>
        <v>23011</v>
      </c>
      <c r="BH1233" s="7" t="s">
        <v>2302</v>
      </c>
    </row>
    <row r="1234" spans="1:60" hidden="1" outlineLevel="1">
      <c r="A1234" t="s">
        <v>2639</v>
      </c>
      <c r="B1234" t="s">
        <v>2692</v>
      </c>
      <c r="C1234" s="1">
        <v>38351</v>
      </c>
      <c r="E1234" s="1">
        <f t="shared" si="253"/>
        <v>31187</v>
      </c>
      <c r="G1234" s="1">
        <v>18883</v>
      </c>
      <c r="H1234" s="2" t="str">
        <f t="shared" si="243"/>
        <v/>
      </c>
      <c r="I1234" s="2">
        <f t="shared" si="244"/>
        <v>0.60547664090807063</v>
      </c>
      <c r="J1234" s="10">
        <f t="shared" si="245"/>
        <v>3</v>
      </c>
      <c r="K1234" s="9">
        <f t="shared" si="246"/>
        <v>2</v>
      </c>
      <c r="L1234" s="8">
        <f t="shared" si="247"/>
        <v>1</v>
      </c>
      <c r="M1234" s="2">
        <f t="shared" si="248"/>
        <v>0.2428576009234617</v>
      </c>
      <c r="N1234" s="2">
        <f t="shared" si="249"/>
        <v>0.34280309103151957</v>
      </c>
      <c r="O1234" s="2">
        <f t="shared" si="250"/>
        <v>0.39000224452496235</v>
      </c>
      <c r="P1234" s="2">
        <f t="shared" si="251"/>
        <v>2.4337063520056323E-2</v>
      </c>
      <c r="Q1234" s="1">
        <v>7574</v>
      </c>
      <c r="R1234" s="1">
        <v>10691</v>
      </c>
      <c r="S1234" s="1">
        <v>12163</v>
      </c>
      <c r="T1234" s="1">
        <v>492</v>
      </c>
      <c r="W1234" s="1">
        <v>170</v>
      </c>
      <c r="AD1234" s="1">
        <v>97</v>
      </c>
      <c r="AZ1234" t="s">
        <v>2639</v>
      </c>
      <c r="BA1234" t="s">
        <v>2692</v>
      </c>
      <c r="BD1234" s="44">
        <v>23</v>
      </c>
      <c r="BE1234" s="45">
        <v>13</v>
      </c>
      <c r="BF1234" s="46">
        <f t="shared" si="252"/>
        <v>23013</v>
      </c>
      <c r="BH1234" s="7" t="s">
        <v>2302</v>
      </c>
    </row>
    <row r="1235" spans="1:60" hidden="1" outlineLevel="1">
      <c r="A1235" t="s">
        <v>1061</v>
      </c>
      <c r="B1235" t="s">
        <v>2692</v>
      </c>
      <c r="C1235" s="1">
        <v>32289</v>
      </c>
      <c r="E1235" s="1">
        <f t="shared" si="253"/>
        <v>27647</v>
      </c>
      <c r="G1235" s="1">
        <v>18173</v>
      </c>
      <c r="H1235" s="2" t="str">
        <f t="shared" si="243"/>
        <v/>
      </c>
      <c r="I1235" s="2">
        <f t="shared" si="244"/>
        <v>0.65732267515462794</v>
      </c>
      <c r="J1235" s="10">
        <f t="shared" si="245"/>
        <v>3</v>
      </c>
      <c r="K1235" s="9">
        <f t="shared" si="246"/>
        <v>2</v>
      </c>
      <c r="L1235" s="8">
        <f t="shared" si="247"/>
        <v>1</v>
      </c>
      <c r="M1235" s="2">
        <f t="shared" si="248"/>
        <v>0.22968133974753138</v>
      </c>
      <c r="N1235" s="2">
        <f t="shared" si="249"/>
        <v>0.3707816399609361</v>
      </c>
      <c r="O1235" s="2">
        <f t="shared" si="250"/>
        <v>0.37559228849423082</v>
      </c>
      <c r="P1235" s="2">
        <f t="shared" si="251"/>
        <v>2.3944731797301722E-2</v>
      </c>
      <c r="Q1235" s="1">
        <v>6350</v>
      </c>
      <c r="R1235" s="1">
        <v>10251</v>
      </c>
      <c r="S1235" s="1">
        <v>10384</v>
      </c>
      <c r="T1235" s="1">
        <v>408</v>
      </c>
      <c r="W1235" s="1">
        <v>103</v>
      </c>
      <c r="AD1235" s="1">
        <v>151</v>
      </c>
      <c r="AZ1235" t="s">
        <v>1061</v>
      </c>
      <c r="BA1235" t="s">
        <v>2692</v>
      </c>
      <c r="BD1235" s="44">
        <v>23</v>
      </c>
      <c r="BE1235" s="45">
        <v>15</v>
      </c>
      <c r="BF1235" s="46">
        <f t="shared" si="252"/>
        <v>23015</v>
      </c>
      <c r="BH1235" s="7" t="s">
        <v>2302</v>
      </c>
    </row>
    <row r="1236" spans="1:60" hidden="1" outlineLevel="1">
      <c r="A1236" t="s">
        <v>4202</v>
      </c>
      <c r="B1236" t="s">
        <v>2692</v>
      </c>
      <c r="C1236" s="1">
        <v>53773</v>
      </c>
      <c r="E1236" s="1">
        <f t="shared" si="253"/>
        <v>42915</v>
      </c>
      <c r="G1236" s="1">
        <v>26091</v>
      </c>
      <c r="H1236" s="2" t="str">
        <f t="shared" si="243"/>
        <v/>
      </c>
      <c r="I1236" s="2">
        <f t="shared" si="244"/>
        <v>0.60796924152394272</v>
      </c>
      <c r="J1236" s="10">
        <f t="shared" si="245"/>
        <v>2</v>
      </c>
      <c r="K1236" s="9">
        <f t="shared" si="246"/>
        <v>3</v>
      </c>
      <c r="L1236" s="8">
        <f t="shared" si="247"/>
        <v>1</v>
      </c>
      <c r="M1236" s="2">
        <f t="shared" si="248"/>
        <v>0.30178259349877667</v>
      </c>
      <c r="N1236" s="2">
        <f t="shared" si="249"/>
        <v>0.27414656879878829</v>
      </c>
      <c r="O1236" s="2">
        <f t="shared" si="250"/>
        <v>0.40650122334847955</v>
      </c>
      <c r="P1236" s="2">
        <f t="shared" si="251"/>
        <v>1.7569614353955487E-2</v>
      </c>
      <c r="Q1236" s="1">
        <v>12951</v>
      </c>
      <c r="R1236" s="1">
        <v>11765</v>
      </c>
      <c r="S1236" s="1">
        <v>17445</v>
      </c>
      <c r="T1236" s="1">
        <v>318</v>
      </c>
      <c r="W1236" s="1">
        <v>73</v>
      </c>
      <c r="AD1236" s="1">
        <v>363</v>
      </c>
      <c r="AZ1236" t="s">
        <v>4202</v>
      </c>
      <c r="BA1236" t="s">
        <v>2692</v>
      </c>
      <c r="BD1236" s="44">
        <v>23</v>
      </c>
      <c r="BE1236" s="45">
        <v>17</v>
      </c>
      <c r="BF1236" s="46">
        <f t="shared" si="252"/>
        <v>23017</v>
      </c>
      <c r="BH1236" s="7" t="s">
        <v>2302</v>
      </c>
    </row>
    <row r="1237" spans="1:60" hidden="1" outlineLevel="1">
      <c r="A1237" t="s">
        <v>4536</v>
      </c>
      <c r="B1237" t="s">
        <v>2692</v>
      </c>
      <c r="C1237" s="1">
        <v>145356</v>
      </c>
      <c r="E1237" s="1">
        <f t="shared" si="253"/>
        <v>116597</v>
      </c>
      <c r="G1237" s="1">
        <v>70517</v>
      </c>
      <c r="H1237" s="2" t="str">
        <f t="shared" si="243"/>
        <v/>
      </c>
      <c r="I1237" s="2">
        <f t="shared" si="244"/>
        <v>0.6047925761383226</v>
      </c>
      <c r="J1237" s="10">
        <f t="shared" si="245"/>
        <v>2</v>
      </c>
      <c r="K1237" s="9">
        <f t="shared" si="246"/>
        <v>3</v>
      </c>
      <c r="L1237" s="8">
        <f t="shared" si="247"/>
        <v>1</v>
      </c>
      <c r="M1237" s="2">
        <f t="shared" si="248"/>
        <v>0.31384169404015538</v>
      </c>
      <c r="N1237" s="2">
        <f t="shared" si="249"/>
        <v>0.29585666869645016</v>
      </c>
      <c r="O1237" s="2">
        <f t="shared" si="250"/>
        <v>0.34771906652829832</v>
      </c>
      <c r="P1237" s="2">
        <f t="shared" si="251"/>
        <v>4.2582570735096137E-2</v>
      </c>
      <c r="Q1237" s="1">
        <v>36593</v>
      </c>
      <c r="R1237" s="1">
        <v>34496</v>
      </c>
      <c r="S1237" s="1">
        <v>40543</v>
      </c>
      <c r="T1237" s="1">
        <v>3853</v>
      </c>
      <c r="W1237" s="1">
        <v>351</v>
      </c>
      <c r="AD1237" s="1">
        <v>761</v>
      </c>
      <c r="AZ1237" t="s">
        <v>4536</v>
      </c>
      <c r="BA1237" t="s">
        <v>2692</v>
      </c>
      <c r="BD1237" s="44">
        <v>23</v>
      </c>
      <c r="BE1237" s="45">
        <v>19</v>
      </c>
      <c r="BF1237" s="46">
        <f t="shared" si="252"/>
        <v>23019</v>
      </c>
      <c r="BH1237" s="7" t="s">
        <v>2302</v>
      </c>
    </row>
    <row r="1238" spans="1:60" hidden="1" outlineLevel="1">
      <c r="A1238" t="s">
        <v>4103</v>
      </c>
      <c r="B1238" t="s">
        <v>2692</v>
      </c>
      <c r="C1238" s="1">
        <v>17771</v>
      </c>
      <c r="E1238" s="1">
        <f t="shared" si="253"/>
        <v>14335</v>
      </c>
      <c r="G1238" s="1">
        <v>8920</v>
      </c>
      <c r="H1238" s="2" t="str">
        <f t="shared" si="243"/>
        <v/>
      </c>
      <c r="I1238" s="2">
        <f t="shared" si="244"/>
        <v>0.62225322636902691</v>
      </c>
      <c r="J1238" s="10">
        <f t="shared" si="245"/>
        <v>3</v>
      </c>
      <c r="K1238" s="9">
        <f t="shared" si="246"/>
        <v>2</v>
      </c>
      <c r="L1238" s="8">
        <f t="shared" si="247"/>
        <v>1</v>
      </c>
      <c r="M1238" s="2">
        <f t="shared" si="248"/>
        <v>0.3055458667596791</v>
      </c>
      <c r="N1238" s="2">
        <f t="shared" si="249"/>
        <v>0.33505406348099059</v>
      </c>
      <c r="O1238" s="2">
        <f t="shared" si="250"/>
        <v>0.34726194628531565</v>
      </c>
      <c r="P1238" s="2">
        <f t="shared" si="251"/>
        <v>1.2138123474014662E-2</v>
      </c>
      <c r="Q1238" s="1">
        <v>4380</v>
      </c>
      <c r="R1238" s="1">
        <v>4803</v>
      </c>
      <c r="S1238" s="1">
        <v>4978</v>
      </c>
      <c r="T1238" s="1">
        <v>80</v>
      </c>
      <c r="W1238" s="1">
        <v>19</v>
      </c>
      <c r="AD1238" s="1">
        <v>75</v>
      </c>
      <c r="AZ1238" t="s">
        <v>4103</v>
      </c>
      <c r="BA1238" t="s">
        <v>2692</v>
      </c>
      <c r="BD1238" s="44">
        <v>23</v>
      </c>
      <c r="BE1238" s="45">
        <v>21</v>
      </c>
      <c r="BF1238" s="46">
        <f t="shared" si="252"/>
        <v>23021</v>
      </c>
      <c r="BH1238" s="7" t="s">
        <v>2302</v>
      </c>
    </row>
    <row r="1239" spans="1:60" hidden="1" outlineLevel="1">
      <c r="A1239" t="s">
        <v>2461</v>
      </c>
      <c r="B1239" t="s">
        <v>2692</v>
      </c>
      <c r="C1239" s="1">
        <v>34286</v>
      </c>
      <c r="E1239" s="1">
        <f t="shared" si="253"/>
        <v>26056</v>
      </c>
      <c r="G1239" s="1">
        <v>16924</v>
      </c>
      <c r="H1239" s="2" t="str">
        <f t="shared" si="243"/>
        <v/>
      </c>
      <c r="I1239" s="2">
        <f t="shared" si="244"/>
        <v>0.64952410193429533</v>
      </c>
      <c r="J1239" s="10">
        <f t="shared" si="245"/>
        <v>3</v>
      </c>
      <c r="K1239" s="9">
        <f t="shared" si="246"/>
        <v>2</v>
      </c>
      <c r="L1239" s="8">
        <f t="shared" si="247"/>
        <v>1</v>
      </c>
      <c r="M1239" s="2">
        <f t="shared" si="248"/>
        <v>0.2816241940435984</v>
      </c>
      <c r="N1239" s="2">
        <f t="shared" si="249"/>
        <v>0.2917178385016887</v>
      </c>
      <c r="O1239" s="2">
        <f t="shared" si="250"/>
        <v>0.37296591955787534</v>
      </c>
      <c r="P1239" s="2">
        <f t="shared" si="251"/>
        <v>5.3692047896837569E-2</v>
      </c>
      <c r="Q1239" s="1">
        <v>7338</v>
      </c>
      <c r="R1239" s="1">
        <v>7601</v>
      </c>
      <c r="S1239" s="1">
        <v>9718</v>
      </c>
      <c r="T1239" s="1">
        <v>937</v>
      </c>
      <c r="W1239" s="1">
        <v>151</v>
      </c>
      <c r="AD1239" s="1">
        <v>311</v>
      </c>
      <c r="AZ1239" t="s">
        <v>2461</v>
      </c>
      <c r="BA1239" t="s">
        <v>2692</v>
      </c>
      <c r="BD1239" s="44">
        <v>23</v>
      </c>
      <c r="BE1239" s="45">
        <v>23</v>
      </c>
      <c r="BF1239" s="46">
        <f t="shared" si="252"/>
        <v>23023</v>
      </c>
      <c r="BH1239" s="7" t="s">
        <v>2302</v>
      </c>
    </row>
    <row r="1240" spans="1:60" hidden="1" outlineLevel="1">
      <c r="A1240" t="s">
        <v>1636</v>
      </c>
      <c r="B1240" t="s">
        <v>2692</v>
      </c>
      <c r="C1240" s="1">
        <v>51126</v>
      </c>
      <c r="E1240" s="1">
        <f t="shared" si="253"/>
        <v>39771</v>
      </c>
      <c r="G1240" s="1">
        <v>23111</v>
      </c>
      <c r="H1240" s="2" t="str">
        <f t="shared" si="243"/>
        <v/>
      </c>
      <c r="I1240" s="2">
        <f t="shared" si="244"/>
        <v>0.58110180784994092</v>
      </c>
      <c r="J1240" s="10">
        <f t="shared" si="245"/>
        <v>2</v>
      </c>
      <c r="K1240" s="9">
        <f t="shared" si="246"/>
        <v>3</v>
      </c>
      <c r="L1240" s="8">
        <f t="shared" si="247"/>
        <v>1</v>
      </c>
      <c r="M1240" s="2">
        <f t="shared" si="248"/>
        <v>0.31932815367981693</v>
      </c>
      <c r="N1240" s="2">
        <f t="shared" si="249"/>
        <v>0.28294485931960472</v>
      </c>
      <c r="O1240" s="2">
        <f t="shared" si="250"/>
        <v>0.37519800859923058</v>
      </c>
      <c r="P1240" s="2">
        <f t="shared" si="251"/>
        <v>2.2528978401347766E-2</v>
      </c>
      <c r="Q1240" s="1">
        <v>12700</v>
      </c>
      <c r="R1240" s="1">
        <v>11253</v>
      </c>
      <c r="S1240" s="1">
        <v>14922</v>
      </c>
      <c r="T1240" s="1">
        <v>410</v>
      </c>
      <c r="W1240" s="1">
        <v>106</v>
      </c>
      <c r="AD1240" s="1">
        <v>380</v>
      </c>
      <c r="AZ1240" t="s">
        <v>1636</v>
      </c>
      <c r="BA1240" t="s">
        <v>2692</v>
      </c>
      <c r="BD1240" s="44">
        <v>23</v>
      </c>
      <c r="BE1240" s="45">
        <v>25</v>
      </c>
      <c r="BF1240" s="46">
        <f t="shared" si="252"/>
        <v>23025</v>
      </c>
      <c r="BH1240" s="7" t="s">
        <v>2302</v>
      </c>
    </row>
    <row r="1241" spans="1:60" hidden="1" outlineLevel="1">
      <c r="A1241" t="s">
        <v>1148</v>
      </c>
      <c r="B1241" t="s">
        <v>2692</v>
      </c>
      <c r="C1241" s="1">
        <v>35050</v>
      </c>
      <c r="E1241" s="1">
        <f t="shared" si="253"/>
        <v>28803</v>
      </c>
      <c r="G1241" s="1">
        <v>17279</v>
      </c>
      <c r="H1241" s="2" t="str">
        <f t="shared" si="243"/>
        <v/>
      </c>
      <c r="I1241" s="2">
        <f t="shared" si="244"/>
        <v>0.59990278790403773</v>
      </c>
      <c r="J1241" s="10">
        <f t="shared" si="245"/>
        <v>3</v>
      </c>
      <c r="K1241" s="9">
        <f t="shared" si="246"/>
        <v>2</v>
      </c>
      <c r="L1241" s="8">
        <f t="shared" si="247"/>
        <v>1</v>
      </c>
      <c r="M1241" s="2">
        <f t="shared" si="248"/>
        <v>0.24632850744714091</v>
      </c>
      <c r="N1241" s="2">
        <f t="shared" si="249"/>
        <v>0.31312710481547062</v>
      </c>
      <c r="O1241" s="2">
        <f t="shared" si="250"/>
        <v>0.40516612852827832</v>
      </c>
      <c r="P1241" s="2">
        <f t="shared" si="251"/>
        <v>3.5378259209110197E-2</v>
      </c>
      <c r="Q1241" s="1">
        <v>7095</v>
      </c>
      <c r="R1241" s="1">
        <v>9019</v>
      </c>
      <c r="S1241" s="1">
        <v>11670</v>
      </c>
      <c r="T1241" s="1">
        <v>376</v>
      </c>
      <c r="W1241" s="1">
        <v>306</v>
      </c>
      <c r="AD1241" s="1">
        <v>337</v>
      </c>
      <c r="AZ1241" t="s">
        <v>1148</v>
      </c>
      <c r="BA1241" t="s">
        <v>2692</v>
      </c>
      <c r="BD1241" s="44">
        <v>23</v>
      </c>
      <c r="BE1241" s="45">
        <v>27</v>
      </c>
      <c r="BF1241" s="46">
        <f t="shared" si="252"/>
        <v>23027</v>
      </c>
      <c r="BH1241" s="7" t="s">
        <v>2302</v>
      </c>
    </row>
    <row r="1242" spans="1:60" hidden="1" outlineLevel="1">
      <c r="A1242" t="s">
        <v>218</v>
      </c>
      <c r="B1242" t="s">
        <v>2692</v>
      </c>
      <c r="C1242" s="1">
        <v>35240</v>
      </c>
      <c r="E1242" s="1">
        <f t="shared" si="253"/>
        <v>27959</v>
      </c>
      <c r="G1242" s="1">
        <v>15189</v>
      </c>
      <c r="H1242" s="2" t="str">
        <f t="shared" si="243"/>
        <v/>
      </c>
      <c r="I1242" s="2">
        <f t="shared" si="244"/>
        <v>0.54325977323938623</v>
      </c>
      <c r="J1242" s="10">
        <f t="shared" si="245"/>
        <v>3</v>
      </c>
      <c r="K1242" s="9">
        <f t="shared" si="246"/>
        <v>2</v>
      </c>
      <c r="L1242" s="8">
        <f t="shared" si="247"/>
        <v>1</v>
      </c>
      <c r="M1242" s="2">
        <f t="shared" si="248"/>
        <v>0.30426696233770878</v>
      </c>
      <c r="N1242" s="2">
        <f t="shared" si="249"/>
        <v>0.304338495654351</v>
      </c>
      <c r="O1242" s="2">
        <f t="shared" si="250"/>
        <v>0.36725204764118891</v>
      </c>
      <c r="P1242" s="2">
        <f t="shared" si="251"/>
        <v>2.414249436675131E-2</v>
      </c>
      <c r="Q1242" s="1">
        <v>8507</v>
      </c>
      <c r="R1242" s="1">
        <v>8509</v>
      </c>
      <c r="S1242" s="1">
        <v>10268</v>
      </c>
      <c r="T1242" s="1">
        <v>284</v>
      </c>
      <c r="W1242" s="1">
        <v>73</v>
      </c>
      <c r="AD1242" s="1">
        <v>318</v>
      </c>
      <c r="AZ1242" t="s">
        <v>218</v>
      </c>
      <c r="BA1242" t="s">
        <v>2692</v>
      </c>
      <c r="BD1242" s="44">
        <v>23</v>
      </c>
      <c r="BE1242" s="45">
        <v>29</v>
      </c>
      <c r="BF1242" s="46">
        <f t="shared" si="252"/>
        <v>23029</v>
      </c>
      <c r="BH1242" s="7" t="s">
        <v>2302</v>
      </c>
    </row>
    <row r="1243" spans="1:60" hidden="1" outlineLevel="1">
      <c r="A1243" t="s">
        <v>1149</v>
      </c>
      <c r="B1243" t="s">
        <v>2692</v>
      </c>
      <c r="C1243" s="1">
        <v>174703</v>
      </c>
      <c r="E1243" s="1">
        <f t="shared" si="253"/>
        <v>137367</v>
      </c>
      <c r="G1243" s="1">
        <v>82979</v>
      </c>
      <c r="H1243" s="2" t="str">
        <f t="shared" si="243"/>
        <v/>
      </c>
      <c r="I1243" s="2">
        <f t="shared" si="244"/>
        <v>0.60406793480239063</v>
      </c>
      <c r="J1243" s="10">
        <f t="shared" si="245"/>
        <v>2</v>
      </c>
      <c r="K1243" s="9">
        <f t="shared" si="246"/>
        <v>3</v>
      </c>
      <c r="L1243" s="8">
        <f t="shared" si="247"/>
        <v>1</v>
      </c>
      <c r="M1243" s="2">
        <f t="shared" si="248"/>
        <v>0.31597836452714262</v>
      </c>
      <c r="N1243" s="2">
        <f t="shared" si="249"/>
        <v>0.26413913094120128</v>
      </c>
      <c r="O1243" s="2">
        <f t="shared" si="250"/>
        <v>0.39442515305713888</v>
      </c>
      <c r="P1243" s="2">
        <f t="shared" si="251"/>
        <v>2.5457351474517276E-2</v>
      </c>
      <c r="Q1243" s="1">
        <v>43405</v>
      </c>
      <c r="R1243" s="1">
        <v>36284</v>
      </c>
      <c r="S1243" s="1">
        <v>54181</v>
      </c>
      <c r="T1243" s="1">
        <v>2817</v>
      </c>
      <c r="W1243" s="1">
        <v>197</v>
      </c>
      <c r="AD1243" s="1">
        <v>483</v>
      </c>
      <c r="AZ1243" t="s">
        <v>1149</v>
      </c>
      <c r="BA1243" t="s">
        <v>2692</v>
      </c>
      <c r="BD1243" s="44">
        <v>23</v>
      </c>
      <c r="BE1243" s="45">
        <v>31</v>
      </c>
      <c r="BF1243" s="46">
        <f t="shared" si="252"/>
        <v>23031</v>
      </c>
      <c r="BH1243" s="7" t="s">
        <v>2302</v>
      </c>
    </row>
    <row r="1244" spans="1:60" collapsed="1">
      <c r="A1244" t="s">
        <v>4573</v>
      </c>
      <c r="B1244" t="s">
        <v>221</v>
      </c>
      <c r="C1244" s="1">
        <v>1249060</v>
      </c>
      <c r="D1244" s="63">
        <v>941000</v>
      </c>
      <c r="E1244" s="1">
        <f t="shared" si="253"/>
        <v>1001292</v>
      </c>
      <c r="G1244" s="1">
        <v>605897</v>
      </c>
      <c r="H1244" s="2">
        <f t="shared" si="243"/>
        <v>0.64388629117959617</v>
      </c>
      <c r="I1244" s="2">
        <f t="shared" si="244"/>
        <v>0.6051151911730045</v>
      </c>
      <c r="J1244" s="10">
        <f t="shared" si="245"/>
        <v>2</v>
      </c>
      <c r="K1244" s="9">
        <f t="shared" si="246"/>
        <v>3</v>
      </c>
      <c r="L1244" s="8">
        <f t="shared" si="247"/>
        <v>1</v>
      </c>
      <c r="M1244" s="2">
        <f t="shared" si="248"/>
        <v>0.31747582123895929</v>
      </c>
      <c r="N1244" s="2">
        <f t="shared" si="249"/>
        <v>0.28756147058001064</v>
      </c>
      <c r="O1244" s="2">
        <f t="shared" si="250"/>
        <v>0.36380995753486495</v>
      </c>
      <c r="P1244" s="2">
        <f t="shared" si="251"/>
        <v>3.1152750646165184E-2</v>
      </c>
      <c r="Q1244" s="1">
        <f>SUM(Q1228:Q1243)</f>
        <v>317886</v>
      </c>
      <c r="R1244" s="1">
        <f>SUM(R1228:R1243)</f>
        <v>287933</v>
      </c>
      <c r="S1244" s="1">
        <f>SUM(S1228:S1243)</f>
        <v>364280</v>
      </c>
      <c r="T1244" s="1">
        <f>SUM(T1228:T1243)</f>
        <v>22496</v>
      </c>
      <c r="W1244" s="1">
        <f>SUM(W1228:W1243)</f>
        <v>3437</v>
      </c>
      <c r="AD1244" s="1">
        <f>SUM(AD1228:AD1243)</f>
        <v>5260</v>
      </c>
      <c r="AZ1244" t="s">
        <v>4573</v>
      </c>
      <c r="BA1244" t="s">
        <v>221</v>
      </c>
      <c r="BD1244" s="44">
        <v>23</v>
      </c>
      <c r="BE1244" s="45"/>
      <c r="BF1244" s="44">
        <v>23</v>
      </c>
      <c r="BH1244" s="7" t="s">
        <v>4546</v>
      </c>
    </row>
    <row r="1245" spans="1:60">
      <c r="H1245" s="2"/>
      <c r="I1245" s="2"/>
      <c r="K1245"/>
      <c r="L1245" s="8"/>
      <c r="BD1245" s="44"/>
      <c r="BE1245" s="45"/>
    </row>
    <row r="1246" spans="1:60" hidden="1" outlineLevel="1">
      <c r="A1246" t="s">
        <v>3846</v>
      </c>
      <c r="B1246" t="s">
        <v>3482</v>
      </c>
      <c r="C1246" s="1">
        <v>75132</v>
      </c>
      <c r="E1246" s="1">
        <f t="shared" ref="E1246:E1270" si="254">SUM(Q1246:AE1246)</f>
        <v>39151</v>
      </c>
      <c r="F1246" s="1">
        <v>26307</v>
      </c>
      <c r="G1246" s="1">
        <v>26001</v>
      </c>
      <c r="H1246" s="2" t="str">
        <f t="shared" si="243"/>
        <v/>
      </c>
      <c r="I1246" s="2">
        <f t="shared" si="244"/>
        <v>0.66412096753595051</v>
      </c>
      <c r="J1246" s="10">
        <f t="shared" ref="J1246:J1270" si="255">RANK(Q1246,Q1246:AO1246)</f>
        <v>2</v>
      </c>
      <c r="K1246" s="9">
        <f t="shared" ref="K1246:K1270" si="256">RANK(R1246,Q1246:AO1246)</f>
        <v>1</v>
      </c>
      <c r="L1246" s="8" t="e">
        <f t="shared" ref="L1246:L1270" si="257">RANK(S1246,Q1246:AO1246)</f>
        <v>#N/A</v>
      </c>
      <c r="M1246" s="2">
        <f t="shared" ref="M1246:M1270" si="258">Q1246/$E1246</f>
        <v>0.45155934714311258</v>
      </c>
      <c r="N1246" s="2">
        <f t="shared" ref="N1246:N1270" si="259">R1246/$E1246</f>
        <v>0.47993665551326914</v>
      </c>
      <c r="O1246" s="2">
        <f t="shared" ref="O1246:O1270" si="260">S1246/$E1246</f>
        <v>0</v>
      </c>
      <c r="P1246" s="2">
        <f t="shared" ref="P1246:P1269" si="261">1-M1246-N1246-O1246</f>
        <v>6.8503997343618339E-2</v>
      </c>
      <c r="Q1246" s="1">
        <v>17679</v>
      </c>
      <c r="R1246" s="1">
        <v>18790</v>
      </c>
      <c r="T1246" s="1">
        <v>12</v>
      </c>
      <c r="U1246" s="1">
        <v>45</v>
      </c>
      <c r="V1246" s="1">
        <v>2623</v>
      </c>
      <c r="Y1246" s="1">
        <v>1</v>
      </c>
      <c r="Z1246" s="1">
        <v>1</v>
      </c>
      <c r="AZ1246" t="s">
        <v>3846</v>
      </c>
      <c r="BA1246" t="s">
        <v>3482</v>
      </c>
      <c r="BD1246" s="44">
        <v>24</v>
      </c>
      <c r="BE1246" s="45">
        <v>1</v>
      </c>
      <c r="BF1246" s="46">
        <f t="shared" ref="BF1246:BF1269" si="262">BD1246*1000+BE1246</f>
        <v>24001</v>
      </c>
      <c r="BH1246" s="7" t="s">
        <v>2302</v>
      </c>
    </row>
    <row r="1247" spans="1:60" hidden="1" outlineLevel="1">
      <c r="A1247" t="s">
        <v>429</v>
      </c>
      <c r="B1247" t="s">
        <v>3482</v>
      </c>
      <c r="C1247" s="1">
        <v>467286</v>
      </c>
      <c r="E1247" s="1">
        <f t="shared" si="254"/>
        <v>242798</v>
      </c>
      <c r="F1247" s="1">
        <v>172578</v>
      </c>
      <c r="G1247" s="1">
        <v>171685</v>
      </c>
      <c r="H1247" s="2" t="str">
        <f t="shared" si="243"/>
        <v/>
      </c>
      <c r="I1247" s="2">
        <f t="shared" si="244"/>
        <v>0.70711043748301061</v>
      </c>
      <c r="J1247" s="10">
        <f t="shared" si="255"/>
        <v>1</v>
      </c>
      <c r="K1247" s="9">
        <f t="shared" si="256"/>
        <v>2</v>
      </c>
      <c r="L1247" s="8" t="e">
        <f t="shared" si="257"/>
        <v>#N/A</v>
      </c>
      <c r="M1247" s="2">
        <f t="shared" si="258"/>
        <v>0.48640021746472378</v>
      </c>
      <c r="N1247" s="2">
        <f t="shared" si="259"/>
        <v>0.39214902923417821</v>
      </c>
      <c r="O1247" s="2">
        <f t="shared" si="260"/>
        <v>0</v>
      </c>
      <c r="P1247" s="2">
        <f t="shared" si="261"/>
        <v>0.12145075330109806</v>
      </c>
      <c r="Q1247" s="1">
        <v>118097</v>
      </c>
      <c r="R1247" s="1">
        <v>95213</v>
      </c>
      <c r="T1247" s="1">
        <v>59</v>
      </c>
      <c r="U1247" s="1">
        <v>415</v>
      </c>
      <c r="V1247" s="1">
        <v>28992</v>
      </c>
      <c r="Y1247" s="1">
        <v>8</v>
      </c>
      <c r="Z1247" s="1">
        <v>14</v>
      </c>
      <c r="AZ1247" t="s">
        <v>429</v>
      </c>
      <c r="BA1247" t="s">
        <v>3482</v>
      </c>
      <c r="BD1247" s="44">
        <v>24</v>
      </c>
      <c r="BE1247" s="45">
        <v>3</v>
      </c>
      <c r="BF1247" s="46">
        <f t="shared" si="262"/>
        <v>24003</v>
      </c>
      <c r="BH1247" s="7" t="s">
        <v>2302</v>
      </c>
    </row>
    <row r="1248" spans="1:60" hidden="1" outlineLevel="1">
      <c r="A1248" t="s">
        <v>112</v>
      </c>
      <c r="B1248" t="s">
        <v>3482</v>
      </c>
      <c r="C1248" s="1">
        <v>688542</v>
      </c>
      <c r="E1248" s="1">
        <f t="shared" si="254"/>
        <v>335649</v>
      </c>
      <c r="F1248" s="1">
        <v>184601</v>
      </c>
      <c r="G1248" s="1">
        <v>183323</v>
      </c>
      <c r="H1248" s="2" t="str">
        <f t="shared" si="243"/>
        <v/>
      </c>
      <c r="I1248" s="2">
        <f t="shared" si="244"/>
        <v>0.54617472419104485</v>
      </c>
      <c r="J1248" s="10">
        <f t="shared" si="255"/>
        <v>1</v>
      </c>
      <c r="K1248" s="9">
        <f t="shared" si="256"/>
        <v>2</v>
      </c>
      <c r="L1248" s="8" t="e">
        <f t="shared" si="257"/>
        <v>#N/A</v>
      </c>
      <c r="M1248" s="2">
        <f t="shared" si="258"/>
        <v>0.83923086319339546</v>
      </c>
      <c r="N1248" s="2">
        <f t="shared" si="259"/>
        <v>9.9335913409543897E-2</v>
      </c>
      <c r="O1248" s="2">
        <f t="shared" si="260"/>
        <v>0</v>
      </c>
      <c r="P1248" s="2">
        <f t="shared" si="261"/>
        <v>6.1433223397060643E-2</v>
      </c>
      <c r="Q1248" s="1">
        <v>281687</v>
      </c>
      <c r="R1248" s="1">
        <v>33342</v>
      </c>
      <c r="T1248" s="1">
        <v>25</v>
      </c>
      <c r="U1248" s="1">
        <v>330</v>
      </c>
      <c r="V1248" s="1">
        <v>20209</v>
      </c>
      <c r="Y1248" s="1">
        <v>8</v>
      </c>
      <c r="Z1248" s="1">
        <v>48</v>
      </c>
      <c r="AZ1248" t="s">
        <v>112</v>
      </c>
      <c r="BA1248" t="s">
        <v>3482</v>
      </c>
      <c r="BD1248" s="44">
        <v>24</v>
      </c>
      <c r="BE1248" s="45">
        <v>510</v>
      </c>
      <c r="BF1248" s="46">
        <f t="shared" si="262"/>
        <v>24510</v>
      </c>
      <c r="BH1248" s="7" t="s">
        <v>1995</v>
      </c>
    </row>
    <row r="1249" spans="1:60" hidden="1" outlineLevel="1">
      <c r="A1249" t="s">
        <v>788</v>
      </c>
      <c r="B1249" t="s">
        <v>3482</v>
      </c>
      <c r="C1249" s="1">
        <v>734981</v>
      </c>
      <c r="E1249" s="1">
        <f t="shared" si="254"/>
        <v>376336</v>
      </c>
      <c r="F1249" s="1">
        <v>271831</v>
      </c>
      <c r="G1249" s="1">
        <v>269968</v>
      </c>
      <c r="H1249" s="2" t="str">
        <f t="shared" si="243"/>
        <v/>
      </c>
      <c r="I1249" s="2">
        <f t="shared" si="244"/>
        <v>0.71735895582670806</v>
      </c>
      <c r="J1249" s="10">
        <f t="shared" si="255"/>
        <v>1</v>
      </c>
      <c r="K1249" s="9">
        <f t="shared" si="256"/>
        <v>2</v>
      </c>
      <c r="L1249" s="8" t="e">
        <f t="shared" si="257"/>
        <v>#N/A</v>
      </c>
      <c r="M1249" s="2">
        <f t="shared" si="258"/>
        <v>0.63525944900301856</v>
      </c>
      <c r="N1249" s="2">
        <f t="shared" si="259"/>
        <v>0.28161802219293397</v>
      </c>
      <c r="O1249" s="2">
        <f t="shared" si="260"/>
        <v>0</v>
      </c>
      <c r="P1249" s="2">
        <f t="shared" si="261"/>
        <v>8.3122528804047469E-2</v>
      </c>
      <c r="Q1249" s="1">
        <v>239071</v>
      </c>
      <c r="R1249" s="1">
        <v>105983</v>
      </c>
      <c r="T1249" s="1">
        <v>41</v>
      </c>
      <c r="U1249" s="1">
        <v>541</v>
      </c>
      <c r="V1249" s="1">
        <v>30666</v>
      </c>
      <c r="Y1249" s="1">
        <v>7</v>
      </c>
      <c r="Z1249" s="1">
        <v>27</v>
      </c>
      <c r="AZ1249" t="s">
        <v>2661</v>
      </c>
      <c r="BA1249" t="s">
        <v>3482</v>
      </c>
      <c r="BD1249" s="44">
        <v>24</v>
      </c>
      <c r="BE1249" s="45">
        <v>5</v>
      </c>
      <c r="BF1249" s="46">
        <f t="shared" si="262"/>
        <v>24005</v>
      </c>
      <c r="BH1249" s="7" t="s">
        <v>2302</v>
      </c>
    </row>
    <row r="1250" spans="1:60" hidden="1" outlineLevel="1">
      <c r="A1250" t="s">
        <v>4323</v>
      </c>
      <c r="B1250" t="s">
        <v>3482</v>
      </c>
      <c r="C1250" s="1">
        <v>66189</v>
      </c>
      <c r="E1250" s="1">
        <f t="shared" si="254"/>
        <v>34298</v>
      </c>
      <c r="F1250" s="1">
        <v>23745</v>
      </c>
      <c r="G1250" s="1">
        <v>23566</v>
      </c>
      <c r="H1250" s="2" t="str">
        <f t="shared" si="243"/>
        <v/>
      </c>
      <c r="I1250" s="2">
        <f t="shared" si="244"/>
        <v>0.68709545746107648</v>
      </c>
      <c r="J1250" s="10">
        <f t="shared" si="255"/>
        <v>1</v>
      </c>
      <c r="K1250" s="9">
        <f t="shared" si="256"/>
        <v>2</v>
      </c>
      <c r="L1250" s="8">
        <f t="shared" si="257"/>
        <v>7</v>
      </c>
      <c r="M1250" s="2">
        <f t="shared" si="258"/>
        <v>0.47136859292087002</v>
      </c>
      <c r="N1250" s="2">
        <f t="shared" si="259"/>
        <v>0.41288121756370633</v>
      </c>
      <c r="O1250" s="2">
        <f t="shared" si="260"/>
        <v>0</v>
      </c>
      <c r="P1250" s="2">
        <f t="shared" si="261"/>
        <v>0.11575018951542371</v>
      </c>
      <c r="Q1250" s="1">
        <v>16167</v>
      </c>
      <c r="R1250" s="1">
        <v>14161</v>
      </c>
      <c r="T1250" s="1">
        <v>3</v>
      </c>
      <c r="U1250" s="1">
        <v>68</v>
      </c>
      <c r="V1250" s="1">
        <v>3897</v>
      </c>
      <c r="Y1250" s="1">
        <v>0</v>
      </c>
      <c r="Z1250" s="1">
        <v>2</v>
      </c>
      <c r="AZ1250" t="s">
        <v>4323</v>
      </c>
      <c r="BA1250" t="s">
        <v>3482</v>
      </c>
      <c r="BD1250" s="44">
        <v>24</v>
      </c>
      <c r="BE1250" s="45">
        <v>9</v>
      </c>
      <c r="BF1250" s="46">
        <f t="shared" si="262"/>
        <v>24009</v>
      </c>
      <c r="BH1250" s="7" t="s">
        <v>2302</v>
      </c>
    </row>
    <row r="1251" spans="1:60" hidden="1" outlineLevel="1">
      <c r="A1251" t="s">
        <v>662</v>
      </c>
      <c r="B1251" t="s">
        <v>3482</v>
      </c>
      <c r="C1251" s="1">
        <v>29172</v>
      </c>
      <c r="E1251" s="1">
        <f t="shared" si="254"/>
        <v>12205</v>
      </c>
      <c r="F1251" s="1">
        <v>8248</v>
      </c>
      <c r="G1251" s="1">
        <v>8177</v>
      </c>
      <c r="H1251" s="2" t="str">
        <f t="shared" si="243"/>
        <v/>
      </c>
      <c r="I1251" s="2">
        <f t="shared" si="244"/>
        <v>0.6699713232281852</v>
      </c>
      <c r="J1251" s="10">
        <f t="shared" si="255"/>
        <v>1</v>
      </c>
      <c r="K1251" s="9">
        <f t="shared" si="256"/>
        <v>2</v>
      </c>
      <c r="L1251" s="8">
        <f t="shared" si="257"/>
        <v>7</v>
      </c>
      <c r="M1251" s="2">
        <f t="shared" si="258"/>
        <v>0.50323637853338798</v>
      </c>
      <c r="N1251" s="2">
        <f t="shared" si="259"/>
        <v>0.38934862761163458</v>
      </c>
      <c r="O1251" s="2">
        <f t="shared" si="260"/>
        <v>0</v>
      </c>
      <c r="P1251" s="2">
        <f t="shared" si="261"/>
        <v>0.10741499385497744</v>
      </c>
      <c r="Q1251" s="1">
        <v>6142</v>
      </c>
      <c r="R1251" s="1">
        <v>4752</v>
      </c>
      <c r="T1251" s="1">
        <v>3</v>
      </c>
      <c r="U1251" s="1">
        <v>18</v>
      </c>
      <c r="V1251" s="1">
        <v>1289</v>
      </c>
      <c r="Y1251" s="1">
        <v>0</v>
      </c>
      <c r="Z1251" s="1">
        <v>1</v>
      </c>
      <c r="AZ1251" t="s">
        <v>662</v>
      </c>
      <c r="BA1251" t="s">
        <v>3482</v>
      </c>
      <c r="BD1251" s="44">
        <v>24</v>
      </c>
      <c r="BE1251" s="45">
        <v>11</v>
      </c>
      <c r="BF1251" s="46">
        <f t="shared" si="262"/>
        <v>24011</v>
      </c>
      <c r="BH1251" s="7" t="s">
        <v>2302</v>
      </c>
    </row>
    <row r="1252" spans="1:60" hidden="1" outlineLevel="1">
      <c r="A1252" t="s">
        <v>2267</v>
      </c>
      <c r="B1252" t="s">
        <v>3482</v>
      </c>
      <c r="C1252" s="1">
        <v>141438</v>
      </c>
      <c r="E1252" s="1">
        <f t="shared" si="254"/>
        <v>74905</v>
      </c>
      <c r="F1252" s="1">
        <v>53225</v>
      </c>
      <c r="G1252" s="1">
        <v>52997</v>
      </c>
      <c r="H1252" s="2" t="str">
        <f t="shared" si="243"/>
        <v/>
      </c>
      <c r="I1252" s="2">
        <f t="shared" si="244"/>
        <v>0.70752286229223682</v>
      </c>
      <c r="J1252" s="10">
        <f t="shared" si="255"/>
        <v>2</v>
      </c>
      <c r="K1252" s="9">
        <f t="shared" si="256"/>
        <v>1</v>
      </c>
      <c r="L1252" s="8">
        <f t="shared" si="257"/>
        <v>7</v>
      </c>
      <c r="M1252" s="2">
        <f t="shared" si="258"/>
        <v>0.40185568386623055</v>
      </c>
      <c r="N1252" s="2">
        <f t="shared" si="259"/>
        <v>0.4977104332154062</v>
      </c>
      <c r="O1252" s="2">
        <f t="shared" si="260"/>
        <v>0</v>
      </c>
      <c r="P1252" s="2">
        <f t="shared" si="261"/>
        <v>0.10043388291836319</v>
      </c>
      <c r="Q1252" s="1">
        <v>30101</v>
      </c>
      <c r="R1252" s="1">
        <v>37281</v>
      </c>
      <c r="T1252" s="1">
        <v>17</v>
      </c>
      <c r="U1252" s="1">
        <v>123</v>
      </c>
      <c r="V1252" s="1">
        <v>7368</v>
      </c>
      <c r="Y1252" s="1">
        <v>0</v>
      </c>
      <c r="Z1252" s="1">
        <v>15</v>
      </c>
      <c r="AZ1252" t="s">
        <v>2267</v>
      </c>
      <c r="BA1252" t="s">
        <v>3482</v>
      </c>
      <c r="BD1252" s="44">
        <v>24</v>
      </c>
      <c r="BE1252" s="45">
        <v>13</v>
      </c>
      <c r="BF1252" s="46">
        <f t="shared" si="262"/>
        <v>24013</v>
      </c>
      <c r="BH1252" s="7" t="s">
        <v>2302</v>
      </c>
    </row>
    <row r="1253" spans="1:60" hidden="1" outlineLevel="1">
      <c r="A1253" t="s">
        <v>663</v>
      </c>
      <c r="B1253" t="s">
        <v>3482</v>
      </c>
      <c r="C1253" s="1">
        <v>79441</v>
      </c>
      <c r="E1253" s="1">
        <f t="shared" si="254"/>
        <v>38715</v>
      </c>
      <c r="F1253" s="1">
        <v>24670</v>
      </c>
      <c r="G1253" s="1">
        <v>24460</v>
      </c>
      <c r="H1253" s="2" t="str">
        <f t="shared" si="243"/>
        <v/>
      </c>
      <c r="I1253" s="2">
        <f t="shared" si="244"/>
        <v>0.63179646131990186</v>
      </c>
      <c r="J1253" s="10">
        <f t="shared" si="255"/>
        <v>1</v>
      </c>
      <c r="K1253" s="9">
        <f t="shared" si="256"/>
        <v>2</v>
      </c>
      <c r="L1253" s="8" t="e">
        <f t="shared" si="257"/>
        <v>#N/A</v>
      </c>
      <c r="M1253" s="2">
        <f t="shared" si="258"/>
        <v>0.50579878600025829</v>
      </c>
      <c r="N1253" s="2">
        <f t="shared" si="259"/>
        <v>0.35887898747255587</v>
      </c>
      <c r="O1253" s="2">
        <f t="shared" si="260"/>
        <v>0</v>
      </c>
      <c r="P1253" s="2">
        <f t="shared" si="261"/>
        <v>0.13532222652718584</v>
      </c>
      <c r="Q1253" s="1">
        <v>19582</v>
      </c>
      <c r="R1253" s="1">
        <v>13894</v>
      </c>
      <c r="T1253" s="1">
        <v>10</v>
      </c>
      <c r="U1253" s="1">
        <v>103</v>
      </c>
      <c r="V1253" s="1">
        <v>5124</v>
      </c>
      <c r="Y1253" s="1">
        <v>1</v>
      </c>
      <c r="Z1253" s="1">
        <v>1</v>
      </c>
      <c r="AZ1253" t="s">
        <v>663</v>
      </c>
      <c r="BA1253" t="s">
        <v>3482</v>
      </c>
      <c r="BD1253" s="44">
        <v>24</v>
      </c>
      <c r="BE1253" s="45">
        <v>15</v>
      </c>
      <c r="BF1253" s="46">
        <f t="shared" si="262"/>
        <v>24015</v>
      </c>
      <c r="BH1253" s="7" t="s">
        <v>2302</v>
      </c>
    </row>
    <row r="1254" spans="1:60" hidden="1" outlineLevel="1">
      <c r="A1254" t="s">
        <v>2741</v>
      </c>
      <c r="B1254" t="s">
        <v>3482</v>
      </c>
      <c r="C1254" s="1">
        <v>111641</v>
      </c>
      <c r="E1254" s="1">
        <f t="shared" si="254"/>
        <v>54587</v>
      </c>
      <c r="F1254" s="1">
        <v>36045</v>
      </c>
      <c r="G1254" s="1">
        <v>35823</v>
      </c>
      <c r="H1254" s="2" t="str">
        <f t="shared" si="243"/>
        <v/>
      </c>
      <c r="I1254" s="2">
        <f t="shared" si="244"/>
        <v>0.65625515232564535</v>
      </c>
      <c r="J1254" s="10">
        <f t="shared" si="255"/>
        <v>1</v>
      </c>
      <c r="K1254" s="9">
        <f t="shared" si="256"/>
        <v>2</v>
      </c>
      <c r="L1254" s="8" t="e">
        <f t="shared" si="257"/>
        <v>#N/A</v>
      </c>
      <c r="M1254" s="2">
        <f t="shared" si="258"/>
        <v>0.470111931412241</v>
      </c>
      <c r="N1254" s="2">
        <f t="shared" si="259"/>
        <v>0.4130653818674776</v>
      </c>
      <c r="O1254" s="2">
        <f t="shared" si="260"/>
        <v>0</v>
      </c>
      <c r="P1254" s="2">
        <f t="shared" si="261"/>
        <v>0.11682268672028134</v>
      </c>
      <c r="Q1254" s="1">
        <v>25662</v>
      </c>
      <c r="R1254" s="1">
        <v>22548</v>
      </c>
      <c r="T1254" s="1">
        <v>18</v>
      </c>
      <c r="U1254" s="1">
        <v>88</v>
      </c>
      <c r="V1254" s="1">
        <v>6267</v>
      </c>
      <c r="Y1254" s="1">
        <v>1</v>
      </c>
      <c r="Z1254" s="1">
        <v>3</v>
      </c>
      <c r="AZ1254" t="s">
        <v>2741</v>
      </c>
      <c r="BA1254" t="s">
        <v>3482</v>
      </c>
      <c r="BD1254" s="44">
        <v>24</v>
      </c>
      <c r="BE1254" s="45">
        <v>17</v>
      </c>
      <c r="BF1254" s="46">
        <f t="shared" si="262"/>
        <v>24017</v>
      </c>
      <c r="BH1254" s="7" t="s">
        <v>2302</v>
      </c>
    </row>
    <row r="1255" spans="1:60" hidden="1" outlineLevel="1">
      <c r="A1255" t="s">
        <v>2742</v>
      </c>
      <c r="B1255" t="s">
        <v>3482</v>
      </c>
      <c r="C1255" s="1">
        <v>30733</v>
      </c>
      <c r="E1255" s="1">
        <f t="shared" si="254"/>
        <v>15411</v>
      </c>
      <c r="F1255" s="1">
        <v>10115</v>
      </c>
      <c r="G1255" s="1">
        <v>10054</v>
      </c>
      <c r="H1255" s="2" t="str">
        <f t="shared" si="243"/>
        <v/>
      </c>
      <c r="I1255" s="2">
        <f t="shared" si="244"/>
        <v>0.65239114917915775</v>
      </c>
      <c r="J1255" s="10">
        <f t="shared" si="255"/>
        <v>1</v>
      </c>
      <c r="K1255" s="9">
        <f t="shared" si="256"/>
        <v>2</v>
      </c>
      <c r="L1255" s="8">
        <f t="shared" si="257"/>
        <v>7</v>
      </c>
      <c r="M1255" s="2">
        <f t="shared" si="258"/>
        <v>0.60482772045941213</v>
      </c>
      <c r="N1255" s="2">
        <f t="shared" si="259"/>
        <v>0.31763026409707351</v>
      </c>
      <c r="O1255" s="2">
        <f t="shared" si="260"/>
        <v>0</v>
      </c>
      <c r="P1255" s="2">
        <f t="shared" si="261"/>
        <v>7.7542015443514356E-2</v>
      </c>
      <c r="Q1255" s="1">
        <v>9321</v>
      </c>
      <c r="R1255" s="1">
        <v>4895</v>
      </c>
      <c r="T1255" s="1">
        <v>6</v>
      </c>
      <c r="U1255" s="1">
        <v>28</v>
      </c>
      <c r="V1255" s="1">
        <v>1160</v>
      </c>
      <c r="Y1255" s="1">
        <v>0</v>
      </c>
      <c r="Z1255" s="1">
        <v>1</v>
      </c>
      <c r="AZ1255" t="s">
        <v>2742</v>
      </c>
      <c r="BA1255" t="s">
        <v>3482</v>
      </c>
      <c r="BD1255" s="44">
        <v>24</v>
      </c>
      <c r="BE1255" s="45">
        <v>19</v>
      </c>
      <c r="BF1255" s="46">
        <f t="shared" si="262"/>
        <v>24019</v>
      </c>
      <c r="BH1255" s="7" t="s">
        <v>2302</v>
      </c>
    </row>
    <row r="1256" spans="1:60" hidden="1" outlineLevel="1">
      <c r="A1256" t="s">
        <v>4451</v>
      </c>
      <c r="B1256" t="s">
        <v>3482</v>
      </c>
      <c r="C1256" s="1">
        <v>179284</v>
      </c>
      <c r="E1256" s="1">
        <f t="shared" si="254"/>
        <v>91432</v>
      </c>
      <c r="F1256" s="1">
        <v>65610</v>
      </c>
      <c r="G1256" s="1">
        <v>65303</v>
      </c>
      <c r="H1256" s="2" t="str">
        <f t="shared" si="243"/>
        <v/>
      </c>
      <c r="I1256" s="2">
        <f t="shared" si="244"/>
        <v>0.71422477907078485</v>
      </c>
      <c r="J1256" s="10">
        <f t="shared" si="255"/>
        <v>2</v>
      </c>
      <c r="K1256" s="9">
        <f t="shared" si="256"/>
        <v>1</v>
      </c>
      <c r="L1256" s="8" t="e">
        <f t="shared" si="257"/>
        <v>#N/A</v>
      </c>
      <c r="M1256" s="2">
        <f t="shared" si="258"/>
        <v>0.40260521480444483</v>
      </c>
      <c r="N1256" s="2">
        <f t="shared" si="259"/>
        <v>0.45525636538629799</v>
      </c>
      <c r="O1256" s="2">
        <f t="shared" si="260"/>
        <v>0</v>
      </c>
      <c r="P1256" s="2">
        <f t="shared" si="261"/>
        <v>0.14213841980925723</v>
      </c>
      <c r="Q1256" s="1">
        <v>36811</v>
      </c>
      <c r="R1256" s="1">
        <v>41625</v>
      </c>
      <c r="T1256" s="1">
        <v>29</v>
      </c>
      <c r="U1256" s="1">
        <v>190</v>
      </c>
      <c r="V1256" s="1">
        <v>12762</v>
      </c>
      <c r="Y1256" s="1">
        <v>5</v>
      </c>
      <c r="Z1256" s="1">
        <v>10</v>
      </c>
      <c r="AZ1256" t="s">
        <v>4451</v>
      </c>
      <c r="BA1256" t="s">
        <v>3482</v>
      </c>
      <c r="BD1256" s="44">
        <v>24</v>
      </c>
      <c r="BE1256" s="45">
        <v>21</v>
      </c>
      <c r="BF1256" s="46">
        <f t="shared" si="262"/>
        <v>24021</v>
      </c>
      <c r="BH1256" s="7" t="s">
        <v>2302</v>
      </c>
    </row>
    <row r="1257" spans="1:60" hidden="1" outlineLevel="1">
      <c r="A1257" t="s">
        <v>4452</v>
      </c>
      <c r="B1257" t="s">
        <v>3482</v>
      </c>
      <c r="C1257" s="1">
        <v>29656</v>
      </c>
      <c r="E1257" s="1">
        <f t="shared" si="254"/>
        <v>14428</v>
      </c>
      <c r="F1257" s="1">
        <v>9871</v>
      </c>
      <c r="G1257" s="1">
        <v>9786</v>
      </c>
      <c r="H1257" s="2" t="str">
        <f t="shared" si="243"/>
        <v/>
      </c>
      <c r="I1257" s="2">
        <f t="shared" si="244"/>
        <v>0.67826448572220677</v>
      </c>
      <c r="J1257" s="10">
        <f t="shared" si="255"/>
        <v>2</v>
      </c>
      <c r="K1257" s="9">
        <f t="shared" si="256"/>
        <v>1</v>
      </c>
      <c r="L1257" s="8">
        <f t="shared" si="257"/>
        <v>7</v>
      </c>
      <c r="M1257" s="2">
        <f t="shared" si="258"/>
        <v>0.31833934017188797</v>
      </c>
      <c r="N1257" s="2">
        <f t="shared" si="259"/>
        <v>0.63099528694205709</v>
      </c>
      <c r="O1257" s="2">
        <f t="shared" si="260"/>
        <v>0</v>
      </c>
      <c r="P1257" s="2">
        <f t="shared" si="261"/>
        <v>5.0665372886054993E-2</v>
      </c>
      <c r="Q1257" s="1">
        <v>4593</v>
      </c>
      <c r="R1257" s="1">
        <v>9104</v>
      </c>
      <c r="T1257" s="1">
        <v>2</v>
      </c>
      <c r="U1257" s="1">
        <v>28</v>
      </c>
      <c r="V1257" s="1">
        <v>700</v>
      </c>
      <c r="Y1257" s="1">
        <v>0</v>
      </c>
      <c r="Z1257" s="1">
        <v>1</v>
      </c>
      <c r="AZ1257" t="s">
        <v>4452</v>
      </c>
      <c r="BA1257" t="s">
        <v>3482</v>
      </c>
      <c r="BD1257" s="44">
        <v>24</v>
      </c>
      <c r="BE1257" s="45">
        <v>23</v>
      </c>
      <c r="BF1257" s="46">
        <f t="shared" si="262"/>
        <v>24023</v>
      </c>
      <c r="BH1257" s="7" t="s">
        <v>2302</v>
      </c>
    </row>
    <row r="1258" spans="1:60" hidden="1" outlineLevel="1">
      <c r="A1258" t="s">
        <v>3635</v>
      </c>
      <c r="B1258" t="s">
        <v>3482</v>
      </c>
      <c r="C1258" s="1">
        <v>207877</v>
      </c>
      <c r="E1258" s="1">
        <f t="shared" si="254"/>
        <v>107840</v>
      </c>
      <c r="F1258" s="1">
        <v>78677</v>
      </c>
      <c r="G1258" s="1">
        <v>78191</v>
      </c>
      <c r="H1258" s="2" t="str">
        <f t="shared" si="243"/>
        <v/>
      </c>
      <c r="I1258" s="2">
        <f t="shared" si="244"/>
        <v>0.72506491097922854</v>
      </c>
      <c r="J1258" s="10">
        <f t="shared" si="255"/>
        <v>1</v>
      </c>
      <c r="K1258" s="9">
        <f t="shared" si="256"/>
        <v>2</v>
      </c>
      <c r="L1258" s="8" t="e">
        <f t="shared" si="257"/>
        <v>#N/A</v>
      </c>
      <c r="M1258" s="2">
        <f t="shared" si="258"/>
        <v>0.50840133531157272</v>
      </c>
      <c r="N1258" s="2">
        <f t="shared" si="259"/>
        <v>0.39609606824925814</v>
      </c>
      <c r="O1258" s="2">
        <f t="shared" si="260"/>
        <v>0</v>
      </c>
      <c r="P1258" s="2">
        <f t="shared" si="261"/>
        <v>9.5502596439169141E-2</v>
      </c>
      <c r="Q1258" s="1">
        <v>54826</v>
      </c>
      <c r="R1258" s="1">
        <v>42715</v>
      </c>
      <c r="T1258" s="1">
        <v>12</v>
      </c>
      <c r="U1258" s="1">
        <v>152</v>
      </c>
      <c r="V1258" s="1">
        <v>10121</v>
      </c>
      <c r="Y1258" s="1">
        <v>4</v>
      </c>
      <c r="Z1258" s="1">
        <v>10</v>
      </c>
      <c r="AZ1258" t="s">
        <v>3635</v>
      </c>
      <c r="BA1258" t="s">
        <v>3482</v>
      </c>
      <c r="BD1258" s="44">
        <v>24</v>
      </c>
      <c r="BE1258" s="45">
        <v>25</v>
      </c>
      <c r="BF1258" s="46">
        <f t="shared" si="262"/>
        <v>24025</v>
      </c>
      <c r="BH1258" s="7" t="s">
        <v>2302</v>
      </c>
    </row>
    <row r="1259" spans="1:60" hidden="1" outlineLevel="1">
      <c r="A1259" t="s">
        <v>1066</v>
      </c>
      <c r="B1259" t="s">
        <v>3482</v>
      </c>
      <c r="C1259" s="1">
        <v>223681</v>
      </c>
      <c r="E1259" s="1">
        <f t="shared" si="254"/>
        <v>122579</v>
      </c>
      <c r="F1259" s="1">
        <v>96135</v>
      </c>
      <c r="G1259" s="1">
        <v>95508</v>
      </c>
      <c r="H1259" s="2" t="str">
        <f t="shared" si="243"/>
        <v/>
      </c>
      <c r="I1259" s="2">
        <f t="shared" si="244"/>
        <v>0.77915466760211782</v>
      </c>
      <c r="J1259" s="10">
        <f t="shared" si="255"/>
        <v>1</v>
      </c>
      <c r="K1259" s="9">
        <f t="shared" si="256"/>
        <v>2</v>
      </c>
      <c r="L1259" s="8" t="e">
        <f t="shared" si="257"/>
        <v>#N/A</v>
      </c>
      <c r="M1259" s="2">
        <f t="shared" si="258"/>
        <v>0.48009854869104823</v>
      </c>
      <c r="N1259" s="2">
        <f t="shared" si="259"/>
        <v>0.36806467665750253</v>
      </c>
      <c r="O1259" s="2">
        <f t="shared" si="260"/>
        <v>0</v>
      </c>
      <c r="P1259" s="2">
        <f t="shared" si="261"/>
        <v>0.15183677465144918</v>
      </c>
      <c r="Q1259" s="1">
        <v>58850</v>
      </c>
      <c r="R1259" s="1">
        <v>45117</v>
      </c>
      <c r="T1259" s="1">
        <v>28</v>
      </c>
      <c r="U1259" s="1">
        <v>189</v>
      </c>
      <c r="V1259" s="1">
        <v>18392</v>
      </c>
      <c r="Y1259" s="1">
        <v>2</v>
      </c>
      <c r="Z1259" s="1">
        <v>1</v>
      </c>
      <c r="AZ1259" t="s">
        <v>1066</v>
      </c>
      <c r="BA1259" t="s">
        <v>3482</v>
      </c>
      <c r="BD1259" s="44">
        <v>24</v>
      </c>
      <c r="BE1259" s="45">
        <v>27</v>
      </c>
      <c r="BF1259" s="46">
        <f t="shared" si="262"/>
        <v>24027</v>
      </c>
      <c r="BH1259" s="7" t="s">
        <v>2302</v>
      </c>
    </row>
    <row r="1260" spans="1:60" hidden="1" outlineLevel="1">
      <c r="A1260" t="s">
        <v>2853</v>
      </c>
      <c r="B1260" t="s">
        <v>3482</v>
      </c>
      <c r="C1260" s="1">
        <v>18864</v>
      </c>
      <c r="E1260" s="1">
        <f t="shared" si="254"/>
        <v>10085</v>
      </c>
      <c r="F1260" s="1">
        <v>7050</v>
      </c>
      <c r="G1260" s="1">
        <v>6998</v>
      </c>
      <c r="H1260" s="2" t="str">
        <f t="shared" si="243"/>
        <v/>
      </c>
      <c r="I1260" s="2">
        <f t="shared" si="244"/>
        <v>0.69390183440753594</v>
      </c>
      <c r="J1260" s="10">
        <f t="shared" si="255"/>
        <v>1</v>
      </c>
      <c r="K1260" s="9">
        <f t="shared" si="256"/>
        <v>2</v>
      </c>
      <c r="L1260" s="8">
        <f t="shared" si="257"/>
        <v>6</v>
      </c>
      <c r="M1260" s="2">
        <f t="shared" si="258"/>
        <v>0.55795736241943483</v>
      </c>
      <c r="N1260" s="2">
        <f t="shared" si="259"/>
        <v>0.36152702032721862</v>
      </c>
      <c r="O1260" s="2">
        <f t="shared" si="260"/>
        <v>0</v>
      </c>
      <c r="P1260" s="2">
        <f t="shared" si="261"/>
        <v>8.051561725334655E-2</v>
      </c>
      <c r="Q1260" s="1">
        <v>5627</v>
      </c>
      <c r="R1260" s="1">
        <v>3646</v>
      </c>
      <c r="T1260" s="1">
        <v>2</v>
      </c>
      <c r="U1260" s="1">
        <v>15</v>
      </c>
      <c r="V1260" s="1">
        <v>795</v>
      </c>
      <c r="Y1260" s="1">
        <v>0</v>
      </c>
      <c r="Z1260" s="1">
        <v>0</v>
      </c>
      <c r="AZ1260" t="s">
        <v>2853</v>
      </c>
      <c r="BA1260" t="s">
        <v>3482</v>
      </c>
      <c r="BD1260" s="44">
        <v>24</v>
      </c>
      <c r="BE1260" s="45">
        <v>29</v>
      </c>
      <c r="BF1260" s="46">
        <f t="shared" si="262"/>
        <v>24029</v>
      </c>
      <c r="BH1260" s="7" t="s">
        <v>2302</v>
      </c>
    </row>
    <row r="1261" spans="1:60" hidden="1" outlineLevel="1">
      <c r="A1261" t="s">
        <v>2909</v>
      </c>
      <c r="B1261" t="s">
        <v>3482</v>
      </c>
      <c r="C1261" s="1">
        <v>824793</v>
      </c>
      <c r="E1261" s="1">
        <f t="shared" si="254"/>
        <v>448954</v>
      </c>
      <c r="F1261" s="1">
        <v>338216</v>
      </c>
      <c r="G1261" s="1">
        <v>334898</v>
      </c>
      <c r="H1261" s="2" t="str">
        <f t="shared" si="243"/>
        <v/>
      </c>
      <c r="I1261" s="2">
        <f t="shared" si="244"/>
        <v>0.74595170106514253</v>
      </c>
      <c r="J1261" s="10">
        <f t="shared" si="255"/>
        <v>1</v>
      </c>
      <c r="K1261" s="9">
        <f t="shared" si="256"/>
        <v>2</v>
      </c>
      <c r="L1261" s="8" t="e">
        <f t="shared" si="257"/>
        <v>#N/A</v>
      </c>
      <c r="M1261" s="2">
        <f t="shared" si="258"/>
        <v>0.5323084324897428</v>
      </c>
      <c r="N1261" s="2">
        <f t="shared" si="259"/>
        <v>0.30352552822783624</v>
      </c>
      <c r="O1261" s="2">
        <f t="shared" si="260"/>
        <v>0</v>
      </c>
      <c r="P1261" s="2">
        <f t="shared" si="261"/>
        <v>0.16416603928242096</v>
      </c>
      <c r="Q1261" s="1">
        <v>238982</v>
      </c>
      <c r="R1261" s="1">
        <v>136269</v>
      </c>
      <c r="T1261" s="1">
        <v>72</v>
      </c>
      <c r="U1261" s="1">
        <v>544</v>
      </c>
      <c r="V1261" s="1">
        <v>72961</v>
      </c>
      <c r="Y1261" s="1">
        <v>44</v>
      </c>
      <c r="Z1261" s="1">
        <v>82</v>
      </c>
      <c r="AZ1261" t="s">
        <v>2909</v>
      </c>
      <c r="BA1261" t="s">
        <v>3482</v>
      </c>
      <c r="BD1261" s="44">
        <v>24</v>
      </c>
      <c r="BE1261" s="45">
        <v>31</v>
      </c>
      <c r="BF1261" s="46">
        <f t="shared" si="262"/>
        <v>24031</v>
      </c>
      <c r="BH1261" s="7" t="s">
        <v>2302</v>
      </c>
    </row>
    <row r="1262" spans="1:60" hidden="1" outlineLevel="1">
      <c r="A1262" t="s">
        <v>3517</v>
      </c>
      <c r="B1262" t="s">
        <v>3482</v>
      </c>
      <c r="C1262" s="1">
        <v>774007</v>
      </c>
      <c r="E1262" s="1">
        <f t="shared" si="254"/>
        <v>342925</v>
      </c>
      <c r="F1262" s="1">
        <v>242376</v>
      </c>
      <c r="G1262" s="1">
        <v>240302</v>
      </c>
      <c r="H1262" s="2" t="str">
        <f t="shared" si="243"/>
        <v/>
      </c>
      <c r="I1262" s="2">
        <f t="shared" si="244"/>
        <v>0.70074214478384489</v>
      </c>
      <c r="J1262" s="10">
        <f t="shared" si="255"/>
        <v>1</v>
      </c>
      <c r="K1262" s="9">
        <f t="shared" si="256"/>
        <v>2</v>
      </c>
      <c r="L1262" s="8" t="e">
        <f t="shared" si="257"/>
        <v>#N/A</v>
      </c>
      <c r="M1262" s="2">
        <f t="shared" si="258"/>
        <v>0.70155864985055039</v>
      </c>
      <c r="N1262" s="2">
        <f t="shared" si="259"/>
        <v>0.17387183786542246</v>
      </c>
      <c r="O1262" s="2">
        <f t="shared" si="260"/>
        <v>0</v>
      </c>
      <c r="P1262" s="2">
        <f t="shared" si="261"/>
        <v>0.12456951228402716</v>
      </c>
      <c r="Q1262" s="1">
        <v>240582</v>
      </c>
      <c r="R1262" s="1">
        <v>59625</v>
      </c>
      <c r="T1262" s="1">
        <v>40</v>
      </c>
      <c r="U1262" s="1">
        <v>491</v>
      </c>
      <c r="V1262" s="1">
        <v>42148</v>
      </c>
      <c r="Y1262" s="1">
        <v>11</v>
      </c>
      <c r="Z1262" s="1">
        <v>28</v>
      </c>
      <c r="AZ1262" t="s">
        <v>3517</v>
      </c>
      <c r="BA1262" t="s">
        <v>3482</v>
      </c>
      <c r="BD1262" s="44">
        <v>24</v>
      </c>
      <c r="BE1262" s="45">
        <v>33</v>
      </c>
      <c r="BF1262" s="46">
        <f t="shared" si="262"/>
        <v>24033</v>
      </c>
      <c r="BH1262" s="7" t="s">
        <v>2302</v>
      </c>
    </row>
    <row r="1263" spans="1:60" hidden="1" outlineLevel="1">
      <c r="A1263" t="s">
        <v>2024</v>
      </c>
      <c r="B1263" t="s">
        <v>3482</v>
      </c>
      <c r="C1263" s="1">
        <v>37648</v>
      </c>
      <c r="E1263" s="1">
        <f t="shared" si="254"/>
        <v>18970</v>
      </c>
      <c r="F1263" s="1">
        <v>13686</v>
      </c>
      <c r="G1263" s="1">
        <v>13639</v>
      </c>
      <c r="H1263" s="2" t="str">
        <f t="shared" si="243"/>
        <v/>
      </c>
      <c r="I1263" s="2">
        <f t="shared" si="244"/>
        <v>0.71897733263046915</v>
      </c>
      <c r="J1263" s="10">
        <f t="shared" si="255"/>
        <v>1</v>
      </c>
      <c r="K1263" s="9">
        <f t="shared" si="256"/>
        <v>2</v>
      </c>
      <c r="L1263" s="8">
        <f t="shared" si="257"/>
        <v>6</v>
      </c>
      <c r="M1263" s="2">
        <f t="shared" si="258"/>
        <v>0.48313125988402739</v>
      </c>
      <c r="N1263" s="2">
        <f t="shared" si="259"/>
        <v>0.41813389562467052</v>
      </c>
      <c r="O1263" s="2">
        <f t="shared" si="260"/>
        <v>0</v>
      </c>
      <c r="P1263" s="2">
        <f t="shared" si="261"/>
        <v>9.8734844491302098E-2</v>
      </c>
      <c r="Q1263" s="1">
        <v>9165</v>
      </c>
      <c r="R1263" s="1">
        <v>7932</v>
      </c>
      <c r="T1263" s="1">
        <v>1</v>
      </c>
      <c r="U1263" s="1">
        <v>34</v>
      </c>
      <c r="V1263" s="1">
        <v>1838</v>
      </c>
      <c r="Y1263" s="1">
        <v>0</v>
      </c>
      <c r="Z1263" s="1">
        <v>0</v>
      </c>
      <c r="AZ1263" t="s">
        <v>2024</v>
      </c>
      <c r="BA1263" t="s">
        <v>3482</v>
      </c>
      <c r="BD1263" s="44">
        <v>24</v>
      </c>
      <c r="BE1263" s="45">
        <v>35</v>
      </c>
      <c r="BF1263" s="46">
        <f t="shared" si="262"/>
        <v>24035</v>
      </c>
      <c r="BH1263" s="7" t="s">
        <v>2302</v>
      </c>
    </row>
    <row r="1264" spans="1:60" hidden="1" outlineLevel="1">
      <c r="A1264" t="s">
        <v>1151</v>
      </c>
      <c r="B1264" t="s">
        <v>3482</v>
      </c>
      <c r="C1264" s="1">
        <v>80633</v>
      </c>
      <c r="E1264" s="1">
        <f t="shared" si="254"/>
        <v>37455</v>
      </c>
      <c r="F1264" s="1">
        <v>23941</v>
      </c>
      <c r="G1264" s="1">
        <v>23808</v>
      </c>
      <c r="H1264" s="2" t="str">
        <f t="shared" si="243"/>
        <v/>
      </c>
      <c r="I1264" s="2">
        <f t="shared" si="244"/>
        <v>0.63564277132559066</v>
      </c>
      <c r="J1264" s="10">
        <f t="shared" si="255"/>
        <v>1</v>
      </c>
      <c r="K1264" s="9">
        <f t="shared" si="256"/>
        <v>2</v>
      </c>
      <c r="L1264" s="8" t="e">
        <f t="shared" si="257"/>
        <v>#N/A</v>
      </c>
      <c r="M1264" s="2">
        <f t="shared" si="258"/>
        <v>0.53704445334401285</v>
      </c>
      <c r="N1264" s="2">
        <f t="shared" si="259"/>
        <v>0.36013883326658658</v>
      </c>
      <c r="O1264" s="2">
        <f t="shared" si="260"/>
        <v>0</v>
      </c>
      <c r="P1264" s="2">
        <f t="shared" si="261"/>
        <v>0.10281671338940057</v>
      </c>
      <c r="Q1264" s="1">
        <v>20115</v>
      </c>
      <c r="R1264" s="1">
        <v>13489</v>
      </c>
      <c r="T1264" s="1">
        <v>10</v>
      </c>
      <c r="U1264" s="1">
        <v>72</v>
      </c>
      <c r="V1264" s="1">
        <v>3764</v>
      </c>
      <c r="Y1264" s="1">
        <v>2</v>
      </c>
      <c r="Z1264" s="1">
        <v>3</v>
      </c>
      <c r="AZ1264" t="s">
        <v>1151</v>
      </c>
      <c r="BA1264" t="s">
        <v>3482</v>
      </c>
      <c r="BD1264" s="44">
        <v>24</v>
      </c>
      <c r="BE1264" s="45">
        <v>37</v>
      </c>
      <c r="BF1264" s="46">
        <f t="shared" si="262"/>
        <v>24037</v>
      </c>
      <c r="BH1264" s="7" t="s">
        <v>2302</v>
      </c>
    </row>
    <row r="1265" spans="1:60" hidden="1" outlineLevel="1">
      <c r="A1265" t="s">
        <v>1636</v>
      </c>
      <c r="B1265" t="s">
        <v>3482</v>
      </c>
      <c r="C1265" s="1">
        <v>24748</v>
      </c>
      <c r="E1265" s="1">
        <f t="shared" si="254"/>
        <v>11102</v>
      </c>
      <c r="F1265" s="1">
        <v>7237</v>
      </c>
      <c r="G1265" s="1">
        <v>7169</v>
      </c>
      <c r="H1265" s="2" t="str">
        <f t="shared" si="243"/>
        <v/>
      </c>
      <c r="I1265" s="2">
        <f t="shared" si="244"/>
        <v>0.64573950639524413</v>
      </c>
      <c r="J1265" s="10">
        <f t="shared" si="255"/>
        <v>1</v>
      </c>
      <c r="K1265" s="9">
        <f t="shared" si="256"/>
        <v>2</v>
      </c>
      <c r="L1265" s="8">
        <f t="shared" si="257"/>
        <v>6</v>
      </c>
      <c r="M1265" s="2">
        <f t="shared" si="258"/>
        <v>0.62394163213835341</v>
      </c>
      <c r="N1265" s="2">
        <f t="shared" si="259"/>
        <v>0.30417942713024682</v>
      </c>
      <c r="O1265" s="2">
        <f t="shared" si="260"/>
        <v>0</v>
      </c>
      <c r="P1265" s="2">
        <f t="shared" si="261"/>
        <v>7.1878940731399776E-2</v>
      </c>
      <c r="Q1265" s="1">
        <v>6927</v>
      </c>
      <c r="R1265" s="1">
        <v>3377</v>
      </c>
      <c r="T1265" s="1">
        <v>5</v>
      </c>
      <c r="U1265" s="1">
        <v>14</v>
      </c>
      <c r="V1265" s="1">
        <v>779</v>
      </c>
      <c r="Y1265" s="1">
        <v>0</v>
      </c>
      <c r="Z1265" s="1">
        <v>0</v>
      </c>
      <c r="AZ1265" t="s">
        <v>1636</v>
      </c>
      <c r="BA1265" t="s">
        <v>3482</v>
      </c>
      <c r="BD1265" s="44">
        <v>24</v>
      </c>
      <c r="BE1265" s="45">
        <v>39</v>
      </c>
      <c r="BF1265" s="46">
        <f t="shared" si="262"/>
        <v>24039</v>
      </c>
      <c r="BH1265" s="7" t="s">
        <v>2302</v>
      </c>
    </row>
    <row r="1266" spans="1:60" hidden="1" outlineLevel="1">
      <c r="A1266" t="s">
        <v>3791</v>
      </c>
      <c r="B1266" t="s">
        <v>3482</v>
      </c>
      <c r="C1266" s="1">
        <v>32578</v>
      </c>
      <c r="E1266" s="1">
        <f t="shared" si="254"/>
        <v>19105</v>
      </c>
      <c r="F1266" s="1">
        <v>12981</v>
      </c>
      <c r="G1266" s="1">
        <v>12855</v>
      </c>
      <c r="H1266" s="2" t="str">
        <f t="shared" si="243"/>
        <v/>
      </c>
      <c r="I1266" s="2">
        <f t="shared" si="244"/>
        <v>0.672860507720492</v>
      </c>
      <c r="J1266" s="10">
        <f t="shared" si="255"/>
        <v>2</v>
      </c>
      <c r="K1266" s="9">
        <f t="shared" si="256"/>
        <v>1</v>
      </c>
      <c r="L1266" s="8">
        <f t="shared" si="257"/>
        <v>7</v>
      </c>
      <c r="M1266" s="2">
        <f t="shared" si="258"/>
        <v>0.43904736979848208</v>
      </c>
      <c r="N1266" s="2">
        <f t="shared" si="259"/>
        <v>0.45265637267730963</v>
      </c>
      <c r="O1266" s="2">
        <f t="shared" si="260"/>
        <v>0</v>
      </c>
      <c r="P1266" s="2">
        <f t="shared" si="261"/>
        <v>0.10829625752420835</v>
      </c>
      <c r="Q1266" s="1">
        <v>8388</v>
      </c>
      <c r="R1266" s="1">
        <v>8648</v>
      </c>
      <c r="T1266" s="1">
        <v>5</v>
      </c>
      <c r="U1266" s="1">
        <v>24</v>
      </c>
      <c r="V1266" s="1">
        <v>2038</v>
      </c>
      <c r="Y1266" s="1">
        <v>2</v>
      </c>
      <c r="Z1266" s="1">
        <v>0</v>
      </c>
      <c r="AZ1266" t="s">
        <v>3791</v>
      </c>
      <c r="BA1266" t="s">
        <v>3482</v>
      </c>
      <c r="BD1266" s="44">
        <v>24</v>
      </c>
      <c r="BE1266" s="45">
        <v>41</v>
      </c>
      <c r="BF1266" s="46">
        <f t="shared" si="262"/>
        <v>24041</v>
      </c>
      <c r="BH1266" s="7" t="s">
        <v>2302</v>
      </c>
    </row>
    <row r="1267" spans="1:60" hidden="1" outlineLevel="1">
      <c r="A1267" t="s">
        <v>218</v>
      </c>
      <c r="B1267" t="s">
        <v>3482</v>
      </c>
      <c r="C1267" s="1">
        <v>129382</v>
      </c>
      <c r="E1267" s="1">
        <f t="shared" si="254"/>
        <v>60554</v>
      </c>
      <c r="F1267" s="1">
        <v>42332</v>
      </c>
      <c r="G1267" s="1">
        <v>42142</v>
      </c>
      <c r="H1267" s="2" t="str">
        <f t="shared" si="243"/>
        <v/>
      </c>
      <c r="I1267" s="2">
        <f t="shared" si="244"/>
        <v>0.6959408131585032</v>
      </c>
      <c r="J1267" s="10">
        <f t="shared" si="255"/>
        <v>1</v>
      </c>
      <c r="K1267" s="9">
        <f t="shared" si="256"/>
        <v>2</v>
      </c>
      <c r="L1267" s="8" t="e">
        <f t="shared" si="257"/>
        <v>#N/A</v>
      </c>
      <c r="M1267" s="2">
        <f t="shared" si="258"/>
        <v>0.4481454569475179</v>
      </c>
      <c r="N1267" s="2">
        <f t="shared" si="259"/>
        <v>0.44713809162070217</v>
      </c>
      <c r="O1267" s="2">
        <f t="shared" si="260"/>
        <v>0</v>
      </c>
      <c r="P1267" s="2">
        <f t="shared" si="261"/>
        <v>0.10471645143177999</v>
      </c>
      <c r="Q1267" s="1">
        <v>27137</v>
      </c>
      <c r="R1267" s="1">
        <v>27076</v>
      </c>
      <c r="T1267" s="1">
        <v>16</v>
      </c>
      <c r="U1267" s="1">
        <v>128</v>
      </c>
      <c r="V1267" s="1">
        <v>6189</v>
      </c>
      <c r="Y1267" s="1">
        <v>2</v>
      </c>
      <c r="Z1267" s="1">
        <v>6</v>
      </c>
      <c r="AZ1267" t="s">
        <v>218</v>
      </c>
      <c r="BA1267" t="s">
        <v>3482</v>
      </c>
      <c r="BD1267" s="44">
        <v>24</v>
      </c>
      <c r="BE1267" s="45">
        <v>43</v>
      </c>
      <c r="BF1267" s="46">
        <f t="shared" si="262"/>
        <v>24043</v>
      </c>
      <c r="BH1267" s="7" t="s">
        <v>2302</v>
      </c>
    </row>
    <row r="1268" spans="1:60" hidden="1" outlineLevel="1">
      <c r="A1268" t="s">
        <v>3868</v>
      </c>
      <c r="B1268" t="s">
        <v>3482</v>
      </c>
      <c r="C1268" s="1">
        <v>81813</v>
      </c>
      <c r="E1268" s="1">
        <f t="shared" si="254"/>
        <v>41260</v>
      </c>
      <c r="F1268" s="1">
        <v>27493</v>
      </c>
      <c r="G1268" s="1">
        <v>27286</v>
      </c>
      <c r="H1268" s="2" t="str">
        <f t="shared" si="243"/>
        <v/>
      </c>
      <c r="I1268" s="2">
        <f t="shared" si="244"/>
        <v>0.66131846825012119</v>
      </c>
      <c r="J1268" s="10">
        <f t="shared" si="255"/>
        <v>1</v>
      </c>
      <c r="K1268" s="9">
        <f t="shared" si="256"/>
        <v>2</v>
      </c>
      <c r="L1268" s="8">
        <f t="shared" si="257"/>
        <v>6</v>
      </c>
      <c r="M1268" s="2">
        <f t="shared" si="258"/>
        <v>0.5327193407658749</v>
      </c>
      <c r="N1268" s="2">
        <f t="shared" si="259"/>
        <v>0.36396025206010663</v>
      </c>
      <c r="O1268" s="2">
        <f t="shared" si="260"/>
        <v>0</v>
      </c>
      <c r="P1268" s="2">
        <f t="shared" si="261"/>
        <v>0.10332040717401847</v>
      </c>
      <c r="Q1268" s="1">
        <v>21980</v>
      </c>
      <c r="R1268" s="1">
        <v>15017</v>
      </c>
      <c r="T1268" s="1">
        <v>11</v>
      </c>
      <c r="U1268" s="1">
        <v>76</v>
      </c>
      <c r="V1268" s="1">
        <v>4176</v>
      </c>
      <c r="Y1268" s="1">
        <v>0</v>
      </c>
      <c r="Z1268" s="1">
        <v>0</v>
      </c>
      <c r="AZ1268" t="s">
        <v>3868</v>
      </c>
      <c r="BA1268" t="s">
        <v>3482</v>
      </c>
      <c r="BD1268" s="44">
        <v>24</v>
      </c>
      <c r="BE1268" s="45">
        <v>45</v>
      </c>
      <c r="BF1268" s="46">
        <f t="shared" si="262"/>
        <v>24045</v>
      </c>
      <c r="BH1268" s="7" t="s">
        <v>2302</v>
      </c>
    </row>
    <row r="1269" spans="1:60" hidden="1" outlineLevel="1">
      <c r="A1269" t="s">
        <v>3506</v>
      </c>
      <c r="B1269" t="s">
        <v>3482</v>
      </c>
      <c r="C1269" s="1">
        <v>42467</v>
      </c>
      <c r="E1269" s="1">
        <f t="shared" si="254"/>
        <v>26456</v>
      </c>
      <c r="F1269" s="1">
        <v>17021</v>
      </c>
      <c r="G1269" s="1">
        <v>16931</v>
      </c>
      <c r="H1269" s="2" t="str">
        <f t="shared" si="243"/>
        <v/>
      </c>
      <c r="I1269" s="2">
        <f t="shared" si="244"/>
        <v>0.63996824916843065</v>
      </c>
      <c r="J1269" s="10">
        <f t="shared" si="255"/>
        <v>1</v>
      </c>
      <c r="K1269" s="9">
        <f t="shared" si="256"/>
        <v>2</v>
      </c>
      <c r="L1269" s="8">
        <f t="shared" si="257"/>
        <v>7</v>
      </c>
      <c r="M1269" s="2">
        <f t="shared" si="258"/>
        <v>0.52683701239794378</v>
      </c>
      <c r="N1269" s="2">
        <f t="shared" si="259"/>
        <v>0.3652101602661022</v>
      </c>
      <c r="O1269" s="2">
        <f t="shared" si="260"/>
        <v>0</v>
      </c>
      <c r="P1269" s="2">
        <f t="shared" si="261"/>
        <v>0.10795282733595402</v>
      </c>
      <c r="Q1269" s="1">
        <v>13938</v>
      </c>
      <c r="R1269" s="1">
        <v>9662</v>
      </c>
      <c r="T1269" s="1">
        <v>5</v>
      </c>
      <c r="U1269" s="1">
        <v>57</v>
      </c>
      <c r="V1269" s="1">
        <v>2793</v>
      </c>
      <c r="Y1269" s="1">
        <v>1</v>
      </c>
      <c r="Z1269" s="1">
        <v>0</v>
      </c>
      <c r="AZ1269" t="s">
        <v>3506</v>
      </c>
      <c r="BA1269" t="s">
        <v>3482</v>
      </c>
      <c r="BD1269" s="44">
        <v>24</v>
      </c>
      <c r="BE1269" s="45">
        <v>47</v>
      </c>
      <c r="BF1269" s="46">
        <f t="shared" si="262"/>
        <v>24047</v>
      </c>
      <c r="BH1269" s="7" t="s">
        <v>2302</v>
      </c>
    </row>
    <row r="1270" spans="1:60" collapsed="1">
      <c r="A1270" t="s">
        <v>3481</v>
      </c>
      <c r="B1270" t="s">
        <v>221</v>
      </c>
      <c r="C1270" s="1">
        <v>5111986</v>
      </c>
      <c r="D1270" s="63">
        <v>3799000</v>
      </c>
      <c r="E1270" s="1">
        <f t="shared" si="254"/>
        <v>2577200</v>
      </c>
      <c r="F1270" s="1">
        <f>SUM(F1246:F1269)</f>
        <v>1793991</v>
      </c>
      <c r="G1270" s="1">
        <v>1780870</v>
      </c>
      <c r="H1270" s="2">
        <f t="shared" si="243"/>
        <v>0.46877336141089759</v>
      </c>
      <c r="I1270" s="2">
        <f t="shared" si="244"/>
        <v>0.69100962284650003</v>
      </c>
      <c r="J1270" s="10">
        <f t="shared" si="255"/>
        <v>1</v>
      </c>
      <c r="K1270" s="9">
        <f t="shared" si="256"/>
        <v>2</v>
      </c>
      <c r="L1270" s="8" t="e">
        <f t="shared" si="257"/>
        <v>#N/A</v>
      </c>
      <c r="M1270" s="2">
        <f t="shared" si="258"/>
        <v>0.5864620518392053</v>
      </c>
      <c r="N1270" s="2">
        <f t="shared" si="259"/>
        <v>0.30038840602203942</v>
      </c>
      <c r="O1270" s="2">
        <f t="shared" si="260"/>
        <v>0</v>
      </c>
      <c r="P1270" s="2">
        <f>1-M1270-N1270-O1270</f>
        <v>0.11314954213875528</v>
      </c>
      <c r="Q1270" s="1">
        <f>SUM(Q1246:Q1269)</f>
        <v>1511430</v>
      </c>
      <c r="R1270" s="1">
        <f>SUM(R1246:R1269)</f>
        <v>774161</v>
      </c>
      <c r="T1270" s="1">
        <f>SUM(T1246:T1269)</f>
        <v>432</v>
      </c>
      <c r="U1270" s="1">
        <f>SUM(U1246:U1269)</f>
        <v>3773</v>
      </c>
      <c r="V1270" s="1">
        <f>SUM(V1246:V1269)</f>
        <v>287051</v>
      </c>
      <c r="Y1270" s="1">
        <f>SUM(Y1246:Y1269)</f>
        <v>99</v>
      </c>
      <c r="Z1270" s="1">
        <f>SUM(Z1246:Z1269)</f>
        <v>254</v>
      </c>
      <c r="AZ1270" t="s">
        <v>3481</v>
      </c>
      <c r="BA1270" t="s">
        <v>221</v>
      </c>
      <c r="BD1270" s="44">
        <v>24</v>
      </c>
      <c r="BE1270" s="45"/>
      <c r="BF1270" s="44">
        <v>24</v>
      </c>
      <c r="BH1270" s="7" t="s">
        <v>4546</v>
      </c>
    </row>
    <row r="1271" spans="1:60">
      <c r="H1271" s="2"/>
      <c r="I1271" s="2"/>
      <c r="L1271" s="8"/>
      <c r="BD1271" s="44"/>
      <c r="BE1271" s="45"/>
    </row>
    <row r="1272" spans="1:60" hidden="1" outlineLevel="1">
      <c r="A1272" t="s">
        <v>4000</v>
      </c>
      <c r="B1272" t="s">
        <v>3455</v>
      </c>
      <c r="C1272" s="1">
        <v>206852</v>
      </c>
      <c r="E1272" s="1">
        <v>142549</v>
      </c>
      <c r="F1272" s="1">
        <v>111927</v>
      </c>
      <c r="G1272" s="1">
        <v>110737</v>
      </c>
      <c r="H1272" s="2" t="str">
        <f t="shared" si="243"/>
        <v/>
      </c>
      <c r="I1272" s="2">
        <f t="shared" si="244"/>
        <v>0.77683463230187511</v>
      </c>
      <c r="J1272" s="10">
        <f t="shared" ref="J1272:J1286" si="263">RANK(Q1272,Q1272:AO1272)</f>
        <v>2</v>
      </c>
      <c r="K1272" s="9">
        <f t="shared" ref="K1272:K1286" si="264">RANK(R1272,Q1272:AO1272)</f>
        <v>3</v>
      </c>
      <c r="L1272" s="8">
        <f t="shared" ref="L1272:L1286" si="265">RANK(S1272,Q1272:AO1272)</f>
        <v>1</v>
      </c>
      <c r="M1272" s="2">
        <f t="shared" ref="M1272:M1286" si="266">Q1272/$E1272</f>
        <v>0.24244996457358522</v>
      </c>
      <c r="N1272" s="2">
        <f t="shared" ref="N1272:N1286" si="267">R1272/$E1272</f>
        <v>0.20467348069786528</v>
      </c>
      <c r="O1272" s="2">
        <f t="shared" ref="O1272:O1286" si="268">S1272/$E1272</f>
        <v>0.50236760692814397</v>
      </c>
      <c r="P1272" s="2">
        <f t="shared" ref="P1272:P1286" si="269">1-M1272-N1272-O1272</f>
        <v>5.050894780040549E-2</v>
      </c>
      <c r="Q1272" s="1">
        <v>34561</v>
      </c>
      <c r="R1272" s="1">
        <v>29176</v>
      </c>
      <c r="S1272" s="1">
        <v>71612</v>
      </c>
      <c r="U1272" s="1">
        <v>235</v>
      </c>
      <c r="AZ1272" t="s">
        <v>4000</v>
      </c>
      <c r="BA1272" t="s">
        <v>3455</v>
      </c>
      <c r="BD1272" s="44">
        <v>25</v>
      </c>
      <c r="BE1272" s="45">
        <v>1</v>
      </c>
      <c r="BF1272" s="46">
        <f t="shared" ref="BF1272:BF1285" si="270">BD1272*1000+BE1272</f>
        <v>25001</v>
      </c>
      <c r="BH1272" s="7" t="s">
        <v>2302</v>
      </c>
    </row>
    <row r="1273" spans="1:60" hidden="1" outlineLevel="1">
      <c r="A1273" t="s">
        <v>2674</v>
      </c>
      <c r="B1273" t="s">
        <v>3455</v>
      </c>
      <c r="C1273" s="1">
        <v>136657</v>
      </c>
      <c r="E1273" s="1">
        <v>80967</v>
      </c>
      <c r="F1273" s="1">
        <v>61797</v>
      </c>
      <c r="G1273" s="1">
        <v>60774</v>
      </c>
      <c r="H1273" s="2" t="str">
        <f t="shared" si="243"/>
        <v/>
      </c>
      <c r="I1273" s="2">
        <f t="shared" si="244"/>
        <v>0.75060209715069104</v>
      </c>
      <c r="J1273" s="10">
        <f t="shared" si="263"/>
        <v>2</v>
      </c>
      <c r="K1273" s="9">
        <f t="shared" si="264"/>
        <v>3</v>
      </c>
      <c r="L1273" s="8">
        <f t="shared" si="265"/>
        <v>1</v>
      </c>
      <c r="M1273" s="2">
        <f t="shared" si="266"/>
        <v>0.34668445169019479</v>
      </c>
      <c r="N1273" s="2">
        <f t="shared" si="267"/>
        <v>0.12806452011313252</v>
      </c>
      <c r="O1273" s="2">
        <f t="shared" si="268"/>
        <v>0.47889881062655154</v>
      </c>
      <c r="P1273" s="2">
        <f t="shared" si="269"/>
        <v>4.6352217570121146E-2</v>
      </c>
      <c r="Q1273" s="1">
        <v>28070</v>
      </c>
      <c r="R1273" s="1">
        <v>10369</v>
      </c>
      <c r="S1273" s="1">
        <v>38775</v>
      </c>
      <c r="U1273" s="1">
        <v>109</v>
      </c>
      <c r="AZ1273" t="s">
        <v>2674</v>
      </c>
      <c r="BA1273" t="s">
        <v>3455</v>
      </c>
      <c r="BD1273" s="44">
        <v>25</v>
      </c>
      <c r="BE1273" s="45">
        <v>3</v>
      </c>
      <c r="BF1273" s="46">
        <f t="shared" si="270"/>
        <v>25003</v>
      </c>
      <c r="BH1273" s="7" t="s">
        <v>2302</v>
      </c>
    </row>
    <row r="1274" spans="1:60" hidden="1" outlineLevel="1">
      <c r="A1274" t="s">
        <v>4138</v>
      </c>
      <c r="B1274" t="s">
        <v>3455</v>
      </c>
      <c r="C1274" s="1">
        <v>520809</v>
      </c>
      <c r="E1274" s="1">
        <v>276558</v>
      </c>
      <c r="F1274" s="1">
        <v>201489</v>
      </c>
      <c r="G1274" s="1">
        <v>198213</v>
      </c>
      <c r="H1274" s="2" t="str">
        <f t="shared" si="243"/>
        <v/>
      </c>
      <c r="I1274" s="2">
        <f t="shared" si="244"/>
        <v>0.71671403466903871</v>
      </c>
      <c r="J1274" s="10">
        <f t="shared" si="263"/>
        <v>2</v>
      </c>
      <c r="K1274" s="9">
        <f t="shared" si="264"/>
        <v>3</v>
      </c>
      <c r="L1274" s="8">
        <f t="shared" si="265"/>
        <v>1</v>
      </c>
      <c r="M1274" s="2">
        <f t="shared" si="266"/>
        <v>0.40608841544992369</v>
      </c>
      <c r="N1274" s="2">
        <f t="shared" si="267"/>
        <v>0.11012879757591536</v>
      </c>
      <c r="O1274" s="2">
        <f t="shared" si="268"/>
        <v>0.44657901778288822</v>
      </c>
      <c r="P1274" s="2">
        <f t="shared" si="269"/>
        <v>3.7203769191272718E-2</v>
      </c>
      <c r="Q1274" s="1">
        <v>112307</v>
      </c>
      <c r="R1274" s="1">
        <v>30457</v>
      </c>
      <c r="S1274" s="1">
        <v>123505</v>
      </c>
      <c r="U1274" s="1">
        <v>386</v>
      </c>
      <c r="AZ1274" t="s">
        <v>4138</v>
      </c>
      <c r="BA1274" t="s">
        <v>3455</v>
      </c>
      <c r="BD1274" s="44">
        <v>25</v>
      </c>
      <c r="BE1274" s="45">
        <v>5</v>
      </c>
      <c r="BF1274" s="46">
        <f t="shared" si="270"/>
        <v>25005</v>
      </c>
      <c r="BH1274" s="7" t="s">
        <v>2302</v>
      </c>
    </row>
    <row r="1275" spans="1:60" hidden="1" outlineLevel="1">
      <c r="A1275" t="s">
        <v>1866</v>
      </c>
      <c r="B1275" t="s">
        <v>3455</v>
      </c>
      <c r="C1275" s="1">
        <v>13671</v>
      </c>
      <c r="E1275" s="1">
        <v>9941</v>
      </c>
      <c r="F1275" s="1">
        <v>7821</v>
      </c>
      <c r="G1275" s="1">
        <v>7702</v>
      </c>
      <c r="H1275" s="2" t="str">
        <f t="shared" si="243"/>
        <v/>
      </c>
      <c r="I1275" s="2">
        <f t="shared" si="244"/>
        <v>0.77477114978372397</v>
      </c>
      <c r="J1275" s="10">
        <f t="shared" si="263"/>
        <v>2</v>
      </c>
      <c r="K1275" s="9">
        <f t="shared" si="264"/>
        <v>3</v>
      </c>
      <c r="L1275" s="8">
        <f t="shared" si="265"/>
        <v>1</v>
      </c>
      <c r="M1275" s="2">
        <f t="shared" si="266"/>
        <v>0.26486268987023437</v>
      </c>
      <c r="N1275" s="2">
        <f t="shared" si="267"/>
        <v>0.15682526908761693</v>
      </c>
      <c r="O1275" s="2">
        <f t="shared" si="268"/>
        <v>0.53103309526204612</v>
      </c>
      <c r="P1275" s="2">
        <f t="shared" si="269"/>
        <v>4.7278945780102499E-2</v>
      </c>
      <c r="Q1275" s="1">
        <v>2633</v>
      </c>
      <c r="R1275" s="1">
        <v>1559</v>
      </c>
      <c r="S1275" s="1">
        <v>5279</v>
      </c>
      <c r="U1275" s="1">
        <v>15</v>
      </c>
      <c r="AZ1275" t="s">
        <v>2708</v>
      </c>
      <c r="BA1275" t="s">
        <v>3455</v>
      </c>
      <c r="BD1275" s="44">
        <v>25</v>
      </c>
      <c r="BE1275" s="45">
        <v>7</v>
      </c>
      <c r="BF1275" s="46">
        <f t="shared" si="270"/>
        <v>25007</v>
      </c>
      <c r="BH1275" s="7" t="s">
        <v>2302</v>
      </c>
    </row>
    <row r="1276" spans="1:60" hidden="1" outlineLevel="1">
      <c r="A1276" t="s">
        <v>2946</v>
      </c>
      <c r="B1276" t="s">
        <v>3455</v>
      </c>
      <c r="C1276" s="1">
        <v>697136</v>
      </c>
      <c r="E1276" s="1">
        <v>394994</v>
      </c>
      <c r="F1276" s="1">
        <v>296447</v>
      </c>
      <c r="G1276" s="1">
        <v>291442</v>
      </c>
      <c r="H1276" s="2" t="str">
        <f t="shared" si="243"/>
        <v/>
      </c>
      <c r="I1276" s="2">
        <f t="shared" si="244"/>
        <v>0.73783905578312581</v>
      </c>
      <c r="J1276" s="10">
        <f t="shared" si="263"/>
        <v>2</v>
      </c>
      <c r="K1276" s="9">
        <f t="shared" si="264"/>
        <v>3</v>
      </c>
      <c r="L1276" s="8">
        <f t="shared" si="265"/>
        <v>1</v>
      </c>
      <c r="M1276" s="2">
        <f t="shared" si="266"/>
        <v>0.33144047757687456</v>
      </c>
      <c r="N1276" s="2">
        <f t="shared" si="267"/>
        <v>0.14651361792837359</v>
      </c>
      <c r="O1276" s="2">
        <f t="shared" si="268"/>
        <v>0.47998703777778901</v>
      </c>
      <c r="P1276" s="2">
        <f t="shared" si="269"/>
        <v>4.2058866716962851E-2</v>
      </c>
      <c r="Q1276" s="1">
        <v>130917</v>
      </c>
      <c r="R1276" s="1">
        <v>57872</v>
      </c>
      <c r="S1276" s="1">
        <v>189592</v>
      </c>
      <c r="U1276" s="1">
        <v>650</v>
      </c>
      <c r="AZ1276" t="s">
        <v>2946</v>
      </c>
      <c r="BA1276" t="s">
        <v>3455</v>
      </c>
      <c r="BD1276" s="44">
        <v>25</v>
      </c>
      <c r="BE1276" s="45">
        <v>9</v>
      </c>
      <c r="BF1276" s="46">
        <f t="shared" si="270"/>
        <v>25009</v>
      </c>
      <c r="BH1276" s="7" t="s">
        <v>2302</v>
      </c>
    </row>
    <row r="1277" spans="1:60" hidden="1" outlineLevel="1">
      <c r="A1277" t="s">
        <v>2747</v>
      </c>
      <c r="B1277" t="s">
        <v>3455</v>
      </c>
      <c r="C1277" s="1">
        <v>71650</v>
      </c>
      <c r="E1277" s="1">
        <v>42086</v>
      </c>
      <c r="F1277" s="1">
        <v>33048</v>
      </c>
      <c r="G1277" s="1">
        <v>32742</v>
      </c>
      <c r="H1277" s="2" t="str">
        <f t="shared" si="243"/>
        <v/>
      </c>
      <c r="I1277" s="2">
        <f t="shared" si="244"/>
        <v>0.77797842512949678</v>
      </c>
      <c r="J1277" s="10">
        <f t="shared" si="263"/>
        <v>2</v>
      </c>
      <c r="K1277" s="9">
        <f t="shared" si="264"/>
        <v>3</v>
      </c>
      <c r="L1277" s="8">
        <f t="shared" si="265"/>
        <v>1</v>
      </c>
      <c r="M1277" s="2">
        <f t="shared" si="266"/>
        <v>0.25790048947393435</v>
      </c>
      <c r="N1277" s="2">
        <f t="shared" si="267"/>
        <v>0.135460723280901</v>
      </c>
      <c r="O1277" s="2">
        <f t="shared" si="268"/>
        <v>0.55645582854155773</v>
      </c>
      <c r="P1277" s="2">
        <f t="shared" si="269"/>
        <v>5.0182958703607006E-2</v>
      </c>
      <c r="Q1277" s="1">
        <v>10854</v>
      </c>
      <c r="R1277" s="1">
        <v>5701</v>
      </c>
      <c r="S1277" s="1">
        <v>23419</v>
      </c>
      <c r="U1277" s="1">
        <v>70</v>
      </c>
      <c r="AZ1277" t="s">
        <v>2747</v>
      </c>
      <c r="BA1277" t="s">
        <v>3455</v>
      </c>
      <c r="BD1277" s="44">
        <v>25</v>
      </c>
      <c r="BE1277" s="45">
        <v>11</v>
      </c>
      <c r="BF1277" s="46">
        <f t="shared" si="270"/>
        <v>25011</v>
      </c>
      <c r="BH1277" s="7" t="s">
        <v>2302</v>
      </c>
    </row>
    <row r="1278" spans="1:60" hidden="1" outlineLevel="1">
      <c r="A1278" t="s">
        <v>4404</v>
      </c>
      <c r="B1278" t="s">
        <v>3455</v>
      </c>
      <c r="C1278" s="1">
        <v>452809</v>
      </c>
      <c r="E1278" s="1">
        <v>244579</v>
      </c>
      <c r="F1278" s="1">
        <v>174368</v>
      </c>
      <c r="G1278" s="1">
        <v>172239</v>
      </c>
      <c r="H1278" s="2" t="str">
        <f t="shared" si="243"/>
        <v/>
      </c>
      <c r="I1278" s="2">
        <f t="shared" si="244"/>
        <v>0.7042264462607174</v>
      </c>
      <c r="J1278" s="10">
        <f t="shared" si="263"/>
        <v>1</v>
      </c>
      <c r="K1278" s="9">
        <f t="shared" si="264"/>
        <v>3</v>
      </c>
      <c r="L1278" s="8">
        <f t="shared" si="265"/>
        <v>2</v>
      </c>
      <c r="M1278" s="2">
        <f t="shared" si="266"/>
        <v>0.41694912482265445</v>
      </c>
      <c r="N1278" s="2">
        <f t="shared" si="267"/>
        <v>0.13748522972127616</v>
      </c>
      <c r="O1278" s="2">
        <f t="shared" si="268"/>
        <v>0.38849206186957996</v>
      </c>
      <c r="P1278" s="2">
        <f t="shared" si="269"/>
        <v>5.7073583586489396E-2</v>
      </c>
      <c r="Q1278" s="1">
        <v>101977</v>
      </c>
      <c r="R1278" s="1">
        <v>33626</v>
      </c>
      <c r="S1278" s="1">
        <v>95017</v>
      </c>
      <c r="U1278" s="1">
        <v>1020</v>
      </c>
      <c r="AZ1278" t="s">
        <v>4404</v>
      </c>
      <c r="BA1278" t="s">
        <v>3455</v>
      </c>
      <c r="BD1278" s="44">
        <v>25</v>
      </c>
      <c r="BE1278" s="45">
        <v>13</v>
      </c>
      <c r="BF1278" s="46">
        <f t="shared" si="270"/>
        <v>25013</v>
      </c>
      <c r="BH1278" s="7" t="s">
        <v>2302</v>
      </c>
    </row>
    <row r="1279" spans="1:60" hidden="1" outlineLevel="1">
      <c r="A1279" t="s">
        <v>1371</v>
      </c>
      <c r="B1279" t="s">
        <v>3455</v>
      </c>
      <c r="C1279" s="1">
        <v>150522</v>
      </c>
      <c r="E1279" s="1">
        <v>87999</v>
      </c>
      <c r="F1279" s="1">
        <v>66405</v>
      </c>
      <c r="G1279" s="1">
        <v>65309</v>
      </c>
      <c r="H1279" s="2" t="str">
        <f t="shared" si="243"/>
        <v/>
      </c>
      <c r="I1279" s="2">
        <f t="shared" si="244"/>
        <v>0.74215616086546443</v>
      </c>
      <c r="J1279" s="10">
        <f t="shared" si="263"/>
        <v>2</v>
      </c>
      <c r="K1279" s="9">
        <f t="shared" si="264"/>
        <v>3</v>
      </c>
      <c r="L1279" s="8">
        <f t="shared" si="265"/>
        <v>1</v>
      </c>
      <c r="M1279" s="2">
        <f t="shared" si="266"/>
        <v>0.34901532971965593</v>
      </c>
      <c r="N1279" s="2">
        <f t="shared" si="267"/>
        <v>0.10272844009591019</v>
      </c>
      <c r="O1279" s="2">
        <f t="shared" si="268"/>
        <v>0.46128933283332763</v>
      </c>
      <c r="P1279" s="2">
        <f t="shared" si="269"/>
        <v>8.6966897351106298E-2</v>
      </c>
      <c r="Q1279" s="1">
        <v>30713</v>
      </c>
      <c r="R1279" s="1">
        <v>9040</v>
      </c>
      <c r="S1279" s="1">
        <v>40593</v>
      </c>
      <c r="U1279" s="1">
        <v>142</v>
      </c>
      <c r="AZ1279" t="s">
        <v>1371</v>
      </c>
      <c r="BA1279" t="s">
        <v>3455</v>
      </c>
      <c r="BD1279" s="44">
        <v>25</v>
      </c>
      <c r="BE1279" s="45">
        <v>15</v>
      </c>
      <c r="BF1279" s="46">
        <f t="shared" si="270"/>
        <v>25015</v>
      </c>
      <c r="BH1279" s="7" t="s">
        <v>2302</v>
      </c>
    </row>
    <row r="1280" spans="1:60" hidden="1" outlineLevel="1">
      <c r="A1280" t="s">
        <v>935</v>
      </c>
      <c r="B1280" t="s">
        <v>3455</v>
      </c>
      <c r="C1280" s="1">
        <v>1431633</v>
      </c>
      <c r="E1280" s="1">
        <v>830800</v>
      </c>
      <c r="F1280" s="1">
        <v>636900</v>
      </c>
      <c r="G1280" s="1">
        <v>627977</v>
      </c>
      <c r="H1280" s="2" t="str">
        <f t="shared" si="243"/>
        <v/>
      </c>
      <c r="I1280" s="2">
        <f t="shared" si="244"/>
        <v>0.75587024554646121</v>
      </c>
      <c r="J1280" s="10">
        <f t="shared" si="263"/>
        <v>2</v>
      </c>
      <c r="K1280" s="9">
        <f t="shared" si="264"/>
        <v>3</v>
      </c>
      <c r="L1280" s="8">
        <f t="shared" si="265"/>
        <v>1</v>
      </c>
      <c r="M1280" s="2">
        <f t="shared" si="266"/>
        <v>0.38426336061627347</v>
      </c>
      <c r="N1280" s="2">
        <f t="shared" si="267"/>
        <v>0.12538637457871932</v>
      </c>
      <c r="O1280" s="2">
        <f t="shared" si="268"/>
        <v>0.44216297544535388</v>
      </c>
      <c r="P1280" s="2">
        <f t="shared" si="269"/>
        <v>4.8187289359653274E-2</v>
      </c>
      <c r="Q1280" s="1">
        <v>319246</v>
      </c>
      <c r="R1280" s="1">
        <v>104171</v>
      </c>
      <c r="S1280" s="1">
        <v>367349</v>
      </c>
      <c r="U1280" s="1">
        <v>1368</v>
      </c>
      <c r="AZ1280" t="s">
        <v>935</v>
      </c>
      <c r="BA1280" t="s">
        <v>3455</v>
      </c>
      <c r="BD1280" s="44">
        <v>25</v>
      </c>
      <c r="BE1280" s="45">
        <v>17</v>
      </c>
      <c r="BF1280" s="46">
        <f t="shared" si="270"/>
        <v>25017</v>
      </c>
      <c r="BH1280" s="7" t="s">
        <v>2302</v>
      </c>
    </row>
    <row r="1281" spans="1:60" hidden="1" outlineLevel="1">
      <c r="A1281" t="s">
        <v>3819</v>
      </c>
      <c r="B1281" t="s">
        <v>3455</v>
      </c>
      <c r="C1281" s="1">
        <v>7909</v>
      </c>
      <c r="E1281" s="1">
        <v>5273</v>
      </c>
      <c r="F1281" s="1">
        <v>4207</v>
      </c>
      <c r="G1281" s="1">
        <v>4159</v>
      </c>
      <c r="H1281" s="2" t="str">
        <f t="shared" si="243"/>
        <v/>
      </c>
      <c r="I1281" s="2">
        <f t="shared" si="244"/>
        <v>0.78873506542765026</v>
      </c>
      <c r="J1281" s="10">
        <f t="shared" si="263"/>
        <v>2</v>
      </c>
      <c r="K1281" s="9">
        <f t="shared" si="264"/>
        <v>3</v>
      </c>
      <c r="L1281" s="8">
        <f t="shared" si="265"/>
        <v>1</v>
      </c>
      <c r="M1281" s="2">
        <f t="shared" si="266"/>
        <v>0.22397117390479804</v>
      </c>
      <c r="N1281" s="2">
        <f t="shared" si="267"/>
        <v>0.1797838042859852</v>
      </c>
      <c r="O1281" s="2">
        <f t="shared" si="268"/>
        <v>0.53233453442063339</v>
      </c>
      <c r="P1281" s="2">
        <f t="shared" si="269"/>
        <v>6.3910487388583404E-2</v>
      </c>
      <c r="Q1281" s="1">
        <v>1181</v>
      </c>
      <c r="R1281" s="1">
        <v>948</v>
      </c>
      <c r="S1281" s="1">
        <v>2807</v>
      </c>
      <c r="U1281" s="1">
        <v>8</v>
      </c>
      <c r="AZ1281" t="s">
        <v>3819</v>
      </c>
      <c r="BA1281" t="s">
        <v>3455</v>
      </c>
      <c r="BD1281" s="44">
        <v>25</v>
      </c>
      <c r="BE1281" s="45">
        <v>19</v>
      </c>
      <c r="BF1281" s="46">
        <f t="shared" si="270"/>
        <v>25019</v>
      </c>
      <c r="BH1281" s="7" t="s">
        <v>2302</v>
      </c>
    </row>
    <row r="1282" spans="1:60" hidden="1" outlineLevel="1">
      <c r="A1282" t="s">
        <v>3820</v>
      </c>
      <c r="B1282" t="s">
        <v>3455</v>
      </c>
      <c r="C1282" s="1">
        <v>639745</v>
      </c>
      <c r="E1282" s="1">
        <v>392667</v>
      </c>
      <c r="F1282" s="1">
        <v>306848</v>
      </c>
      <c r="G1282" s="1">
        <v>300471</v>
      </c>
      <c r="H1282" s="2" t="str">
        <f t="shared" ref="H1282:H1345" si="271">IF(D1282&gt;0,G1282/D1282,"")</f>
        <v/>
      </c>
      <c r="I1282" s="2">
        <f t="shared" ref="I1282:I1345" si="272">IF(E1282&gt;0,G1282/E1282,"")</f>
        <v>0.76520563225328331</v>
      </c>
      <c r="J1282" s="10">
        <f t="shared" si="263"/>
        <v>2</v>
      </c>
      <c r="K1282" s="9">
        <f t="shared" si="264"/>
        <v>3</v>
      </c>
      <c r="L1282" s="8">
        <f t="shared" si="265"/>
        <v>1</v>
      </c>
      <c r="M1282" s="2">
        <f t="shared" si="266"/>
        <v>0.35849969567088652</v>
      </c>
      <c r="N1282" s="2">
        <f t="shared" si="267"/>
        <v>0.13929614660768538</v>
      </c>
      <c r="O1282" s="2">
        <f t="shared" si="268"/>
        <v>0.45330012453300123</v>
      </c>
      <c r="P1282" s="2">
        <f t="shared" si="269"/>
        <v>4.8904033188426788E-2</v>
      </c>
      <c r="Q1282" s="1">
        <v>140771</v>
      </c>
      <c r="R1282" s="1">
        <v>54697</v>
      </c>
      <c r="S1282" s="1">
        <v>177996</v>
      </c>
      <c r="U1282" s="1">
        <v>409</v>
      </c>
      <c r="AZ1282" t="s">
        <v>3820</v>
      </c>
      <c r="BA1282" t="s">
        <v>3455</v>
      </c>
      <c r="BD1282" s="44">
        <v>25</v>
      </c>
      <c r="BE1282" s="45">
        <v>21</v>
      </c>
      <c r="BF1282" s="46">
        <f t="shared" si="270"/>
        <v>25021</v>
      </c>
      <c r="BH1282" s="7" t="s">
        <v>2302</v>
      </c>
    </row>
    <row r="1283" spans="1:60" hidden="1" outlineLevel="1">
      <c r="A1283" t="s">
        <v>1076</v>
      </c>
      <c r="B1283" t="s">
        <v>3455</v>
      </c>
      <c r="C1283" s="1">
        <v>454211</v>
      </c>
      <c r="E1283" s="1">
        <v>269313</v>
      </c>
      <c r="F1283" s="1">
        <v>197158</v>
      </c>
      <c r="G1283" s="1">
        <v>194011</v>
      </c>
      <c r="H1283" s="2" t="str">
        <f t="shared" si="271"/>
        <v/>
      </c>
      <c r="I1283" s="2">
        <f t="shared" si="272"/>
        <v>0.72039225733625933</v>
      </c>
      <c r="J1283" s="10">
        <f t="shared" si="263"/>
        <v>2</v>
      </c>
      <c r="K1283" s="9">
        <f t="shared" si="264"/>
        <v>3</v>
      </c>
      <c r="L1283" s="8">
        <f t="shared" si="265"/>
        <v>1</v>
      </c>
      <c r="M1283" s="2">
        <f t="shared" si="266"/>
        <v>0.28257826395309549</v>
      </c>
      <c r="N1283" s="2">
        <f t="shared" si="267"/>
        <v>0.15444482813677765</v>
      </c>
      <c r="O1283" s="2">
        <f t="shared" si="268"/>
        <v>0.51508467842250472</v>
      </c>
      <c r="P1283" s="2">
        <f t="shared" si="269"/>
        <v>4.7892229487622173E-2</v>
      </c>
      <c r="Q1283" s="1">
        <v>76102</v>
      </c>
      <c r="R1283" s="1">
        <v>41594</v>
      </c>
      <c r="S1283" s="1">
        <v>138719</v>
      </c>
      <c r="U1283" s="1">
        <v>423</v>
      </c>
      <c r="AZ1283" t="s">
        <v>1076</v>
      </c>
      <c r="BA1283" t="s">
        <v>3455</v>
      </c>
      <c r="BD1283" s="44">
        <v>25</v>
      </c>
      <c r="BE1283" s="45">
        <v>23</v>
      </c>
      <c r="BF1283" s="46">
        <f t="shared" si="270"/>
        <v>25023</v>
      </c>
      <c r="BH1283" s="7" t="s">
        <v>2302</v>
      </c>
    </row>
    <row r="1284" spans="1:60" hidden="1" outlineLevel="1">
      <c r="A1284" t="s">
        <v>1224</v>
      </c>
      <c r="B1284" t="s">
        <v>3455</v>
      </c>
      <c r="C1284" s="1">
        <v>672915</v>
      </c>
      <c r="E1284" s="1">
        <v>289563</v>
      </c>
      <c r="F1284" s="1">
        <v>206026</v>
      </c>
      <c r="G1284" s="1">
        <v>199392</v>
      </c>
      <c r="H1284" s="2" t="str">
        <f t="shared" si="271"/>
        <v/>
      </c>
      <c r="I1284" s="2">
        <f t="shared" si="272"/>
        <v>0.68859626402544527</v>
      </c>
      <c r="J1284" s="10">
        <f t="shared" si="263"/>
        <v>1</v>
      </c>
      <c r="K1284" s="9">
        <f t="shared" si="264"/>
        <v>3</v>
      </c>
      <c r="L1284" s="8">
        <f t="shared" si="265"/>
        <v>2</v>
      </c>
      <c r="M1284" s="2">
        <f t="shared" si="266"/>
        <v>0.51654044197635751</v>
      </c>
      <c r="N1284" s="2">
        <f t="shared" si="267"/>
        <v>7.429816654752161E-2</v>
      </c>
      <c r="O1284" s="2">
        <f t="shared" si="268"/>
        <v>0.30373010363893177</v>
      </c>
      <c r="P1284" s="2">
        <f t="shared" si="269"/>
        <v>0.10543128783718908</v>
      </c>
      <c r="Q1284" s="1">
        <v>149571</v>
      </c>
      <c r="R1284" s="1">
        <v>21514</v>
      </c>
      <c r="S1284" s="1">
        <v>87949</v>
      </c>
      <c r="U1284" s="1">
        <v>548</v>
      </c>
      <c r="AZ1284" t="s">
        <v>1224</v>
      </c>
      <c r="BA1284" t="s">
        <v>3455</v>
      </c>
      <c r="BD1284" s="44">
        <v>25</v>
      </c>
      <c r="BE1284" s="45">
        <v>25</v>
      </c>
      <c r="BF1284" s="46">
        <f t="shared" si="270"/>
        <v>25025</v>
      </c>
      <c r="BH1284" s="7" t="s">
        <v>2302</v>
      </c>
    </row>
    <row r="1285" spans="1:60" hidden="1" outlineLevel="1">
      <c r="A1285" t="s">
        <v>3506</v>
      </c>
      <c r="B1285" t="s">
        <v>3455</v>
      </c>
      <c r="C1285" s="1">
        <v>723237</v>
      </c>
      <c r="E1285" s="1">
        <v>395343</v>
      </c>
      <c r="F1285" s="1">
        <v>296213</v>
      </c>
      <c r="G1285" s="1">
        <v>291617</v>
      </c>
      <c r="H1285" s="2" t="str">
        <f t="shared" si="271"/>
        <v/>
      </c>
      <c r="I1285" s="2">
        <f t="shared" si="272"/>
        <v>0.73763036148357253</v>
      </c>
      <c r="J1285" s="10">
        <f t="shared" si="263"/>
        <v>2</v>
      </c>
      <c r="K1285" s="9">
        <f t="shared" si="264"/>
        <v>3</v>
      </c>
      <c r="L1285" s="8">
        <f t="shared" si="265"/>
        <v>1</v>
      </c>
      <c r="M1285" s="2">
        <f t="shared" si="266"/>
        <v>0.32511009427256837</v>
      </c>
      <c r="N1285" s="2">
        <f t="shared" si="267"/>
        <v>0.13694690433370516</v>
      </c>
      <c r="O1285" s="2">
        <f t="shared" si="268"/>
        <v>0.48212311840604233</v>
      </c>
      <c r="P1285" s="2">
        <f t="shared" si="269"/>
        <v>5.5819882987684089E-2</v>
      </c>
      <c r="Q1285" s="1">
        <v>128530</v>
      </c>
      <c r="R1285" s="1">
        <v>54141</v>
      </c>
      <c r="S1285" s="1">
        <v>190604</v>
      </c>
      <c r="U1285" s="1">
        <v>780</v>
      </c>
      <c r="AZ1285" t="s">
        <v>3506</v>
      </c>
      <c r="BA1285" t="s">
        <v>3455</v>
      </c>
      <c r="BD1285" s="44">
        <v>25</v>
      </c>
      <c r="BE1285" s="45">
        <v>27</v>
      </c>
      <c r="BF1285" s="46">
        <f t="shared" si="270"/>
        <v>25027</v>
      </c>
      <c r="BH1285" s="7" t="s">
        <v>2302</v>
      </c>
    </row>
    <row r="1286" spans="1:60" collapsed="1">
      <c r="A1286" t="s">
        <v>3454</v>
      </c>
      <c r="B1286" t="s">
        <v>221</v>
      </c>
      <c r="C1286" s="1">
        <v>6179756</v>
      </c>
      <c r="D1286" s="63">
        <v>4652000</v>
      </c>
      <c r="E1286" s="1">
        <f>SUM(E1272:E1285)</f>
        <v>3462632</v>
      </c>
      <c r="F1286" s="1">
        <f>SUM(F1272:F1285)</f>
        <v>2600654</v>
      </c>
      <c r="G1286" s="1">
        <v>2556785</v>
      </c>
      <c r="H1286" s="2">
        <f t="shared" si="271"/>
        <v>0.54960984522785894</v>
      </c>
      <c r="I1286" s="2">
        <f t="shared" si="272"/>
        <v>0.73839351106326057</v>
      </c>
      <c r="J1286" s="10">
        <f t="shared" si="263"/>
        <v>2</v>
      </c>
      <c r="K1286" s="9">
        <f t="shared" si="264"/>
        <v>3</v>
      </c>
      <c r="L1286" s="8">
        <f t="shared" si="265"/>
        <v>1</v>
      </c>
      <c r="M1286" s="2">
        <f t="shared" si="266"/>
        <v>0.36603167763712691</v>
      </c>
      <c r="N1286" s="2">
        <f t="shared" si="267"/>
        <v>0.13136394511458335</v>
      </c>
      <c r="O1286" s="2">
        <f t="shared" si="268"/>
        <v>0.44856513773337736</v>
      </c>
      <c r="P1286" s="2">
        <f t="shared" si="269"/>
        <v>5.4039239514912407E-2</v>
      </c>
      <c r="Q1286" s="1">
        <f>SUM(Q1272:Q1285)</f>
        <v>1267433</v>
      </c>
      <c r="R1286" s="1">
        <f>SUM(R1272:R1285)</f>
        <v>454865</v>
      </c>
      <c r="S1286" s="1">
        <f>SUM(S1272:S1285)</f>
        <v>1553216</v>
      </c>
      <c r="U1286" s="1">
        <f>SUM(U1272:U1285)</f>
        <v>6163</v>
      </c>
      <c r="AZ1286" t="s">
        <v>3454</v>
      </c>
      <c r="BA1286" t="s">
        <v>221</v>
      </c>
      <c r="BD1286" s="44">
        <v>25</v>
      </c>
      <c r="BE1286" s="45"/>
      <c r="BF1286" s="44">
        <v>25</v>
      </c>
      <c r="BH1286" s="7" t="s">
        <v>4546</v>
      </c>
    </row>
    <row r="1287" spans="1:60">
      <c r="H1287" s="2"/>
      <c r="I1287" s="2"/>
      <c r="L1287" s="8"/>
      <c r="BD1287" s="44"/>
      <c r="BE1287" s="45"/>
    </row>
    <row r="1288" spans="1:60" hidden="1" outlineLevel="1">
      <c r="A1288" t="s">
        <v>3186</v>
      </c>
      <c r="B1288" t="s">
        <v>595</v>
      </c>
      <c r="C1288" s="1">
        <v>11106</v>
      </c>
      <c r="E1288" s="1">
        <v>9572</v>
      </c>
      <c r="F1288" s="1">
        <v>5644</v>
      </c>
      <c r="G1288" s="1">
        <v>5555</v>
      </c>
      <c r="H1288" s="2" t="str">
        <f t="shared" si="271"/>
        <v/>
      </c>
      <c r="I1288" s="2">
        <f t="shared" si="272"/>
        <v>0.58033848725449222</v>
      </c>
      <c r="J1288" s="10" t="e">
        <f t="shared" ref="J1288:J1319" si="273">RANK(Q1288,Q1288:AO1288)</f>
        <v>#N/A</v>
      </c>
      <c r="K1288" s="9" t="e">
        <f t="shared" ref="K1288:K1319" si="274">RANK(R1288,Q1288:AO1288)</f>
        <v>#N/A</v>
      </c>
      <c r="L1288" s="8" t="e">
        <f t="shared" ref="L1288:L1319" si="275">RANK(S1288,Q1288:AO1288)</f>
        <v>#N/A</v>
      </c>
      <c r="AZ1288" t="s">
        <v>3186</v>
      </c>
      <c r="BA1288" t="s">
        <v>595</v>
      </c>
      <c r="BD1288" s="44">
        <v>26</v>
      </c>
      <c r="BE1288" s="45">
        <v>1</v>
      </c>
      <c r="BF1288" s="46">
        <f t="shared" ref="BF1288:BF1351" si="276">BD1288*1000+BE1288</f>
        <v>26001</v>
      </c>
      <c r="BH1288" s="7" t="s">
        <v>2302</v>
      </c>
    </row>
    <row r="1289" spans="1:60" hidden="1" outlineLevel="1">
      <c r="A1289" t="s">
        <v>3622</v>
      </c>
      <c r="B1289" t="s">
        <v>595</v>
      </c>
      <c r="C1289" s="1">
        <v>9831</v>
      </c>
      <c r="E1289" s="1">
        <v>6391</v>
      </c>
      <c r="F1289" s="1">
        <v>4308</v>
      </c>
      <c r="G1289" s="1">
        <v>4231</v>
      </c>
      <c r="H1289" s="2" t="str">
        <f t="shared" si="271"/>
        <v/>
      </c>
      <c r="I1289" s="2">
        <f t="shared" si="272"/>
        <v>0.66202472226568609</v>
      </c>
      <c r="J1289" s="10" t="e">
        <f t="shared" si="273"/>
        <v>#N/A</v>
      </c>
      <c r="K1289" s="9" t="e">
        <f t="shared" si="274"/>
        <v>#N/A</v>
      </c>
      <c r="L1289" s="8" t="e">
        <f t="shared" si="275"/>
        <v>#N/A</v>
      </c>
      <c r="AZ1289" t="s">
        <v>3622</v>
      </c>
      <c r="BA1289" t="s">
        <v>595</v>
      </c>
      <c r="BD1289" s="44">
        <v>26</v>
      </c>
      <c r="BE1289" s="45">
        <v>3</v>
      </c>
      <c r="BF1289" s="46">
        <f t="shared" si="276"/>
        <v>26003</v>
      </c>
      <c r="BH1289" s="7" t="s">
        <v>2302</v>
      </c>
    </row>
    <row r="1290" spans="1:60" hidden="1" outlineLevel="1">
      <c r="A1290" t="s">
        <v>3601</v>
      </c>
      <c r="B1290" t="s">
        <v>595</v>
      </c>
      <c r="C1290" s="1">
        <v>99560</v>
      </c>
      <c r="E1290" s="1">
        <v>64596</v>
      </c>
      <c r="F1290" s="1">
        <v>39483</v>
      </c>
      <c r="G1290" s="1">
        <v>38790</v>
      </c>
      <c r="H1290" s="2" t="str">
        <f t="shared" si="271"/>
        <v/>
      </c>
      <c r="I1290" s="2">
        <f t="shared" si="272"/>
        <v>0.60050157904514212</v>
      </c>
      <c r="J1290" s="10" t="e">
        <f t="shared" si="273"/>
        <v>#N/A</v>
      </c>
      <c r="K1290" s="9" t="e">
        <f t="shared" si="274"/>
        <v>#N/A</v>
      </c>
      <c r="L1290" s="8" t="e">
        <f t="shared" si="275"/>
        <v>#N/A</v>
      </c>
      <c r="AZ1290" t="s">
        <v>3601</v>
      </c>
      <c r="BA1290" t="s">
        <v>595</v>
      </c>
      <c r="BD1290" s="44">
        <v>26</v>
      </c>
      <c r="BE1290" s="45">
        <v>5</v>
      </c>
      <c r="BF1290" s="46">
        <f t="shared" si="276"/>
        <v>26005</v>
      </c>
      <c r="BH1290" s="7" t="s">
        <v>2302</v>
      </c>
    </row>
    <row r="1291" spans="1:60" hidden="1" outlineLevel="1">
      <c r="A1291" t="s">
        <v>2353</v>
      </c>
      <c r="B1291" t="s">
        <v>595</v>
      </c>
      <c r="C1291" s="1">
        <v>31091</v>
      </c>
      <c r="E1291" s="1">
        <v>23051</v>
      </c>
      <c r="F1291" s="1">
        <v>13696</v>
      </c>
      <c r="G1291" s="1">
        <v>13492</v>
      </c>
      <c r="H1291" s="2" t="str">
        <f t="shared" si="271"/>
        <v/>
      </c>
      <c r="I1291" s="2">
        <f t="shared" si="272"/>
        <v>0.58531083250184379</v>
      </c>
      <c r="J1291" s="10" t="e">
        <f t="shared" si="273"/>
        <v>#N/A</v>
      </c>
      <c r="K1291" s="9" t="e">
        <f t="shared" si="274"/>
        <v>#N/A</v>
      </c>
      <c r="L1291" s="8" t="e">
        <f t="shared" si="275"/>
        <v>#N/A</v>
      </c>
      <c r="AZ1291" t="s">
        <v>2353</v>
      </c>
      <c r="BA1291" t="s">
        <v>595</v>
      </c>
      <c r="BD1291" s="44">
        <v>26</v>
      </c>
      <c r="BE1291" s="45">
        <v>7</v>
      </c>
      <c r="BF1291" s="46">
        <f t="shared" si="276"/>
        <v>26007</v>
      </c>
      <c r="BH1291" s="7" t="s">
        <v>2302</v>
      </c>
    </row>
    <row r="1292" spans="1:60" hidden="1" outlineLevel="1">
      <c r="A1292" t="s">
        <v>1813</v>
      </c>
      <c r="B1292" t="s">
        <v>595</v>
      </c>
      <c r="C1292" s="1">
        <v>20986</v>
      </c>
      <c r="E1292" s="1">
        <v>15979</v>
      </c>
      <c r="F1292" s="1">
        <v>10294</v>
      </c>
      <c r="G1292" s="1">
        <v>10098</v>
      </c>
      <c r="H1292" s="2" t="str">
        <f t="shared" si="271"/>
        <v/>
      </c>
      <c r="I1292" s="2">
        <f t="shared" si="272"/>
        <v>0.63195444020276614</v>
      </c>
      <c r="J1292" s="10" t="e">
        <f t="shared" si="273"/>
        <v>#N/A</v>
      </c>
      <c r="K1292" s="9" t="e">
        <f t="shared" si="274"/>
        <v>#N/A</v>
      </c>
      <c r="L1292" s="8" t="e">
        <f t="shared" si="275"/>
        <v>#N/A</v>
      </c>
      <c r="AZ1292" t="s">
        <v>1813</v>
      </c>
      <c r="BA1292" t="s">
        <v>595</v>
      </c>
      <c r="BD1292" s="44">
        <v>26</v>
      </c>
      <c r="BE1292" s="45">
        <v>9</v>
      </c>
      <c r="BF1292" s="46">
        <f t="shared" si="276"/>
        <v>26009</v>
      </c>
      <c r="BH1292" s="7" t="s">
        <v>2302</v>
      </c>
    </row>
    <row r="1293" spans="1:60" hidden="1" outlineLevel="1">
      <c r="A1293" t="s">
        <v>1825</v>
      </c>
      <c r="B1293" t="s">
        <v>595</v>
      </c>
      <c r="C1293" s="1">
        <v>16647</v>
      </c>
      <c r="E1293" s="1">
        <v>12240</v>
      </c>
      <c r="F1293" s="1">
        <v>6842</v>
      </c>
      <c r="G1293" s="1">
        <v>6591</v>
      </c>
      <c r="H1293" s="2" t="str">
        <f t="shared" si="271"/>
        <v/>
      </c>
      <c r="I1293" s="2">
        <f t="shared" si="272"/>
        <v>0.53848039215686272</v>
      </c>
      <c r="J1293" s="10" t="e">
        <f t="shared" si="273"/>
        <v>#N/A</v>
      </c>
      <c r="K1293" s="9" t="e">
        <f t="shared" si="274"/>
        <v>#N/A</v>
      </c>
      <c r="L1293" s="8" t="e">
        <f t="shared" si="275"/>
        <v>#N/A</v>
      </c>
      <c r="AZ1293" t="s">
        <v>1825</v>
      </c>
      <c r="BA1293" t="s">
        <v>595</v>
      </c>
      <c r="BD1293" s="44">
        <v>26</v>
      </c>
      <c r="BE1293" s="45">
        <v>11</v>
      </c>
      <c r="BF1293" s="46">
        <f t="shared" si="276"/>
        <v>26011</v>
      </c>
      <c r="BH1293" s="7" t="s">
        <v>2302</v>
      </c>
    </row>
    <row r="1294" spans="1:60" hidden="1" outlineLevel="1">
      <c r="A1294" t="s">
        <v>1934</v>
      </c>
      <c r="B1294" t="s">
        <v>595</v>
      </c>
      <c r="C1294" s="1">
        <v>8486</v>
      </c>
      <c r="E1294" s="1">
        <v>5768</v>
      </c>
      <c r="F1294" s="1">
        <v>3378</v>
      </c>
      <c r="G1294" s="1">
        <v>3294</v>
      </c>
      <c r="H1294" s="2" t="str">
        <f t="shared" si="271"/>
        <v/>
      </c>
      <c r="I1294" s="2">
        <f t="shared" si="272"/>
        <v>0.57108183079056862</v>
      </c>
      <c r="J1294" s="10" t="e">
        <f t="shared" si="273"/>
        <v>#N/A</v>
      </c>
      <c r="K1294" s="9" t="e">
        <f t="shared" si="274"/>
        <v>#N/A</v>
      </c>
      <c r="L1294" s="8" t="e">
        <f t="shared" si="275"/>
        <v>#N/A</v>
      </c>
      <c r="AZ1294" t="s">
        <v>1934</v>
      </c>
      <c r="BA1294" t="s">
        <v>595</v>
      </c>
      <c r="BD1294" s="44">
        <v>26</v>
      </c>
      <c r="BE1294" s="45">
        <v>13</v>
      </c>
      <c r="BF1294" s="46">
        <f t="shared" si="276"/>
        <v>26013</v>
      </c>
      <c r="BH1294" s="7" t="s">
        <v>2302</v>
      </c>
    </row>
    <row r="1295" spans="1:60" hidden="1" outlineLevel="1">
      <c r="A1295" t="s">
        <v>3719</v>
      </c>
      <c r="B1295" t="s">
        <v>595</v>
      </c>
      <c r="C1295" s="1">
        <v>54850</v>
      </c>
      <c r="E1295" s="1">
        <v>36219</v>
      </c>
      <c r="F1295" s="1">
        <v>23305</v>
      </c>
      <c r="G1295" s="1">
        <v>23120</v>
      </c>
      <c r="H1295" s="2" t="str">
        <f t="shared" si="271"/>
        <v/>
      </c>
      <c r="I1295" s="2">
        <f t="shared" si="272"/>
        <v>0.63833899334603383</v>
      </c>
      <c r="J1295" s="10" t="e">
        <f t="shared" si="273"/>
        <v>#N/A</v>
      </c>
      <c r="K1295" s="9" t="e">
        <f t="shared" si="274"/>
        <v>#N/A</v>
      </c>
      <c r="L1295" s="8" t="e">
        <f t="shared" si="275"/>
        <v>#N/A</v>
      </c>
      <c r="AZ1295" t="s">
        <v>3719</v>
      </c>
      <c r="BA1295" t="s">
        <v>595</v>
      </c>
      <c r="BD1295" s="44">
        <v>26</v>
      </c>
      <c r="BE1295" s="45">
        <v>15</v>
      </c>
      <c r="BF1295" s="46">
        <f t="shared" si="276"/>
        <v>26015</v>
      </c>
      <c r="BH1295" s="7" t="s">
        <v>2302</v>
      </c>
    </row>
    <row r="1296" spans="1:60" hidden="1" outlineLevel="1">
      <c r="A1296" t="s">
        <v>1755</v>
      </c>
      <c r="B1296" t="s">
        <v>595</v>
      </c>
      <c r="C1296" s="1">
        <v>111231</v>
      </c>
      <c r="E1296" s="1">
        <v>79987</v>
      </c>
      <c r="F1296" s="1">
        <v>50063</v>
      </c>
      <c r="G1296" s="1">
        <v>49603</v>
      </c>
      <c r="H1296" s="2" t="str">
        <f t="shared" si="271"/>
        <v/>
      </c>
      <c r="I1296" s="2">
        <f t="shared" si="272"/>
        <v>0.62013827246927622</v>
      </c>
      <c r="J1296" s="10" t="e">
        <f t="shared" si="273"/>
        <v>#N/A</v>
      </c>
      <c r="K1296" s="9" t="e">
        <f t="shared" si="274"/>
        <v>#N/A</v>
      </c>
      <c r="L1296" s="8" t="e">
        <f t="shared" si="275"/>
        <v>#N/A</v>
      </c>
      <c r="AZ1296" t="s">
        <v>1755</v>
      </c>
      <c r="BA1296" t="s">
        <v>595</v>
      </c>
      <c r="BD1296" s="44">
        <v>26</v>
      </c>
      <c r="BE1296" s="45">
        <v>17</v>
      </c>
      <c r="BF1296" s="46">
        <f t="shared" si="276"/>
        <v>26017</v>
      </c>
      <c r="BH1296" s="7" t="s">
        <v>2302</v>
      </c>
    </row>
    <row r="1297" spans="1:60" hidden="1" outlineLevel="1">
      <c r="A1297" t="s">
        <v>3184</v>
      </c>
      <c r="B1297" t="s">
        <v>595</v>
      </c>
      <c r="C1297" s="1">
        <v>14241</v>
      </c>
      <c r="E1297" s="1">
        <v>11074</v>
      </c>
      <c r="F1297" s="1">
        <v>6794</v>
      </c>
      <c r="G1297" s="1">
        <v>6785</v>
      </c>
      <c r="H1297" s="2" t="str">
        <f t="shared" si="271"/>
        <v/>
      </c>
      <c r="I1297" s="2">
        <f t="shared" si="272"/>
        <v>0.61269640599602671</v>
      </c>
      <c r="J1297" s="10" t="e">
        <f t="shared" si="273"/>
        <v>#N/A</v>
      </c>
      <c r="K1297" s="9" t="e">
        <f t="shared" si="274"/>
        <v>#N/A</v>
      </c>
      <c r="L1297" s="8" t="e">
        <f t="shared" si="275"/>
        <v>#N/A</v>
      </c>
      <c r="AZ1297" t="s">
        <v>3184</v>
      </c>
      <c r="BA1297" t="s">
        <v>595</v>
      </c>
      <c r="BD1297" s="44">
        <v>26</v>
      </c>
      <c r="BE1297" s="45">
        <v>19</v>
      </c>
      <c r="BF1297" s="46">
        <f t="shared" si="276"/>
        <v>26019</v>
      </c>
      <c r="BH1297" s="7" t="s">
        <v>2302</v>
      </c>
    </row>
    <row r="1298" spans="1:60" hidden="1" outlineLevel="1">
      <c r="A1298" t="s">
        <v>1821</v>
      </c>
      <c r="B1298" t="s">
        <v>595</v>
      </c>
      <c r="C1298" s="1">
        <v>162873</v>
      </c>
      <c r="E1298" s="1">
        <v>107486</v>
      </c>
      <c r="F1298" s="1">
        <v>60565</v>
      </c>
      <c r="G1298" s="1">
        <v>59295</v>
      </c>
      <c r="H1298" s="2" t="str">
        <f t="shared" si="271"/>
        <v/>
      </c>
      <c r="I1298" s="2">
        <f t="shared" si="272"/>
        <v>0.551653238561301</v>
      </c>
      <c r="J1298" s="10" t="e">
        <f t="shared" si="273"/>
        <v>#N/A</v>
      </c>
      <c r="K1298" s="9" t="e">
        <f t="shared" si="274"/>
        <v>#N/A</v>
      </c>
      <c r="L1298" s="8" t="e">
        <f t="shared" si="275"/>
        <v>#N/A</v>
      </c>
      <c r="AZ1298" t="s">
        <v>1821</v>
      </c>
      <c r="BA1298" t="s">
        <v>595</v>
      </c>
      <c r="BD1298" s="44">
        <v>26</v>
      </c>
      <c r="BE1298" s="45">
        <v>21</v>
      </c>
      <c r="BF1298" s="46">
        <f t="shared" si="276"/>
        <v>26021</v>
      </c>
      <c r="BH1298" s="7" t="s">
        <v>2302</v>
      </c>
    </row>
    <row r="1299" spans="1:60" hidden="1" outlineLevel="1">
      <c r="A1299" t="s">
        <v>2432</v>
      </c>
      <c r="B1299" t="s">
        <v>595</v>
      </c>
      <c r="C1299" s="1">
        <v>44050</v>
      </c>
      <c r="E1299" s="1">
        <v>27933</v>
      </c>
      <c r="F1299" s="1">
        <v>14943</v>
      </c>
      <c r="G1299" s="1">
        <v>14805</v>
      </c>
      <c r="H1299" s="2" t="str">
        <f t="shared" si="271"/>
        <v/>
      </c>
      <c r="I1299" s="2">
        <f t="shared" si="272"/>
        <v>0.5300182579744388</v>
      </c>
      <c r="J1299" s="10" t="e">
        <f t="shared" si="273"/>
        <v>#N/A</v>
      </c>
      <c r="K1299" s="9" t="e">
        <f t="shared" si="274"/>
        <v>#N/A</v>
      </c>
      <c r="L1299" s="8" t="e">
        <f t="shared" si="275"/>
        <v>#N/A</v>
      </c>
      <c r="AZ1299" t="s">
        <v>2432</v>
      </c>
      <c r="BA1299" t="s">
        <v>595</v>
      </c>
      <c r="BD1299" s="44">
        <v>26</v>
      </c>
      <c r="BE1299" s="45">
        <v>23</v>
      </c>
      <c r="BF1299" s="46">
        <f t="shared" si="276"/>
        <v>26023</v>
      </c>
      <c r="BH1299" s="7" t="s">
        <v>2302</v>
      </c>
    </row>
    <row r="1300" spans="1:60" hidden="1" outlineLevel="1">
      <c r="A1300" t="s">
        <v>2972</v>
      </c>
      <c r="B1300" t="s">
        <v>595</v>
      </c>
      <c r="C1300" s="1">
        <v>136630</v>
      </c>
      <c r="E1300" s="1">
        <v>94359</v>
      </c>
      <c r="F1300" s="1">
        <v>53539</v>
      </c>
      <c r="G1300" s="1">
        <v>52443</v>
      </c>
      <c r="H1300" s="2" t="str">
        <f t="shared" si="271"/>
        <v/>
      </c>
      <c r="I1300" s="2">
        <f t="shared" si="272"/>
        <v>0.55578164245064066</v>
      </c>
      <c r="J1300" s="10" t="e">
        <f t="shared" si="273"/>
        <v>#N/A</v>
      </c>
      <c r="K1300" s="9" t="e">
        <f t="shared" si="274"/>
        <v>#N/A</v>
      </c>
      <c r="L1300" s="8" t="e">
        <f t="shared" si="275"/>
        <v>#N/A</v>
      </c>
      <c r="AZ1300" t="s">
        <v>2972</v>
      </c>
      <c r="BA1300" t="s">
        <v>595</v>
      </c>
      <c r="BD1300" s="44">
        <v>26</v>
      </c>
      <c r="BE1300" s="45">
        <v>25</v>
      </c>
      <c r="BF1300" s="46">
        <f t="shared" si="276"/>
        <v>26025</v>
      </c>
      <c r="BH1300" s="7" t="s">
        <v>2302</v>
      </c>
    </row>
    <row r="1301" spans="1:60" hidden="1" outlineLevel="1">
      <c r="A1301" t="s">
        <v>2518</v>
      </c>
      <c r="B1301" t="s">
        <v>595</v>
      </c>
      <c r="C1301" s="1">
        <v>50345</v>
      </c>
      <c r="E1301" s="1">
        <v>32746</v>
      </c>
      <c r="F1301" s="1">
        <v>18529</v>
      </c>
      <c r="G1301" s="1">
        <v>17980</v>
      </c>
      <c r="H1301" s="2" t="str">
        <f t="shared" si="271"/>
        <v/>
      </c>
      <c r="I1301" s="2">
        <f t="shared" si="272"/>
        <v>0.54907469614609417</v>
      </c>
      <c r="J1301" s="10" t="e">
        <f t="shared" si="273"/>
        <v>#N/A</v>
      </c>
      <c r="K1301" s="9" t="e">
        <f t="shared" si="274"/>
        <v>#N/A</v>
      </c>
      <c r="L1301" s="8" t="e">
        <f t="shared" si="275"/>
        <v>#N/A</v>
      </c>
      <c r="AZ1301" t="s">
        <v>2518</v>
      </c>
      <c r="BA1301" t="s">
        <v>595</v>
      </c>
      <c r="BD1301" s="44">
        <v>26</v>
      </c>
      <c r="BE1301" s="45">
        <v>27</v>
      </c>
      <c r="BF1301" s="46">
        <f t="shared" si="276"/>
        <v>26027</v>
      </c>
      <c r="BH1301" s="7" t="s">
        <v>2302</v>
      </c>
    </row>
    <row r="1302" spans="1:60" hidden="1" outlineLevel="1">
      <c r="A1302" t="s">
        <v>2433</v>
      </c>
      <c r="B1302" t="s">
        <v>595</v>
      </c>
      <c r="C1302" s="1">
        <v>24282</v>
      </c>
      <c r="E1302" s="1">
        <v>18356</v>
      </c>
      <c r="F1302" s="1">
        <v>11203</v>
      </c>
      <c r="G1302" s="1">
        <v>10996</v>
      </c>
      <c r="H1302" s="2" t="str">
        <f t="shared" si="271"/>
        <v/>
      </c>
      <c r="I1302" s="2">
        <f t="shared" si="272"/>
        <v>0.59904118544345175</v>
      </c>
      <c r="J1302" s="10" t="e">
        <f t="shared" si="273"/>
        <v>#N/A</v>
      </c>
      <c r="K1302" s="9" t="e">
        <f t="shared" si="274"/>
        <v>#N/A</v>
      </c>
      <c r="L1302" s="8" t="e">
        <f t="shared" si="275"/>
        <v>#N/A</v>
      </c>
      <c r="AZ1302" t="s">
        <v>2433</v>
      </c>
      <c r="BA1302" t="s">
        <v>595</v>
      </c>
      <c r="BD1302" s="44">
        <v>26</v>
      </c>
      <c r="BE1302" s="45">
        <v>29</v>
      </c>
      <c r="BF1302" s="46">
        <f t="shared" si="276"/>
        <v>26029</v>
      </c>
      <c r="BH1302" s="7" t="s">
        <v>2302</v>
      </c>
    </row>
    <row r="1303" spans="1:60" hidden="1" outlineLevel="1">
      <c r="A1303" t="s">
        <v>2028</v>
      </c>
      <c r="B1303" t="s">
        <v>595</v>
      </c>
      <c r="C1303" s="1">
        <v>24178</v>
      </c>
      <c r="E1303" s="1">
        <v>18205</v>
      </c>
      <c r="F1303" s="1">
        <v>11031</v>
      </c>
      <c r="G1303" s="1">
        <v>10833</v>
      </c>
      <c r="H1303" s="2" t="str">
        <f t="shared" si="271"/>
        <v/>
      </c>
      <c r="I1303" s="2">
        <f t="shared" si="272"/>
        <v>0.59505630321340286</v>
      </c>
      <c r="J1303" s="10" t="e">
        <f t="shared" si="273"/>
        <v>#N/A</v>
      </c>
      <c r="K1303" s="9" t="e">
        <f t="shared" si="274"/>
        <v>#N/A</v>
      </c>
      <c r="L1303" s="8" t="e">
        <f t="shared" si="275"/>
        <v>#N/A</v>
      </c>
      <c r="AZ1303" t="s">
        <v>2028</v>
      </c>
      <c r="BA1303" t="s">
        <v>595</v>
      </c>
      <c r="BD1303" s="44">
        <v>26</v>
      </c>
      <c r="BE1303" s="45">
        <v>31</v>
      </c>
      <c r="BF1303" s="46">
        <f t="shared" si="276"/>
        <v>26031</v>
      </c>
      <c r="BH1303" s="7" t="s">
        <v>2302</v>
      </c>
    </row>
    <row r="1304" spans="1:60" hidden="1" outlineLevel="1">
      <c r="A1304" t="s">
        <v>3708</v>
      </c>
      <c r="B1304" t="s">
        <v>595</v>
      </c>
      <c r="C1304" s="1">
        <v>37803</v>
      </c>
      <c r="E1304" s="1">
        <v>24733</v>
      </c>
      <c r="F1304" s="1">
        <v>13476</v>
      </c>
      <c r="G1304" s="1">
        <v>13259</v>
      </c>
      <c r="H1304" s="2" t="str">
        <f t="shared" si="271"/>
        <v/>
      </c>
      <c r="I1304" s="2">
        <f t="shared" si="272"/>
        <v>0.53608539198641492</v>
      </c>
      <c r="J1304" s="10" t="e">
        <f t="shared" si="273"/>
        <v>#N/A</v>
      </c>
      <c r="K1304" s="9" t="e">
        <f t="shared" si="274"/>
        <v>#N/A</v>
      </c>
      <c r="L1304" s="8" t="e">
        <f t="shared" si="275"/>
        <v>#N/A</v>
      </c>
      <c r="AZ1304" t="s">
        <v>3708</v>
      </c>
      <c r="BA1304" t="s">
        <v>595</v>
      </c>
      <c r="BD1304" s="44">
        <v>26</v>
      </c>
      <c r="BE1304" s="45">
        <v>33</v>
      </c>
      <c r="BF1304" s="46">
        <f t="shared" si="276"/>
        <v>26033</v>
      </c>
      <c r="BH1304" s="7" t="s">
        <v>2302</v>
      </c>
    </row>
    <row r="1305" spans="1:60" hidden="1" outlineLevel="1">
      <c r="A1305" t="s">
        <v>4405</v>
      </c>
      <c r="B1305" t="s">
        <v>595</v>
      </c>
      <c r="C1305" s="1">
        <v>29112</v>
      </c>
      <c r="E1305" s="1">
        <v>20784</v>
      </c>
      <c r="F1305" s="1">
        <v>11981</v>
      </c>
      <c r="G1305" s="1">
        <v>11683</v>
      </c>
      <c r="H1305" s="2" t="str">
        <f t="shared" si="271"/>
        <v/>
      </c>
      <c r="I1305" s="2">
        <f t="shared" si="272"/>
        <v>0.56211508852963821</v>
      </c>
      <c r="J1305" s="10" t="e">
        <f t="shared" si="273"/>
        <v>#N/A</v>
      </c>
      <c r="K1305" s="9" t="e">
        <f t="shared" si="274"/>
        <v>#N/A</v>
      </c>
      <c r="L1305" s="8" t="e">
        <f t="shared" si="275"/>
        <v>#N/A</v>
      </c>
      <c r="AZ1305" t="s">
        <v>4405</v>
      </c>
      <c r="BA1305" t="s">
        <v>595</v>
      </c>
      <c r="BD1305" s="44">
        <v>26</v>
      </c>
      <c r="BE1305" s="45">
        <v>35</v>
      </c>
      <c r="BF1305" s="46">
        <f t="shared" si="276"/>
        <v>26035</v>
      </c>
      <c r="BH1305" s="7" t="s">
        <v>2302</v>
      </c>
    </row>
    <row r="1306" spans="1:60" hidden="1" outlineLevel="1">
      <c r="A1306" t="s">
        <v>556</v>
      </c>
      <c r="B1306" t="s">
        <v>595</v>
      </c>
      <c r="C1306" s="1">
        <v>62239</v>
      </c>
      <c r="E1306" s="1">
        <v>44732</v>
      </c>
      <c r="F1306" s="1">
        <v>28868</v>
      </c>
      <c r="G1306" s="1">
        <v>28601</v>
      </c>
      <c r="H1306" s="2" t="str">
        <f t="shared" si="271"/>
        <v/>
      </c>
      <c r="I1306" s="2">
        <f t="shared" si="272"/>
        <v>0.63938567468478946</v>
      </c>
      <c r="J1306" s="10" t="e">
        <f t="shared" si="273"/>
        <v>#N/A</v>
      </c>
      <c r="K1306" s="9" t="e">
        <f t="shared" si="274"/>
        <v>#N/A</v>
      </c>
      <c r="L1306" s="8" t="e">
        <f t="shared" si="275"/>
        <v>#N/A</v>
      </c>
      <c r="AZ1306" t="s">
        <v>556</v>
      </c>
      <c r="BA1306" t="s">
        <v>595</v>
      </c>
      <c r="BD1306" s="44">
        <v>26</v>
      </c>
      <c r="BE1306" s="45">
        <v>37</v>
      </c>
      <c r="BF1306" s="46">
        <f t="shared" si="276"/>
        <v>26037</v>
      </c>
      <c r="BH1306" s="7" t="s">
        <v>2302</v>
      </c>
    </row>
    <row r="1307" spans="1:60" hidden="1" outlineLevel="1">
      <c r="A1307" t="s">
        <v>333</v>
      </c>
      <c r="B1307" t="s">
        <v>595</v>
      </c>
      <c r="C1307" s="1">
        <v>13505</v>
      </c>
      <c r="E1307" s="1">
        <v>10090</v>
      </c>
      <c r="F1307" s="1">
        <v>5851</v>
      </c>
      <c r="G1307" s="1">
        <v>5721</v>
      </c>
      <c r="H1307" s="2" t="str">
        <f t="shared" si="271"/>
        <v/>
      </c>
      <c r="I1307" s="2">
        <f t="shared" si="272"/>
        <v>0.56699702675916752</v>
      </c>
      <c r="J1307" s="10" t="e">
        <f t="shared" si="273"/>
        <v>#N/A</v>
      </c>
      <c r="K1307" s="9" t="e">
        <f t="shared" si="274"/>
        <v>#N/A</v>
      </c>
      <c r="L1307" s="8" t="e">
        <f t="shared" si="275"/>
        <v>#N/A</v>
      </c>
      <c r="AZ1307" t="s">
        <v>333</v>
      </c>
      <c r="BA1307" t="s">
        <v>595</v>
      </c>
      <c r="BD1307" s="44">
        <v>26</v>
      </c>
      <c r="BE1307" s="45">
        <v>39</v>
      </c>
      <c r="BF1307" s="46">
        <f t="shared" si="276"/>
        <v>26039</v>
      </c>
      <c r="BH1307" s="7" t="s">
        <v>2302</v>
      </c>
    </row>
    <row r="1308" spans="1:60" hidden="1" outlineLevel="1">
      <c r="A1308" t="s">
        <v>4495</v>
      </c>
      <c r="B1308" t="s">
        <v>595</v>
      </c>
      <c r="C1308" s="1">
        <v>38596</v>
      </c>
      <c r="E1308" s="1">
        <v>26657</v>
      </c>
      <c r="F1308" s="1">
        <v>16400</v>
      </c>
      <c r="G1308" s="1">
        <v>16150</v>
      </c>
      <c r="H1308" s="2" t="str">
        <f t="shared" si="271"/>
        <v/>
      </c>
      <c r="I1308" s="2">
        <f t="shared" si="272"/>
        <v>0.60584461867426942</v>
      </c>
      <c r="J1308" s="10" t="e">
        <f t="shared" si="273"/>
        <v>#N/A</v>
      </c>
      <c r="K1308" s="9" t="e">
        <f t="shared" si="274"/>
        <v>#N/A</v>
      </c>
      <c r="L1308" s="8" t="e">
        <f t="shared" si="275"/>
        <v>#N/A</v>
      </c>
      <c r="AZ1308" t="s">
        <v>4495</v>
      </c>
      <c r="BA1308" t="s">
        <v>595</v>
      </c>
      <c r="BD1308" s="44">
        <v>26</v>
      </c>
      <c r="BE1308" s="45">
        <v>41</v>
      </c>
      <c r="BF1308" s="46">
        <f t="shared" si="276"/>
        <v>26041</v>
      </c>
      <c r="BH1308" s="7" t="s">
        <v>2302</v>
      </c>
    </row>
    <row r="1309" spans="1:60" hidden="1" outlineLevel="1">
      <c r="A1309" t="s">
        <v>1489</v>
      </c>
      <c r="B1309" t="s">
        <v>595</v>
      </c>
      <c r="C1309" s="1">
        <v>27540</v>
      </c>
      <c r="E1309" s="1">
        <v>21360</v>
      </c>
      <c r="F1309" s="1">
        <v>11774</v>
      </c>
      <c r="G1309" s="1">
        <v>11591</v>
      </c>
      <c r="H1309" s="2" t="str">
        <f t="shared" si="271"/>
        <v/>
      </c>
      <c r="I1309" s="2">
        <f t="shared" si="272"/>
        <v>0.54264981273408242</v>
      </c>
      <c r="J1309" s="10" t="e">
        <f t="shared" si="273"/>
        <v>#N/A</v>
      </c>
      <c r="K1309" s="9" t="e">
        <f t="shared" si="274"/>
        <v>#N/A</v>
      </c>
      <c r="L1309" s="8" t="e">
        <f t="shared" si="275"/>
        <v>#N/A</v>
      </c>
      <c r="AZ1309" t="s">
        <v>1489</v>
      </c>
      <c r="BA1309" t="s">
        <v>595</v>
      </c>
      <c r="BD1309" s="44">
        <v>26</v>
      </c>
      <c r="BE1309" s="45">
        <v>43</v>
      </c>
      <c r="BF1309" s="46">
        <f t="shared" si="276"/>
        <v>26043</v>
      </c>
      <c r="BH1309" s="7" t="s">
        <v>2302</v>
      </c>
    </row>
    <row r="1310" spans="1:60" hidden="1" outlineLevel="1">
      <c r="A1310" t="s">
        <v>2274</v>
      </c>
      <c r="B1310" t="s">
        <v>595</v>
      </c>
      <c r="C1310" s="1">
        <v>100660</v>
      </c>
      <c r="E1310" s="1">
        <v>72374</v>
      </c>
      <c r="F1310" s="1">
        <v>45114</v>
      </c>
      <c r="G1310" s="1">
        <v>44666</v>
      </c>
      <c r="H1310" s="2" t="str">
        <f t="shared" si="271"/>
        <v/>
      </c>
      <c r="I1310" s="2">
        <f t="shared" si="272"/>
        <v>0.61715533202531292</v>
      </c>
      <c r="J1310" s="10" t="e">
        <f t="shared" si="273"/>
        <v>#N/A</v>
      </c>
      <c r="K1310" s="9" t="e">
        <f t="shared" si="274"/>
        <v>#N/A</v>
      </c>
      <c r="L1310" s="8" t="e">
        <f t="shared" si="275"/>
        <v>#N/A</v>
      </c>
      <c r="AZ1310" t="s">
        <v>2274</v>
      </c>
      <c r="BA1310" t="s">
        <v>595</v>
      </c>
      <c r="BD1310" s="44">
        <v>26</v>
      </c>
      <c r="BE1310" s="45">
        <v>45</v>
      </c>
      <c r="BF1310" s="46">
        <f t="shared" si="276"/>
        <v>26045</v>
      </c>
      <c r="BH1310" s="7" t="s">
        <v>2302</v>
      </c>
    </row>
    <row r="1311" spans="1:60" hidden="1" outlineLevel="1">
      <c r="A1311" t="s">
        <v>3619</v>
      </c>
      <c r="B1311" t="s">
        <v>595</v>
      </c>
      <c r="C1311" s="1">
        <v>29133</v>
      </c>
      <c r="E1311" s="1">
        <v>20489</v>
      </c>
      <c r="F1311" s="1">
        <v>12791</v>
      </c>
      <c r="G1311" s="1">
        <v>12580</v>
      </c>
      <c r="H1311" s="2" t="str">
        <f t="shared" si="271"/>
        <v/>
      </c>
      <c r="I1311" s="2">
        <f t="shared" si="272"/>
        <v>0.61398799355751865</v>
      </c>
      <c r="J1311" s="10" t="e">
        <f t="shared" si="273"/>
        <v>#N/A</v>
      </c>
      <c r="K1311" s="9" t="e">
        <f t="shared" si="274"/>
        <v>#N/A</v>
      </c>
      <c r="L1311" s="8" t="e">
        <f t="shared" si="275"/>
        <v>#N/A</v>
      </c>
      <c r="AZ1311" t="s">
        <v>3619</v>
      </c>
      <c r="BA1311" t="s">
        <v>595</v>
      </c>
      <c r="BD1311" s="44">
        <v>26</v>
      </c>
      <c r="BE1311" s="45">
        <v>47</v>
      </c>
      <c r="BF1311" s="46">
        <f t="shared" si="276"/>
        <v>26047</v>
      </c>
      <c r="BH1311" s="7" t="s">
        <v>2302</v>
      </c>
    </row>
    <row r="1312" spans="1:60" hidden="1" outlineLevel="1">
      <c r="A1312" t="s">
        <v>3620</v>
      </c>
      <c r="B1312" t="s">
        <v>595</v>
      </c>
      <c r="C1312" s="1">
        <v>433302</v>
      </c>
      <c r="E1312" s="1">
        <v>326147</v>
      </c>
      <c r="F1312" s="1">
        <v>177845</v>
      </c>
      <c r="G1312" s="1">
        <v>174056</v>
      </c>
      <c r="H1312" s="2" t="str">
        <f t="shared" si="271"/>
        <v/>
      </c>
      <c r="I1312" s="2">
        <f t="shared" si="272"/>
        <v>0.53367346625907952</v>
      </c>
      <c r="J1312" s="10" t="e">
        <f t="shared" si="273"/>
        <v>#N/A</v>
      </c>
      <c r="K1312" s="9" t="e">
        <f t="shared" si="274"/>
        <v>#N/A</v>
      </c>
      <c r="L1312" s="8" t="e">
        <f t="shared" si="275"/>
        <v>#N/A</v>
      </c>
      <c r="AZ1312" t="s">
        <v>3620</v>
      </c>
      <c r="BA1312" t="s">
        <v>595</v>
      </c>
      <c r="BD1312" s="44">
        <v>26</v>
      </c>
      <c r="BE1312" s="45">
        <v>49</v>
      </c>
      <c r="BF1312" s="46">
        <f t="shared" si="276"/>
        <v>26049</v>
      </c>
      <c r="BH1312" s="7" t="s">
        <v>2302</v>
      </c>
    </row>
    <row r="1313" spans="1:60" hidden="1" outlineLevel="1">
      <c r="A1313" t="s">
        <v>2561</v>
      </c>
      <c r="B1313" t="s">
        <v>595</v>
      </c>
      <c r="C1313" s="1">
        <v>24627</v>
      </c>
      <c r="E1313" s="1">
        <v>17290</v>
      </c>
      <c r="F1313" s="1">
        <v>11057</v>
      </c>
      <c r="G1313" s="1">
        <v>10692</v>
      </c>
      <c r="H1313" s="2" t="str">
        <f t="shared" si="271"/>
        <v/>
      </c>
      <c r="I1313" s="2">
        <f t="shared" si="272"/>
        <v>0.61839213418160788</v>
      </c>
      <c r="J1313" s="10" t="e">
        <f t="shared" si="273"/>
        <v>#N/A</v>
      </c>
      <c r="K1313" s="9" t="e">
        <f t="shared" si="274"/>
        <v>#N/A</v>
      </c>
      <c r="L1313" s="8" t="e">
        <f t="shared" si="275"/>
        <v>#N/A</v>
      </c>
      <c r="AZ1313" t="s">
        <v>2561</v>
      </c>
      <c r="BA1313" t="s">
        <v>595</v>
      </c>
      <c r="BD1313" s="44">
        <v>26</v>
      </c>
      <c r="BE1313" s="45">
        <v>51</v>
      </c>
      <c r="BF1313" s="46">
        <f t="shared" si="276"/>
        <v>26051</v>
      </c>
      <c r="BH1313" s="7" t="s">
        <v>2302</v>
      </c>
    </row>
    <row r="1314" spans="1:60" hidden="1" outlineLevel="1">
      <c r="A1314" t="s">
        <v>1876</v>
      </c>
      <c r="B1314" t="s">
        <v>595</v>
      </c>
      <c r="C1314" s="1">
        <v>17920</v>
      </c>
      <c r="E1314" s="1">
        <v>13420</v>
      </c>
      <c r="F1314" s="1">
        <v>8347</v>
      </c>
      <c r="G1314" s="1">
        <v>8186</v>
      </c>
      <c r="H1314" s="2" t="str">
        <f t="shared" si="271"/>
        <v/>
      </c>
      <c r="I1314" s="2">
        <f t="shared" si="272"/>
        <v>0.60998509687034275</v>
      </c>
      <c r="J1314" s="10" t="e">
        <f t="shared" si="273"/>
        <v>#N/A</v>
      </c>
      <c r="K1314" s="9" t="e">
        <f t="shared" si="274"/>
        <v>#N/A</v>
      </c>
      <c r="L1314" s="8" t="e">
        <f t="shared" si="275"/>
        <v>#N/A</v>
      </c>
      <c r="AZ1314" t="s">
        <v>1876</v>
      </c>
      <c r="BA1314" t="s">
        <v>595</v>
      </c>
      <c r="BD1314" s="44">
        <v>26</v>
      </c>
      <c r="BE1314" s="45">
        <v>53</v>
      </c>
      <c r="BF1314" s="46">
        <f t="shared" si="276"/>
        <v>26053</v>
      </c>
      <c r="BH1314" s="7" t="s">
        <v>2302</v>
      </c>
    </row>
    <row r="1315" spans="1:60" hidden="1" outlineLevel="1">
      <c r="A1315" t="s">
        <v>262</v>
      </c>
      <c r="B1315" t="s">
        <v>595</v>
      </c>
      <c r="C1315" s="1">
        <v>72739</v>
      </c>
      <c r="E1315" s="1">
        <v>53134</v>
      </c>
      <c r="F1315" s="1">
        <v>33783</v>
      </c>
      <c r="G1315" s="1">
        <v>33329</v>
      </c>
      <c r="H1315" s="2" t="str">
        <f t="shared" si="271"/>
        <v/>
      </c>
      <c r="I1315" s="2">
        <f t="shared" si="272"/>
        <v>0.62726314600820565</v>
      </c>
      <c r="J1315" s="10" t="e">
        <f t="shared" si="273"/>
        <v>#N/A</v>
      </c>
      <c r="K1315" s="9" t="e">
        <f t="shared" si="274"/>
        <v>#N/A</v>
      </c>
      <c r="L1315" s="8" t="e">
        <f t="shared" si="275"/>
        <v>#N/A</v>
      </c>
      <c r="AZ1315" t="s">
        <v>262</v>
      </c>
      <c r="BA1315" t="s">
        <v>595</v>
      </c>
      <c r="BD1315" s="44">
        <v>26</v>
      </c>
      <c r="BE1315" s="45">
        <v>55</v>
      </c>
      <c r="BF1315" s="46">
        <f t="shared" si="276"/>
        <v>26055</v>
      </c>
      <c r="BH1315" s="7" t="s">
        <v>2302</v>
      </c>
    </row>
    <row r="1316" spans="1:60" hidden="1" outlineLevel="1">
      <c r="A1316" t="s">
        <v>2735</v>
      </c>
      <c r="B1316" t="s">
        <v>595</v>
      </c>
      <c r="C1316" s="1">
        <v>40108</v>
      </c>
      <c r="E1316" s="1">
        <v>24523</v>
      </c>
      <c r="F1316" s="1">
        <v>15169</v>
      </c>
      <c r="G1316" s="1">
        <v>14875</v>
      </c>
      <c r="H1316" s="2" t="str">
        <f t="shared" si="271"/>
        <v/>
      </c>
      <c r="I1316" s="2">
        <f t="shared" si="272"/>
        <v>0.60657342087020349</v>
      </c>
      <c r="J1316" s="10" t="e">
        <f t="shared" si="273"/>
        <v>#N/A</v>
      </c>
      <c r="K1316" s="9" t="e">
        <f t="shared" si="274"/>
        <v>#N/A</v>
      </c>
      <c r="L1316" s="8" t="e">
        <f t="shared" si="275"/>
        <v>#N/A</v>
      </c>
      <c r="AZ1316" t="s">
        <v>2735</v>
      </c>
      <c r="BA1316" t="s">
        <v>595</v>
      </c>
      <c r="BD1316" s="44">
        <v>26</v>
      </c>
      <c r="BE1316" s="45">
        <v>57</v>
      </c>
      <c r="BF1316" s="46">
        <f t="shared" si="276"/>
        <v>26057</v>
      </c>
      <c r="BH1316" s="7" t="s">
        <v>2302</v>
      </c>
    </row>
    <row r="1317" spans="1:60" hidden="1" outlineLevel="1">
      <c r="A1317" t="s">
        <v>2736</v>
      </c>
      <c r="B1317" t="s">
        <v>595</v>
      </c>
      <c r="C1317" s="1">
        <v>45279</v>
      </c>
      <c r="E1317" s="1">
        <v>29235</v>
      </c>
      <c r="F1317" s="1">
        <v>16618</v>
      </c>
      <c r="G1317" s="1">
        <v>16366</v>
      </c>
      <c r="H1317" s="2" t="str">
        <f t="shared" si="271"/>
        <v/>
      </c>
      <c r="I1317" s="2">
        <f t="shared" si="272"/>
        <v>0.55980844877715064</v>
      </c>
      <c r="J1317" s="10" t="e">
        <f t="shared" si="273"/>
        <v>#N/A</v>
      </c>
      <c r="K1317" s="9" t="e">
        <f t="shared" si="274"/>
        <v>#N/A</v>
      </c>
      <c r="L1317" s="8" t="e">
        <f t="shared" si="275"/>
        <v>#N/A</v>
      </c>
      <c r="AZ1317" t="s">
        <v>2736</v>
      </c>
      <c r="BA1317" t="s">
        <v>595</v>
      </c>
      <c r="BD1317" s="44">
        <v>26</v>
      </c>
      <c r="BE1317" s="45">
        <v>59</v>
      </c>
      <c r="BF1317" s="46">
        <f t="shared" si="276"/>
        <v>26059</v>
      </c>
      <c r="BH1317" s="7" t="s">
        <v>2302</v>
      </c>
    </row>
    <row r="1318" spans="1:60" hidden="1" outlineLevel="1">
      <c r="A1318" t="s">
        <v>3194</v>
      </c>
      <c r="B1318" t="s">
        <v>595</v>
      </c>
      <c r="C1318" s="1">
        <v>36341</v>
      </c>
      <c r="E1318" s="1">
        <v>24179</v>
      </c>
      <c r="F1318" s="1">
        <v>14007</v>
      </c>
      <c r="G1318" s="1">
        <v>13671</v>
      </c>
      <c r="H1318" s="2" t="str">
        <f t="shared" si="271"/>
        <v/>
      </c>
      <c r="I1318" s="2">
        <f t="shared" si="272"/>
        <v>0.56540799867653746</v>
      </c>
      <c r="J1318" s="10" t="e">
        <f t="shared" si="273"/>
        <v>#N/A</v>
      </c>
      <c r="K1318" s="9" t="e">
        <f t="shared" si="274"/>
        <v>#N/A</v>
      </c>
      <c r="L1318" s="8" t="e">
        <f t="shared" si="275"/>
        <v>#N/A</v>
      </c>
      <c r="AZ1318" t="s">
        <v>3194</v>
      </c>
      <c r="BA1318" t="s">
        <v>595</v>
      </c>
      <c r="BD1318" s="44">
        <v>26</v>
      </c>
      <c r="BE1318" s="45">
        <v>61</v>
      </c>
      <c r="BF1318" s="46">
        <f t="shared" si="276"/>
        <v>26061</v>
      </c>
      <c r="BH1318" s="7" t="s">
        <v>2302</v>
      </c>
    </row>
    <row r="1319" spans="1:60" hidden="1" outlineLevel="1">
      <c r="A1319" t="s">
        <v>1501</v>
      </c>
      <c r="B1319" t="s">
        <v>595</v>
      </c>
      <c r="C1319" s="1">
        <v>35753</v>
      </c>
      <c r="E1319" s="1">
        <v>27173</v>
      </c>
      <c r="F1319" s="1">
        <v>15121</v>
      </c>
      <c r="G1319" s="1">
        <v>14855</v>
      </c>
      <c r="H1319" s="2" t="str">
        <f t="shared" si="271"/>
        <v/>
      </c>
      <c r="I1319" s="2">
        <f t="shared" si="272"/>
        <v>0.54668236852758256</v>
      </c>
      <c r="J1319" s="10" t="e">
        <f t="shared" si="273"/>
        <v>#N/A</v>
      </c>
      <c r="K1319" s="9" t="e">
        <f t="shared" si="274"/>
        <v>#N/A</v>
      </c>
      <c r="L1319" s="8" t="e">
        <f t="shared" si="275"/>
        <v>#N/A</v>
      </c>
      <c r="AZ1319" t="s">
        <v>1501</v>
      </c>
      <c r="BA1319" t="s">
        <v>595</v>
      </c>
      <c r="BD1319" s="44">
        <v>26</v>
      </c>
      <c r="BE1319" s="45">
        <v>63</v>
      </c>
      <c r="BF1319" s="46">
        <f t="shared" si="276"/>
        <v>26063</v>
      </c>
      <c r="BH1319" s="7" t="s">
        <v>2302</v>
      </c>
    </row>
    <row r="1320" spans="1:60" hidden="1" outlineLevel="1">
      <c r="A1320" t="s">
        <v>3616</v>
      </c>
      <c r="B1320" t="s">
        <v>595</v>
      </c>
      <c r="C1320" s="1">
        <v>284144</v>
      </c>
      <c r="E1320" s="1">
        <v>209719</v>
      </c>
      <c r="F1320" s="1">
        <v>118136</v>
      </c>
      <c r="G1320" s="1">
        <v>116815</v>
      </c>
      <c r="H1320" s="2" t="str">
        <f t="shared" si="271"/>
        <v/>
      </c>
      <c r="I1320" s="2">
        <f t="shared" si="272"/>
        <v>0.55700723348862047</v>
      </c>
      <c r="J1320" s="10" t="e">
        <f t="shared" ref="J1320:J1351" si="277">RANK(Q1320,Q1320:AO1320)</f>
        <v>#N/A</v>
      </c>
      <c r="K1320" s="9" t="e">
        <f t="shared" ref="K1320:K1351" si="278">RANK(R1320,Q1320:AO1320)</f>
        <v>#N/A</v>
      </c>
      <c r="L1320" s="8" t="e">
        <f t="shared" ref="L1320:L1351" si="279">RANK(S1320,Q1320:AO1320)</f>
        <v>#N/A</v>
      </c>
      <c r="AZ1320" t="s">
        <v>3616</v>
      </c>
      <c r="BA1320" t="s">
        <v>595</v>
      </c>
      <c r="BD1320" s="44">
        <v>26</v>
      </c>
      <c r="BE1320" s="45">
        <v>65</v>
      </c>
      <c r="BF1320" s="46">
        <f t="shared" si="276"/>
        <v>26065</v>
      </c>
      <c r="BH1320" s="7" t="s">
        <v>2302</v>
      </c>
    </row>
    <row r="1321" spans="1:60" hidden="1" outlineLevel="1">
      <c r="A1321" t="s">
        <v>2121</v>
      </c>
      <c r="B1321" t="s">
        <v>595</v>
      </c>
      <c r="C1321" s="1">
        <v>61406</v>
      </c>
      <c r="E1321" s="1">
        <v>37751</v>
      </c>
      <c r="F1321" s="1">
        <v>21713</v>
      </c>
      <c r="G1321" s="1">
        <v>21452</v>
      </c>
      <c r="H1321" s="2" t="str">
        <f t="shared" si="271"/>
        <v/>
      </c>
      <c r="I1321" s="2">
        <f t="shared" si="272"/>
        <v>0.56824984768615405</v>
      </c>
      <c r="J1321" s="10" t="e">
        <f t="shared" si="277"/>
        <v>#N/A</v>
      </c>
      <c r="K1321" s="9" t="e">
        <f t="shared" si="278"/>
        <v>#N/A</v>
      </c>
      <c r="L1321" s="8" t="e">
        <f t="shared" si="279"/>
        <v>#N/A</v>
      </c>
      <c r="AZ1321" t="s">
        <v>2121</v>
      </c>
      <c r="BA1321" t="s">
        <v>595</v>
      </c>
      <c r="BD1321" s="44">
        <v>26</v>
      </c>
      <c r="BE1321" s="45">
        <v>67</v>
      </c>
      <c r="BF1321" s="46">
        <f t="shared" si="276"/>
        <v>26067</v>
      </c>
      <c r="BH1321" s="7" t="s">
        <v>2302</v>
      </c>
    </row>
    <row r="1322" spans="1:60" hidden="1" outlineLevel="1">
      <c r="A1322" t="s">
        <v>2902</v>
      </c>
      <c r="B1322" t="s">
        <v>595</v>
      </c>
      <c r="C1322" s="1">
        <v>25918</v>
      </c>
      <c r="E1322" s="1">
        <v>22901</v>
      </c>
      <c r="F1322" s="1">
        <v>12729</v>
      </c>
      <c r="G1322" s="1">
        <v>12424</v>
      </c>
      <c r="H1322" s="2" t="str">
        <f t="shared" si="271"/>
        <v/>
      </c>
      <c r="I1322" s="2">
        <f t="shared" si="272"/>
        <v>0.54250906073970573</v>
      </c>
      <c r="J1322" s="10" t="e">
        <f t="shared" si="277"/>
        <v>#N/A</v>
      </c>
      <c r="K1322" s="9" t="e">
        <f t="shared" si="278"/>
        <v>#N/A</v>
      </c>
      <c r="L1322" s="8" t="e">
        <f t="shared" si="279"/>
        <v>#N/A</v>
      </c>
      <c r="AZ1322" t="s">
        <v>2902</v>
      </c>
      <c r="BA1322" t="s">
        <v>595</v>
      </c>
      <c r="BD1322" s="44">
        <v>26</v>
      </c>
      <c r="BE1322" s="45">
        <v>69</v>
      </c>
      <c r="BF1322" s="46">
        <f t="shared" si="276"/>
        <v>26069</v>
      </c>
      <c r="BH1322" s="7" t="s">
        <v>2302</v>
      </c>
    </row>
    <row r="1323" spans="1:60" hidden="1" outlineLevel="1">
      <c r="A1323" t="s">
        <v>3761</v>
      </c>
      <c r="B1323" t="s">
        <v>595</v>
      </c>
      <c r="C1323" s="1">
        <v>13287</v>
      </c>
      <c r="E1323" s="1">
        <v>10016</v>
      </c>
      <c r="F1323" s="1">
        <v>6266</v>
      </c>
      <c r="G1323" s="1">
        <v>6059</v>
      </c>
      <c r="H1323" s="2" t="str">
        <f t="shared" si="271"/>
        <v/>
      </c>
      <c r="I1323" s="2">
        <f t="shared" si="272"/>
        <v>0.60493210862619806</v>
      </c>
      <c r="J1323" s="10" t="e">
        <f t="shared" si="277"/>
        <v>#N/A</v>
      </c>
      <c r="K1323" s="9" t="e">
        <f t="shared" si="278"/>
        <v>#N/A</v>
      </c>
      <c r="L1323" s="8" t="e">
        <f t="shared" si="279"/>
        <v>#N/A</v>
      </c>
      <c r="AZ1323" t="s">
        <v>3761</v>
      </c>
      <c r="BA1323" t="s">
        <v>595</v>
      </c>
      <c r="BD1323" s="44">
        <v>26</v>
      </c>
      <c r="BE1323" s="45">
        <v>71</v>
      </c>
      <c r="BF1323" s="46">
        <f t="shared" si="276"/>
        <v>26071</v>
      </c>
      <c r="BH1323" s="7" t="s">
        <v>2302</v>
      </c>
    </row>
    <row r="1324" spans="1:60" hidden="1" outlineLevel="1">
      <c r="A1324" t="s">
        <v>1504</v>
      </c>
      <c r="B1324" t="s">
        <v>595</v>
      </c>
      <c r="C1324" s="1">
        <v>59950</v>
      </c>
      <c r="E1324" s="1">
        <v>36780</v>
      </c>
      <c r="F1324" s="1">
        <v>19680</v>
      </c>
      <c r="G1324" s="1">
        <v>19342</v>
      </c>
      <c r="H1324" s="2" t="str">
        <f t="shared" si="271"/>
        <v/>
      </c>
      <c r="I1324" s="2">
        <f t="shared" si="272"/>
        <v>0.52588363240891789</v>
      </c>
      <c r="J1324" s="10" t="e">
        <f t="shared" si="277"/>
        <v>#N/A</v>
      </c>
      <c r="K1324" s="9" t="e">
        <f t="shared" si="278"/>
        <v>#N/A</v>
      </c>
      <c r="L1324" s="8" t="e">
        <f t="shared" si="279"/>
        <v>#N/A</v>
      </c>
      <c r="AZ1324" t="s">
        <v>1504</v>
      </c>
      <c r="BA1324" t="s">
        <v>595</v>
      </c>
      <c r="BD1324" s="44">
        <v>26</v>
      </c>
      <c r="BE1324" s="45">
        <v>73</v>
      </c>
      <c r="BF1324" s="46">
        <f t="shared" si="276"/>
        <v>26073</v>
      </c>
      <c r="BH1324" s="7" t="s">
        <v>2302</v>
      </c>
    </row>
    <row r="1325" spans="1:60" hidden="1" outlineLevel="1">
      <c r="A1325" t="s">
        <v>2724</v>
      </c>
      <c r="B1325" t="s">
        <v>595</v>
      </c>
      <c r="C1325" s="1">
        <v>154289</v>
      </c>
      <c r="E1325" s="1">
        <v>103489</v>
      </c>
      <c r="F1325" s="1">
        <v>56256</v>
      </c>
      <c r="G1325" s="1">
        <v>56256</v>
      </c>
      <c r="H1325" s="2" t="str">
        <f t="shared" si="271"/>
        <v/>
      </c>
      <c r="I1325" s="2">
        <f t="shared" si="272"/>
        <v>0.5435940051599687</v>
      </c>
      <c r="J1325" s="10" t="e">
        <f t="shared" si="277"/>
        <v>#N/A</v>
      </c>
      <c r="K1325" s="9" t="e">
        <f t="shared" si="278"/>
        <v>#N/A</v>
      </c>
      <c r="L1325" s="8" t="e">
        <f t="shared" si="279"/>
        <v>#N/A</v>
      </c>
      <c r="AZ1325" t="s">
        <v>2724</v>
      </c>
      <c r="BA1325" t="s">
        <v>595</v>
      </c>
      <c r="BD1325" s="44">
        <v>26</v>
      </c>
      <c r="BE1325" s="45">
        <v>75</v>
      </c>
      <c r="BF1325" s="46">
        <f t="shared" si="276"/>
        <v>26075</v>
      </c>
      <c r="BH1325" s="7" t="s">
        <v>2302</v>
      </c>
    </row>
    <row r="1326" spans="1:60" hidden="1" outlineLevel="1">
      <c r="A1326" t="s">
        <v>1968</v>
      </c>
      <c r="B1326" t="s">
        <v>595</v>
      </c>
      <c r="C1326" s="1">
        <v>233923</v>
      </c>
      <c r="E1326" s="1">
        <v>169480</v>
      </c>
      <c r="F1326" s="1">
        <v>94618</v>
      </c>
      <c r="G1326" s="1">
        <v>93135</v>
      </c>
      <c r="H1326" s="2" t="str">
        <f t="shared" si="271"/>
        <v/>
      </c>
      <c r="I1326" s="2">
        <f t="shared" si="272"/>
        <v>0.54953386830304463</v>
      </c>
      <c r="J1326" s="10" t="e">
        <f t="shared" si="277"/>
        <v>#N/A</v>
      </c>
      <c r="K1326" s="9" t="e">
        <f t="shared" si="278"/>
        <v>#N/A</v>
      </c>
      <c r="L1326" s="8" t="e">
        <f t="shared" si="279"/>
        <v>#N/A</v>
      </c>
      <c r="AZ1326" t="s">
        <v>1968</v>
      </c>
      <c r="BA1326" t="s">
        <v>595</v>
      </c>
      <c r="BD1326" s="44">
        <v>26</v>
      </c>
      <c r="BE1326" s="45">
        <v>77</v>
      </c>
      <c r="BF1326" s="46">
        <f t="shared" si="276"/>
        <v>26077</v>
      </c>
      <c r="BH1326" s="7" t="s">
        <v>2302</v>
      </c>
    </row>
    <row r="1327" spans="1:60" hidden="1" outlineLevel="1">
      <c r="A1327" t="s">
        <v>2809</v>
      </c>
      <c r="B1327" t="s">
        <v>595</v>
      </c>
      <c r="C1327" s="1">
        <v>15767</v>
      </c>
      <c r="E1327" s="1">
        <v>11102</v>
      </c>
      <c r="F1327" s="1">
        <v>6202</v>
      </c>
      <c r="G1327" s="1">
        <v>6095</v>
      </c>
      <c r="H1327" s="2" t="str">
        <f t="shared" si="271"/>
        <v/>
      </c>
      <c r="I1327" s="2">
        <f t="shared" si="272"/>
        <v>0.54900018014772112</v>
      </c>
      <c r="J1327" s="10" t="e">
        <f t="shared" si="277"/>
        <v>#N/A</v>
      </c>
      <c r="K1327" s="9" t="e">
        <f t="shared" si="278"/>
        <v>#N/A</v>
      </c>
      <c r="L1327" s="8" t="e">
        <f t="shared" si="279"/>
        <v>#N/A</v>
      </c>
      <c r="AZ1327" t="s">
        <v>2809</v>
      </c>
      <c r="BA1327" t="s">
        <v>595</v>
      </c>
      <c r="BD1327" s="44">
        <v>26</v>
      </c>
      <c r="BE1327" s="45">
        <v>79</v>
      </c>
      <c r="BF1327" s="46">
        <f t="shared" si="276"/>
        <v>26079</v>
      </c>
      <c r="BH1327" s="7" t="s">
        <v>2302</v>
      </c>
    </row>
    <row r="1328" spans="1:60" hidden="1" outlineLevel="1">
      <c r="A1328" t="s">
        <v>2853</v>
      </c>
      <c r="B1328" t="s">
        <v>595</v>
      </c>
      <c r="C1328" s="1">
        <v>548556</v>
      </c>
      <c r="E1328" s="1">
        <v>358699</v>
      </c>
      <c r="F1328" s="1">
        <v>226349</v>
      </c>
      <c r="G1328" s="1">
        <v>223379</v>
      </c>
      <c r="H1328" s="2" t="str">
        <f t="shared" si="271"/>
        <v/>
      </c>
      <c r="I1328" s="2">
        <f t="shared" si="272"/>
        <v>0.62274776344511695</v>
      </c>
      <c r="J1328" s="10" t="e">
        <f t="shared" si="277"/>
        <v>#N/A</v>
      </c>
      <c r="K1328" s="9" t="e">
        <f t="shared" si="278"/>
        <v>#N/A</v>
      </c>
      <c r="L1328" s="8" t="e">
        <f t="shared" si="279"/>
        <v>#N/A</v>
      </c>
      <c r="AZ1328" t="s">
        <v>2853</v>
      </c>
      <c r="BA1328" t="s">
        <v>595</v>
      </c>
      <c r="BD1328" s="44">
        <v>26</v>
      </c>
      <c r="BE1328" s="45">
        <v>81</v>
      </c>
      <c r="BF1328" s="46">
        <f t="shared" si="276"/>
        <v>26081</v>
      </c>
      <c r="BH1328" s="7" t="s">
        <v>2302</v>
      </c>
    </row>
    <row r="1329" spans="1:60" hidden="1" outlineLevel="1">
      <c r="A1329" t="s">
        <v>1953</v>
      </c>
      <c r="B1329" t="s">
        <v>595</v>
      </c>
      <c r="C1329" s="1">
        <v>2043</v>
      </c>
      <c r="E1329" s="1">
        <v>1637</v>
      </c>
      <c r="F1329" s="1">
        <v>1267</v>
      </c>
      <c r="G1329" s="1">
        <v>1242</v>
      </c>
      <c r="H1329" s="2" t="str">
        <f t="shared" si="271"/>
        <v/>
      </c>
      <c r="I1329" s="2">
        <f t="shared" si="272"/>
        <v>0.75870494807574829</v>
      </c>
      <c r="J1329" s="10" t="e">
        <f t="shared" si="277"/>
        <v>#N/A</v>
      </c>
      <c r="K1329" s="9" t="e">
        <f t="shared" si="278"/>
        <v>#N/A</v>
      </c>
      <c r="L1329" s="8" t="e">
        <f t="shared" si="279"/>
        <v>#N/A</v>
      </c>
      <c r="AZ1329" t="s">
        <v>1953</v>
      </c>
      <c r="BA1329" t="s">
        <v>595</v>
      </c>
      <c r="BD1329" s="44">
        <v>26</v>
      </c>
      <c r="BE1329" s="45">
        <v>83</v>
      </c>
      <c r="BF1329" s="46">
        <f t="shared" si="276"/>
        <v>26083</v>
      </c>
      <c r="BH1329" s="7" t="s">
        <v>2302</v>
      </c>
    </row>
    <row r="1330" spans="1:60" hidden="1" outlineLevel="1">
      <c r="A1330" t="s">
        <v>1693</v>
      </c>
      <c r="B1330" t="s">
        <v>595</v>
      </c>
      <c r="C1330" s="1">
        <v>9847</v>
      </c>
      <c r="E1330" s="1">
        <v>8124</v>
      </c>
      <c r="F1330" s="1">
        <v>4498</v>
      </c>
      <c r="G1330" s="1">
        <v>4394</v>
      </c>
      <c r="H1330" s="2" t="str">
        <f t="shared" si="271"/>
        <v/>
      </c>
      <c r="I1330" s="2">
        <f t="shared" si="272"/>
        <v>0.54086656819300838</v>
      </c>
      <c r="J1330" s="10" t="e">
        <f t="shared" si="277"/>
        <v>#N/A</v>
      </c>
      <c r="K1330" s="9" t="e">
        <f t="shared" si="278"/>
        <v>#N/A</v>
      </c>
      <c r="L1330" s="8" t="e">
        <f t="shared" si="279"/>
        <v>#N/A</v>
      </c>
      <c r="AZ1330" t="s">
        <v>1693</v>
      </c>
      <c r="BA1330" t="s">
        <v>595</v>
      </c>
      <c r="BD1330" s="44">
        <v>26</v>
      </c>
      <c r="BE1330" s="45">
        <v>85</v>
      </c>
      <c r="BF1330" s="46">
        <f t="shared" si="276"/>
        <v>26085</v>
      </c>
      <c r="BH1330" s="7" t="s">
        <v>2302</v>
      </c>
    </row>
    <row r="1331" spans="1:60" hidden="1" outlineLevel="1">
      <c r="A1331" t="s">
        <v>494</v>
      </c>
      <c r="B1331" t="s">
        <v>595</v>
      </c>
      <c r="C1331" s="1">
        <v>84125</v>
      </c>
      <c r="E1331" s="1">
        <v>56519</v>
      </c>
      <c r="F1331" s="1">
        <v>33387</v>
      </c>
      <c r="G1331" s="1">
        <v>32841</v>
      </c>
      <c r="H1331" s="2" t="str">
        <f t="shared" si="271"/>
        <v/>
      </c>
      <c r="I1331" s="2">
        <f t="shared" si="272"/>
        <v>0.58106123604451598</v>
      </c>
      <c r="J1331" s="10" t="e">
        <f t="shared" si="277"/>
        <v>#N/A</v>
      </c>
      <c r="K1331" s="9" t="e">
        <f t="shared" si="278"/>
        <v>#N/A</v>
      </c>
      <c r="L1331" s="8" t="e">
        <f t="shared" si="279"/>
        <v>#N/A</v>
      </c>
      <c r="AZ1331" t="s">
        <v>494</v>
      </c>
      <c r="BA1331" t="s">
        <v>595</v>
      </c>
      <c r="BD1331" s="44">
        <v>26</v>
      </c>
      <c r="BE1331" s="45">
        <v>87</v>
      </c>
      <c r="BF1331" s="46">
        <f t="shared" si="276"/>
        <v>26087</v>
      </c>
      <c r="BH1331" s="7" t="s">
        <v>2302</v>
      </c>
    </row>
    <row r="1332" spans="1:60" hidden="1" outlineLevel="1">
      <c r="A1332" t="s">
        <v>495</v>
      </c>
      <c r="B1332" t="s">
        <v>595</v>
      </c>
      <c r="C1332" s="1">
        <v>19216</v>
      </c>
      <c r="E1332" s="1">
        <v>15361</v>
      </c>
      <c r="F1332" s="1">
        <v>10434</v>
      </c>
      <c r="G1332" s="1">
        <v>10237</v>
      </c>
      <c r="H1332" s="2" t="str">
        <f t="shared" si="271"/>
        <v/>
      </c>
      <c r="I1332" s="2">
        <f t="shared" si="272"/>
        <v>0.66642796692923634</v>
      </c>
      <c r="J1332" s="10" t="e">
        <f t="shared" si="277"/>
        <v>#N/A</v>
      </c>
      <c r="K1332" s="9" t="e">
        <f t="shared" si="278"/>
        <v>#N/A</v>
      </c>
      <c r="L1332" s="8" t="e">
        <f t="shared" si="279"/>
        <v>#N/A</v>
      </c>
      <c r="AZ1332" t="s">
        <v>495</v>
      </c>
      <c r="BA1332" t="s">
        <v>595</v>
      </c>
      <c r="BD1332" s="44">
        <v>26</v>
      </c>
      <c r="BE1332" s="45">
        <v>89</v>
      </c>
      <c r="BF1332" s="46">
        <f t="shared" si="276"/>
        <v>26089</v>
      </c>
      <c r="BH1332" s="7" t="s">
        <v>2302</v>
      </c>
    </row>
    <row r="1333" spans="1:60" hidden="1" outlineLevel="1">
      <c r="A1333" t="s">
        <v>2143</v>
      </c>
      <c r="B1333" t="s">
        <v>595</v>
      </c>
      <c r="C1333" s="1">
        <v>96271</v>
      </c>
      <c r="E1333" s="1">
        <v>63301</v>
      </c>
      <c r="F1333" s="1">
        <v>35922</v>
      </c>
      <c r="G1333" s="1">
        <v>35619</v>
      </c>
      <c r="H1333" s="2" t="str">
        <f t="shared" si="271"/>
        <v/>
      </c>
      <c r="I1333" s="2">
        <f t="shared" si="272"/>
        <v>0.56269253250343598</v>
      </c>
      <c r="J1333" s="10" t="e">
        <f t="shared" si="277"/>
        <v>#N/A</v>
      </c>
      <c r="K1333" s="9" t="e">
        <f t="shared" si="278"/>
        <v>#N/A</v>
      </c>
      <c r="L1333" s="8" t="e">
        <f t="shared" si="279"/>
        <v>#N/A</v>
      </c>
      <c r="AZ1333" t="s">
        <v>2143</v>
      </c>
      <c r="BA1333" t="s">
        <v>595</v>
      </c>
      <c r="BD1333" s="44">
        <v>26</v>
      </c>
      <c r="BE1333" s="45">
        <v>91</v>
      </c>
      <c r="BF1333" s="46">
        <f t="shared" si="276"/>
        <v>26091</v>
      </c>
      <c r="BH1333" s="7" t="s">
        <v>2302</v>
      </c>
    </row>
    <row r="1334" spans="1:60" hidden="1" outlineLevel="1">
      <c r="A1334" t="s">
        <v>2528</v>
      </c>
      <c r="B1334" t="s">
        <v>595</v>
      </c>
      <c r="C1334" s="1">
        <v>138830</v>
      </c>
      <c r="E1334" s="1">
        <v>98655</v>
      </c>
      <c r="F1334" s="1">
        <v>61229</v>
      </c>
      <c r="G1334" s="1">
        <v>60242</v>
      </c>
      <c r="H1334" s="2" t="str">
        <f t="shared" si="271"/>
        <v/>
      </c>
      <c r="I1334" s="2">
        <f t="shared" si="272"/>
        <v>0.6106330140388222</v>
      </c>
      <c r="J1334" s="10" t="e">
        <f t="shared" si="277"/>
        <v>#N/A</v>
      </c>
      <c r="K1334" s="9" t="e">
        <f t="shared" si="278"/>
        <v>#N/A</v>
      </c>
      <c r="L1334" s="8" t="e">
        <f t="shared" si="279"/>
        <v>#N/A</v>
      </c>
      <c r="AZ1334" t="s">
        <v>2528</v>
      </c>
      <c r="BA1334" t="s">
        <v>595</v>
      </c>
      <c r="BD1334" s="44">
        <v>26</v>
      </c>
      <c r="BE1334" s="45">
        <v>93</v>
      </c>
      <c r="BF1334" s="46">
        <f t="shared" si="276"/>
        <v>26093</v>
      </c>
      <c r="BH1334" s="7" t="s">
        <v>2302</v>
      </c>
    </row>
    <row r="1335" spans="1:60" hidden="1" outlineLevel="1">
      <c r="A1335" t="s">
        <v>2144</v>
      </c>
      <c r="B1335" t="s">
        <v>595</v>
      </c>
      <c r="C1335" s="1">
        <v>6642</v>
      </c>
      <c r="E1335" s="1">
        <v>4503</v>
      </c>
      <c r="F1335" s="1">
        <v>2593</v>
      </c>
      <c r="G1335" s="1">
        <v>2459</v>
      </c>
      <c r="H1335" s="2" t="str">
        <f t="shared" si="271"/>
        <v/>
      </c>
      <c r="I1335" s="2">
        <f t="shared" si="272"/>
        <v>0.54608039085054405</v>
      </c>
      <c r="J1335" s="10" t="e">
        <f t="shared" si="277"/>
        <v>#N/A</v>
      </c>
      <c r="K1335" s="9" t="e">
        <f t="shared" si="278"/>
        <v>#N/A</v>
      </c>
      <c r="L1335" s="8" t="e">
        <f t="shared" si="279"/>
        <v>#N/A</v>
      </c>
      <c r="AZ1335" t="s">
        <v>2144</v>
      </c>
      <c r="BA1335" t="s">
        <v>595</v>
      </c>
      <c r="BD1335" s="44">
        <v>26</v>
      </c>
      <c r="BE1335" s="45">
        <v>95</v>
      </c>
      <c r="BF1335" s="46">
        <f t="shared" si="276"/>
        <v>26095</v>
      </c>
      <c r="BH1335" s="7" t="s">
        <v>2302</v>
      </c>
    </row>
    <row r="1336" spans="1:60" hidden="1" outlineLevel="1">
      <c r="A1336" t="s">
        <v>2397</v>
      </c>
      <c r="B1336" t="s">
        <v>595</v>
      </c>
      <c r="C1336" s="1">
        <v>11539</v>
      </c>
      <c r="E1336" s="1">
        <v>9192</v>
      </c>
      <c r="F1336" s="1">
        <v>5964</v>
      </c>
      <c r="G1336" s="1">
        <v>5762</v>
      </c>
      <c r="H1336" s="2" t="str">
        <f t="shared" si="271"/>
        <v/>
      </c>
      <c r="I1336" s="2">
        <f t="shared" si="272"/>
        <v>0.62684943429068751</v>
      </c>
      <c r="J1336" s="10" t="e">
        <f t="shared" si="277"/>
        <v>#N/A</v>
      </c>
      <c r="K1336" s="9" t="e">
        <f t="shared" si="278"/>
        <v>#N/A</v>
      </c>
      <c r="L1336" s="8" t="e">
        <f t="shared" si="279"/>
        <v>#N/A</v>
      </c>
      <c r="AZ1336" t="s">
        <v>2397</v>
      </c>
      <c r="BA1336" t="s">
        <v>595</v>
      </c>
      <c r="BD1336" s="44">
        <v>26</v>
      </c>
      <c r="BE1336" s="45">
        <v>97</v>
      </c>
      <c r="BF1336" s="46">
        <f t="shared" si="276"/>
        <v>26097</v>
      </c>
      <c r="BH1336" s="7" t="s">
        <v>2302</v>
      </c>
    </row>
    <row r="1337" spans="1:60" hidden="1" outlineLevel="1">
      <c r="A1337" t="s">
        <v>2703</v>
      </c>
      <c r="B1337" t="s">
        <v>595</v>
      </c>
      <c r="C1337" s="1">
        <v>773074</v>
      </c>
      <c r="E1337" s="1">
        <v>527660</v>
      </c>
      <c r="F1337" s="1">
        <v>310590</v>
      </c>
      <c r="G1337" s="1">
        <v>306028</v>
      </c>
      <c r="H1337" s="2" t="str">
        <f t="shared" si="271"/>
        <v/>
      </c>
      <c r="I1337" s="2">
        <f t="shared" si="272"/>
        <v>0.57997195163552284</v>
      </c>
      <c r="J1337" s="10" t="e">
        <f t="shared" si="277"/>
        <v>#N/A</v>
      </c>
      <c r="K1337" s="9" t="e">
        <f t="shared" si="278"/>
        <v>#N/A</v>
      </c>
      <c r="L1337" s="8" t="e">
        <f t="shared" si="279"/>
        <v>#N/A</v>
      </c>
      <c r="AZ1337" t="s">
        <v>2703</v>
      </c>
      <c r="BA1337" t="s">
        <v>595</v>
      </c>
      <c r="BD1337" s="44">
        <v>26</v>
      </c>
      <c r="BE1337" s="45">
        <v>99</v>
      </c>
      <c r="BF1337" s="46">
        <f t="shared" si="276"/>
        <v>26099</v>
      </c>
      <c r="BH1337" s="7" t="s">
        <v>2302</v>
      </c>
    </row>
    <row r="1338" spans="1:60" hidden="1" outlineLevel="1">
      <c r="A1338" t="s">
        <v>2704</v>
      </c>
      <c r="B1338" t="s">
        <v>595</v>
      </c>
      <c r="C1338" s="1">
        <v>23269</v>
      </c>
      <c r="E1338" s="1">
        <v>17703</v>
      </c>
      <c r="F1338" s="1">
        <v>10707</v>
      </c>
      <c r="G1338" s="1">
        <v>10539</v>
      </c>
      <c r="H1338" s="2" t="str">
        <f t="shared" si="271"/>
        <v/>
      </c>
      <c r="I1338" s="2">
        <f t="shared" si="272"/>
        <v>0.5953228266395526</v>
      </c>
      <c r="J1338" s="10" t="e">
        <f t="shared" si="277"/>
        <v>#N/A</v>
      </c>
      <c r="K1338" s="9" t="e">
        <f t="shared" si="278"/>
        <v>#N/A</v>
      </c>
      <c r="L1338" s="8" t="e">
        <f t="shared" si="279"/>
        <v>#N/A</v>
      </c>
      <c r="AZ1338" t="s">
        <v>2704</v>
      </c>
      <c r="BA1338" t="s">
        <v>595</v>
      </c>
      <c r="BD1338" s="44">
        <v>26</v>
      </c>
      <c r="BE1338" s="45">
        <v>101</v>
      </c>
      <c r="BF1338" s="46">
        <f t="shared" si="276"/>
        <v>26101</v>
      </c>
      <c r="BH1338" s="7" t="s">
        <v>2302</v>
      </c>
    </row>
    <row r="1339" spans="1:60" hidden="1" outlineLevel="1">
      <c r="A1339" t="s">
        <v>1836</v>
      </c>
      <c r="B1339" t="s">
        <v>595</v>
      </c>
      <c r="C1339" s="1">
        <v>63531</v>
      </c>
      <c r="E1339" s="1">
        <v>45581</v>
      </c>
      <c r="F1339" s="1">
        <v>27278</v>
      </c>
      <c r="G1339" s="1">
        <v>26758</v>
      </c>
      <c r="H1339" s="2" t="str">
        <f t="shared" si="271"/>
        <v/>
      </c>
      <c r="I1339" s="2">
        <f t="shared" si="272"/>
        <v>0.5870428468002018</v>
      </c>
      <c r="J1339" s="10" t="e">
        <f t="shared" si="277"/>
        <v>#N/A</v>
      </c>
      <c r="K1339" s="9" t="e">
        <f t="shared" si="278"/>
        <v>#N/A</v>
      </c>
      <c r="L1339" s="8" t="e">
        <f t="shared" si="279"/>
        <v>#N/A</v>
      </c>
      <c r="AZ1339" t="s">
        <v>1836</v>
      </c>
      <c r="BA1339" t="s">
        <v>595</v>
      </c>
      <c r="BD1339" s="44">
        <v>26</v>
      </c>
      <c r="BE1339" s="45">
        <v>103</v>
      </c>
      <c r="BF1339" s="46">
        <f t="shared" si="276"/>
        <v>26103</v>
      </c>
      <c r="BH1339" s="7" t="s">
        <v>2302</v>
      </c>
    </row>
    <row r="1340" spans="1:60" hidden="1" outlineLevel="1">
      <c r="A1340" t="s">
        <v>1067</v>
      </c>
      <c r="B1340" t="s">
        <v>595</v>
      </c>
      <c r="C1340" s="1">
        <v>27748</v>
      </c>
      <c r="E1340" s="1">
        <v>19439</v>
      </c>
      <c r="F1340" s="1">
        <v>12455</v>
      </c>
      <c r="G1340" s="1">
        <v>12251</v>
      </c>
      <c r="H1340" s="2" t="str">
        <f t="shared" si="271"/>
        <v/>
      </c>
      <c r="I1340" s="2">
        <f t="shared" si="272"/>
        <v>0.63022789238129528</v>
      </c>
      <c r="J1340" s="10" t="e">
        <f t="shared" si="277"/>
        <v>#N/A</v>
      </c>
      <c r="K1340" s="9" t="e">
        <f t="shared" si="278"/>
        <v>#N/A</v>
      </c>
      <c r="L1340" s="8" t="e">
        <f t="shared" si="279"/>
        <v>#N/A</v>
      </c>
      <c r="AZ1340" t="s">
        <v>1067</v>
      </c>
      <c r="BA1340" t="s">
        <v>595</v>
      </c>
      <c r="BD1340" s="44">
        <v>26</v>
      </c>
      <c r="BE1340" s="45">
        <v>105</v>
      </c>
      <c r="BF1340" s="46">
        <f t="shared" si="276"/>
        <v>26105</v>
      </c>
      <c r="BH1340" s="7" t="s">
        <v>2302</v>
      </c>
    </row>
    <row r="1341" spans="1:60" hidden="1" outlineLevel="1">
      <c r="A1341" t="s">
        <v>524</v>
      </c>
      <c r="B1341" t="s">
        <v>595</v>
      </c>
      <c r="C1341" s="1">
        <v>38097</v>
      </c>
      <c r="E1341" s="1">
        <v>26158</v>
      </c>
      <c r="F1341" s="1">
        <v>13465</v>
      </c>
      <c r="G1341" s="1">
        <v>13124</v>
      </c>
      <c r="H1341" s="2" t="str">
        <f t="shared" si="271"/>
        <v/>
      </c>
      <c r="I1341" s="2">
        <f t="shared" si="272"/>
        <v>0.50172031500879277</v>
      </c>
      <c r="J1341" s="10" t="e">
        <f t="shared" si="277"/>
        <v>#N/A</v>
      </c>
      <c r="K1341" s="9" t="e">
        <f t="shared" si="278"/>
        <v>#N/A</v>
      </c>
      <c r="L1341" s="8" t="e">
        <f t="shared" si="279"/>
        <v>#N/A</v>
      </c>
      <c r="AZ1341" t="s">
        <v>524</v>
      </c>
      <c r="BA1341" t="s">
        <v>595</v>
      </c>
      <c r="BD1341" s="44">
        <v>26</v>
      </c>
      <c r="BE1341" s="45">
        <v>107</v>
      </c>
      <c r="BF1341" s="46">
        <f t="shared" si="276"/>
        <v>26107</v>
      </c>
      <c r="BH1341" s="7" t="s">
        <v>2302</v>
      </c>
    </row>
    <row r="1342" spans="1:60" hidden="1" outlineLevel="1">
      <c r="A1342" t="s">
        <v>4537</v>
      </c>
      <c r="B1342" t="s">
        <v>595</v>
      </c>
      <c r="C1342" s="1">
        <v>25123</v>
      </c>
      <c r="E1342" s="1">
        <v>18169</v>
      </c>
      <c r="F1342" s="1">
        <v>10345</v>
      </c>
      <c r="G1342" s="1">
        <v>10184</v>
      </c>
      <c r="H1342" s="2" t="str">
        <f t="shared" si="271"/>
        <v/>
      </c>
      <c r="I1342" s="2">
        <f t="shared" si="272"/>
        <v>0.56051516319004902</v>
      </c>
      <c r="J1342" s="10" t="e">
        <f t="shared" si="277"/>
        <v>#N/A</v>
      </c>
      <c r="K1342" s="9" t="e">
        <f t="shared" si="278"/>
        <v>#N/A</v>
      </c>
      <c r="L1342" s="8" t="e">
        <f t="shared" si="279"/>
        <v>#N/A</v>
      </c>
      <c r="AZ1342" t="s">
        <v>4537</v>
      </c>
      <c r="BA1342" t="s">
        <v>595</v>
      </c>
      <c r="BD1342" s="44">
        <v>26</v>
      </c>
      <c r="BE1342" s="45">
        <v>109</v>
      </c>
      <c r="BF1342" s="46">
        <f t="shared" si="276"/>
        <v>26109</v>
      </c>
      <c r="BH1342" s="7" t="s">
        <v>2302</v>
      </c>
    </row>
    <row r="1343" spans="1:60" hidden="1" outlineLevel="1">
      <c r="A1343" t="s">
        <v>3863</v>
      </c>
      <c r="B1343" t="s">
        <v>595</v>
      </c>
      <c r="C1343" s="1">
        <v>80897</v>
      </c>
      <c r="E1343" s="1">
        <v>58442</v>
      </c>
      <c r="F1343" s="1">
        <v>36423</v>
      </c>
      <c r="G1343" s="1">
        <v>35967</v>
      </c>
      <c r="H1343" s="2" t="str">
        <f t="shared" si="271"/>
        <v/>
      </c>
      <c r="I1343" s="2">
        <f t="shared" si="272"/>
        <v>0.6154306834126142</v>
      </c>
      <c r="J1343" s="10" t="e">
        <f t="shared" si="277"/>
        <v>#N/A</v>
      </c>
      <c r="K1343" s="9" t="e">
        <f t="shared" si="278"/>
        <v>#N/A</v>
      </c>
      <c r="L1343" s="8" t="e">
        <f t="shared" si="279"/>
        <v>#N/A</v>
      </c>
      <c r="AZ1343" t="s">
        <v>3863</v>
      </c>
      <c r="BA1343" t="s">
        <v>595</v>
      </c>
      <c r="BD1343" s="44">
        <v>26</v>
      </c>
      <c r="BE1343" s="45">
        <v>111</v>
      </c>
      <c r="BF1343" s="46">
        <f t="shared" si="276"/>
        <v>26111</v>
      </c>
      <c r="BH1343" s="7" t="s">
        <v>2302</v>
      </c>
    </row>
    <row r="1344" spans="1:60" hidden="1" outlineLevel="1">
      <c r="A1344" t="s">
        <v>525</v>
      </c>
      <c r="B1344" t="s">
        <v>595</v>
      </c>
      <c r="C1344" s="1">
        <v>13647</v>
      </c>
      <c r="E1344" s="1">
        <v>9386</v>
      </c>
      <c r="F1344" s="1">
        <v>6153</v>
      </c>
      <c r="G1344" s="1">
        <v>6025</v>
      </c>
      <c r="H1344" s="2" t="str">
        <f t="shared" si="271"/>
        <v/>
      </c>
      <c r="I1344" s="2">
        <f t="shared" si="272"/>
        <v>0.64191348817387595</v>
      </c>
      <c r="J1344" s="10" t="e">
        <f t="shared" si="277"/>
        <v>#N/A</v>
      </c>
      <c r="K1344" s="9" t="e">
        <f t="shared" si="278"/>
        <v>#N/A</v>
      </c>
      <c r="L1344" s="8" t="e">
        <f t="shared" si="279"/>
        <v>#N/A</v>
      </c>
      <c r="AZ1344" t="s">
        <v>525</v>
      </c>
      <c r="BA1344" t="s">
        <v>595</v>
      </c>
      <c r="BD1344" s="44">
        <v>26</v>
      </c>
      <c r="BE1344" s="45">
        <v>113</v>
      </c>
      <c r="BF1344" s="46">
        <f t="shared" si="276"/>
        <v>26113</v>
      </c>
      <c r="BH1344" s="7" t="s">
        <v>2302</v>
      </c>
    </row>
    <row r="1345" spans="1:60" hidden="1" outlineLevel="1">
      <c r="A1345" t="s">
        <v>1132</v>
      </c>
      <c r="B1345" t="s">
        <v>595</v>
      </c>
      <c r="C1345" s="1">
        <v>140123</v>
      </c>
      <c r="E1345" s="1">
        <v>95300</v>
      </c>
      <c r="F1345" s="1">
        <v>53089</v>
      </c>
      <c r="G1345" s="1">
        <v>52529</v>
      </c>
      <c r="H1345" s="2" t="str">
        <f t="shared" si="271"/>
        <v/>
      </c>
      <c r="I1345" s="2">
        <f t="shared" si="272"/>
        <v>0.55119622245540401</v>
      </c>
      <c r="J1345" s="10" t="e">
        <f t="shared" si="277"/>
        <v>#N/A</v>
      </c>
      <c r="K1345" s="9" t="e">
        <f t="shared" si="278"/>
        <v>#N/A</v>
      </c>
      <c r="L1345" s="8" t="e">
        <f t="shared" si="279"/>
        <v>#N/A</v>
      </c>
      <c r="AZ1345" t="s">
        <v>1132</v>
      </c>
      <c r="BA1345" t="s">
        <v>595</v>
      </c>
      <c r="BD1345" s="44">
        <v>26</v>
      </c>
      <c r="BE1345" s="45">
        <v>115</v>
      </c>
      <c r="BF1345" s="46">
        <f t="shared" si="276"/>
        <v>26115</v>
      </c>
      <c r="BH1345" s="7" t="s">
        <v>2302</v>
      </c>
    </row>
    <row r="1346" spans="1:60" hidden="1" outlineLevel="1">
      <c r="A1346" t="s">
        <v>526</v>
      </c>
      <c r="B1346" t="s">
        <v>595</v>
      </c>
      <c r="C1346" s="1">
        <v>58472</v>
      </c>
      <c r="E1346" s="1">
        <v>36885</v>
      </c>
      <c r="F1346" s="1">
        <v>21849</v>
      </c>
      <c r="G1346" s="1">
        <v>21446</v>
      </c>
      <c r="H1346" s="2" t="str">
        <f t="shared" ref="H1346:H1409" si="280">IF(D1346&gt;0,G1346/D1346,"")</f>
        <v/>
      </c>
      <c r="I1346" s="2">
        <f t="shared" ref="I1346:I1409" si="281">IF(E1346&gt;0,G1346/E1346,"")</f>
        <v>0.58142876508065611</v>
      </c>
      <c r="J1346" s="10" t="e">
        <f t="shared" si="277"/>
        <v>#N/A</v>
      </c>
      <c r="K1346" s="9" t="e">
        <f t="shared" si="278"/>
        <v>#N/A</v>
      </c>
      <c r="L1346" s="8" t="e">
        <f t="shared" si="279"/>
        <v>#N/A</v>
      </c>
      <c r="AZ1346" t="s">
        <v>526</v>
      </c>
      <c r="BA1346" t="s">
        <v>595</v>
      </c>
      <c r="BD1346" s="44">
        <v>26</v>
      </c>
      <c r="BE1346" s="45">
        <v>117</v>
      </c>
      <c r="BF1346" s="46">
        <f t="shared" si="276"/>
        <v>26117</v>
      </c>
      <c r="BH1346" s="7" t="s">
        <v>2302</v>
      </c>
    </row>
    <row r="1347" spans="1:60" hidden="1" outlineLevel="1">
      <c r="A1347" t="s">
        <v>1133</v>
      </c>
      <c r="B1347" t="s">
        <v>595</v>
      </c>
      <c r="C1347" s="1">
        <v>9953</v>
      </c>
      <c r="E1347" s="1">
        <v>7592</v>
      </c>
      <c r="F1347" s="1">
        <v>4696</v>
      </c>
      <c r="G1347" s="1">
        <v>4592</v>
      </c>
      <c r="H1347" s="2" t="str">
        <f t="shared" si="280"/>
        <v/>
      </c>
      <c r="I1347" s="2">
        <f t="shared" si="281"/>
        <v>0.60484720758693367</v>
      </c>
      <c r="J1347" s="10" t="e">
        <f t="shared" si="277"/>
        <v>#N/A</v>
      </c>
      <c r="K1347" s="9" t="e">
        <f t="shared" si="278"/>
        <v>#N/A</v>
      </c>
      <c r="L1347" s="8" t="e">
        <f t="shared" si="279"/>
        <v>#N/A</v>
      </c>
      <c r="AZ1347" t="s">
        <v>1133</v>
      </c>
      <c r="BA1347" t="s">
        <v>595</v>
      </c>
      <c r="BD1347" s="44">
        <v>26</v>
      </c>
      <c r="BE1347" s="45">
        <v>119</v>
      </c>
      <c r="BF1347" s="46">
        <f t="shared" si="276"/>
        <v>26119</v>
      </c>
      <c r="BH1347" s="7" t="s">
        <v>2302</v>
      </c>
    </row>
    <row r="1348" spans="1:60" hidden="1" outlineLevel="1">
      <c r="A1348" t="s">
        <v>1225</v>
      </c>
      <c r="B1348" t="s">
        <v>595</v>
      </c>
      <c r="C1348" s="1">
        <v>165763</v>
      </c>
      <c r="E1348" s="1">
        <v>114209</v>
      </c>
      <c r="F1348" s="1">
        <v>64022</v>
      </c>
      <c r="G1348" s="1">
        <v>63438</v>
      </c>
      <c r="H1348" s="2" t="str">
        <f t="shared" si="280"/>
        <v/>
      </c>
      <c r="I1348" s="2">
        <f t="shared" si="281"/>
        <v>0.555455349403287</v>
      </c>
      <c r="J1348" s="10" t="e">
        <f t="shared" si="277"/>
        <v>#N/A</v>
      </c>
      <c r="K1348" s="9" t="e">
        <f t="shared" si="278"/>
        <v>#N/A</v>
      </c>
      <c r="L1348" s="8" t="e">
        <f t="shared" si="279"/>
        <v>#N/A</v>
      </c>
      <c r="AZ1348" t="s">
        <v>1225</v>
      </c>
      <c r="BA1348" t="s">
        <v>595</v>
      </c>
      <c r="BD1348" s="44">
        <v>26</v>
      </c>
      <c r="BE1348" s="45">
        <v>121</v>
      </c>
      <c r="BF1348" s="46">
        <f t="shared" si="276"/>
        <v>26121</v>
      </c>
      <c r="BH1348" s="7" t="s">
        <v>2302</v>
      </c>
    </row>
    <row r="1349" spans="1:60" hidden="1" outlineLevel="1">
      <c r="A1349" t="s">
        <v>1226</v>
      </c>
      <c r="B1349" t="s">
        <v>595</v>
      </c>
      <c r="C1349" s="1">
        <v>44934</v>
      </c>
      <c r="E1349" s="1">
        <v>30035</v>
      </c>
      <c r="F1349" s="1">
        <v>17912</v>
      </c>
      <c r="G1349" s="1">
        <v>17651</v>
      </c>
      <c r="H1349" s="2" t="str">
        <f t="shared" si="280"/>
        <v/>
      </c>
      <c r="I1349" s="2">
        <f t="shared" si="281"/>
        <v>0.58768103878808053</v>
      </c>
      <c r="J1349" s="10" t="e">
        <f t="shared" si="277"/>
        <v>#N/A</v>
      </c>
      <c r="K1349" s="9" t="e">
        <f t="shared" si="278"/>
        <v>#N/A</v>
      </c>
      <c r="L1349" s="8" t="e">
        <f t="shared" si="279"/>
        <v>#N/A</v>
      </c>
      <c r="AZ1349" t="s">
        <v>1226</v>
      </c>
      <c r="BA1349" t="s">
        <v>595</v>
      </c>
      <c r="BD1349" s="44">
        <v>26</v>
      </c>
      <c r="BE1349" s="45">
        <v>123</v>
      </c>
      <c r="BF1349" s="46">
        <f t="shared" si="276"/>
        <v>26123</v>
      </c>
      <c r="BH1349" s="7" t="s">
        <v>2302</v>
      </c>
    </row>
    <row r="1350" spans="1:60" hidden="1" outlineLevel="1">
      <c r="A1350" t="s">
        <v>4479</v>
      </c>
      <c r="B1350" t="s">
        <v>595</v>
      </c>
      <c r="C1350" s="1">
        <v>1167082</v>
      </c>
      <c r="E1350" s="1">
        <v>826440</v>
      </c>
      <c r="F1350" s="1">
        <v>510747</v>
      </c>
      <c r="G1350" s="1">
        <v>505642</v>
      </c>
      <c r="H1350" s="2" t="str">
        <f t="shared" si="280"/>
        <v/>
      </c>
      <c r="I1350" s="2">
        <f t="shared" si="281"/>
        <v>0.61183146991917137</v>
      </c>
      <c r="J1350" s="10" t="e">
        <f t="shared" si="277"/>
        <v>#N/A</v>
      </c>
      <c r="K1350" s="9" t="e">
        <f t="shared" si="278"/>
        <v>#N/A</v>
      </c>
      <c r="L1350" s="8" t="e">
        <f t="shared" si="279"/>
        <v>#N/A</v>
      </c>
      <c r="AZ1350" t="s">
        <v>4479</v>
      </c>
      <c r="BA1350" t="s">
        <v>595</v>
      </c>
      <c r="BD1350" s="44">
        <v>26</v>
      </c>
      <c r="BE1350" s="45">
        <v>125</v>
      </c>
      <c r="BF1350" s="46">
        <f t="shared" si="276"/>
        <v>26125</v>
      </c>
      <c r="BH1350" s="7" t="s">
        <v>2302</v>
      </c>
    </row>
    <row r="1351" spans="1:60" hidden="1" outlineLevel="1">
      <c r="A1351" t="s">
        <v>3693</v>
      </c>
      <c r="B1351" t="s">
        <v>595</v>
      </c>
      <c r="C1351" s="1">
        <v>25225</v>
      </c>
      <c r="E1351" s="1">
        <v>17230</v>
      </c>
      <c r="F1351" s="1">
        <v>9995</v>
      </c>
      <c r="G1351" s="1">
        <v>9742</v>
      </c>
      <c r="H1351" s="2" t="str">
        <f t="shared" si="280"/>
        <v/>
      </c>
      <c r="I1351" s="2">
        <f t="shared" si="281"/>
        <v>0.56540917005223446</v>
      </c>
      <c r="J1351" s="10" t="e">
        <f t="shared" si="277"/>
        <v>#N/A</v>
      </c>
      <c r="K1351" s="9" t="e">
        <f t="shared" si="278"/>
        <v>#N/A</v>
      </c>
      <c r="L1351" s="8" t="e">
        <f t="shared" si="279"/>
        <v>#N/A</v>
      </c>
      <c r="AZ1351" t="s">
        <v>3693</v>
      </c>
      <c r="BA1351" t="s">
        <v>595</v>
      </c>
      <c r="BD1351" s="44">
        <v>26</v>
      </c>
      <c r="BE1351" s="45">
        <v>127</v>
      </c>
      <c r="BF1351" s="46">
        <f t="shared" si="276"/>
        <v>26127</v>
      </c>
      <c r="BH1351" s="7" t="s">
        <v>2302</v>
      </c>
    </row>
    <row r="1352" spans="1:60" hidden="1" outlineLevel="1">
      <c r="A1352" t="s">
        <v>1372</v>
      </c>
      <c r="B1352" t="s">
        <v>595</v>
      </c>
      <c r="C1352" s="1">
        <v>20952</v>
      </c>
      <c r="E1352" s="1">
        <v>15464</v>
      </c>
      <c r="F1352" s="1">
        <v>9293</v>
      </c>
      <c r="G1352" s="1">
        <v>9064</v>
      </c>
      <c r="H1352" s="2" t="str">
        <f t="shared" si="280"/>
        <v/>
      </c>
      <c r="I1352" s="2">
        <f t="shared" si="281"/>
        <v>0.58613554061045003</v>
      </c>
      <c r="J1352" s="10" t="e">
        <f t="shared" ref="J1352:J1371" si="282">RANK(Q1352,Q1352:AO1352)</f>
        <v>#N/A</v>
      </c>
      <c r="K1352" s="9" t="e">
        <f t="shared" ref="K1352:K1371" si="283">RANK(R1352,Q1352:AO1352)</f>
        <v>#N/A</v>
      </c>
      <c r="L1352" s="8" t="e">
        <f t="shared" ref="L1352:L1371" si="284">RANK(S1352,Q1352:AO1352)</f>
        <v>#N/A</v>
      </c>
      <c r="AZ1352" t="s">
        <v>1372</v>
      </c>
      <c r="BA1352" t="s">
        <v>595</v>
      </c>
      <c r="BD1352" s="44">
        <v>26</v>
      </c>
      <c r="BE1352" s="45">
        <v>129</v>
      </c>
      <c r="BF1352" s="46">
        <f t="shared" ref="BF1352:BF1370" si="285">BD1352*1000+BE1352</f>
        <v>26129</v>
      </c>
      <c r="BH1352" s="7" t="s">
        <v>2302</v>
      </c>
    </row>
    <row r="1353" spans="1:60" hidden="1" outlineLevel="1">
      <c r="A1353" t="s">
        <v>4111</v>
      </c>
      <c r="B1353" t="s">
        <v>595</v>
      </c>
      <c r="C1353" s="1">
        <v>8525</v>
      </c>
      <c r="E1353" s="1">
        <v>6293</v>
      </c>
      <c r="F1353" s="1">
        <v>4399</v>
      </c>
      <c r="G1353" s="1">
        <v>4247</v>
      </c>
      <c r="H1353" s="2" t="str">
        <f t="shared" si="280"/>
        <v/>
      </c>
      <c r="I1353" s="2">
        <f t="shared" si="281"/>
        <v>0.67487684729064035</v>
      </c>
      <c r="J1353" s="10" t="e">
        <f t="shared" si="282"/>
        <v>#N/A</v>
      </c>
      <c r="K1353" s="9" t="e">
        <f t="shared" si="283"/>
        <v>#N/A</v>
      </c>
      <c r="L1353" s="8" t="e">
        <f t="shared" si="284"/>
        <v>#N/A</v>
      </c>
      <c r="AZ1353" t="s">
        <v>4111</v>
      </c>
      <c r="BA1353" t="s">
        <v>595</v>
      </c>
      <c r="BD1353" s="44">
        <v>26</v>
      </c>
      <c r="BE1353" s="45">
        <v>131</v>
      </c>
      <c r="BF1353" s="46">
        <f t="shared" si="285"/>
        <v>26131</v>
      </c>
      <c r="BH1353" s="7" t="s">
        <v>2302</v>
      </c>
    </row>
    <row r="1354" spans="1:60" hidden="1" outlineLevel="1">
      <c r="A1354" t="s">
        <v>1382</v>
      </c>
      <c r="B1354" t="s">
        <v>595</v>
      </c>
      <c r="C1354" s="1">
        <v>22576</v>
      </c>
      <c r="E1354" s="1">
        <v>15495</v>
      </c>
      <c r="F1354" s="1">
        <v>9203</v>
      </c>
      <c r="G1354" s="1">
        <v>9090</v>
      </c>
      <c r="H1354" s="2" t="str">
        <f t="shared" si="280"/>
        <v/>
      </c>
      <c r="I1354" s="2">
        <f t="shared" si="281"/>
        <v>0.58664085188770576</v>
      </c>
      <c r="J1354" s="10" t="e">
        <f t="shared" si="282"/>
        <v>#N/A</v>
      </c>
      <c r="K1354" s="9" t="e">
        <f t="shared" si="283"/>
        <v>#N/A</v>
      </c>
      <c r="L1354" s="8" t="e">
        <f t="shared" si="284"/>
        <v>#N/A</v>
      </c>
      <c r="AZ1354" t="s">
        <v>1382</v>
      </c>
      <c r="BA1354" t="s">
        <v>595</v>
      </c>
      <c r="BD1354" s="44">
        <v>26</v>
      </c>
      <c r="BE1354" s="45">
        <v>133</v>
      </c>
      <c r="BF1354" s="46">
        <f t="shared" si="285"/>
        <v>26133</v>
      </c>
      <c r="BH1354" s="7" t="s">
        <v>2302</v>
      </c>
    </row>
    <row r="1355" spans="1:60" hidden="1" outlineLevel="1">
      <c r="A1355" t="s">
        <v>4112</v>
      </c>
      <c r="B1355" t="s">
        <v>595</v>
      </c>
      <c r="C1355" s="1">
        <v>9118</v>
      </c>
      <c r="E1355" s="1">
        <v>6619</v>
      </c>
      <c r="F1355" s="1">
        <v>3762</v>
      </c>
      <c r="G1355" s="1">
        <v>3725</v>
      </c>
      <c r="H1355" s="2" t="str">
        <f t="shared" si="280"/>
        <v/>
      </c>
      <c r="I1355" s="2">
        <f t="shared" si="281"/>
        <v>0.56277383290527272</v>
      </c>
      <c r="J1355" s="10" t="e">
        <f t="shared" si="282"/>
        <v>#N/A</v>
      </c>
      <c r="K1355" s="9" t="e">
        <f t="shared" si="283"/>
        <v>#N/A</v>
      </c>
      <c r="L1355" s="8" t="e">
        <f t="shared" si="284"/>
        <v>#N/A</v>
      </c>
      <c r="AZ1355" t="s">
        <v>4112</v>
      </c>
      <c r="BA1355" t="s">
        <v>595</v>
      </c>
      <c r="BD1355" s="44">
        <v>26</v>
      </c>
      <c r="BE1355" s="45">
        <v>135</v>
      </c>
      <c r="BF1355" s="46">
        <f t="shared" si="285"/>
        <v>26135</v>
      </c>
      <c r="BH1355" s="7" t="s">
        <v>2302</v>
      </c>
    </row>
    <row r="1356" spans="1:60" hidden="1" outlineLevel="1">
      <c r="A1356" t="s">
        <v>1343</v>
      </c>
      <c r="B1356" t="s">
        <v>595</v>
      </c>
      <c r="C1356" s="1">
        <v>21413</v>
      </c>
      <c r="E1356" s="1">
        <v>16832</v>
      </c>
      <c r="F1356" s="1">
        <v>9352</v>
      </c>
      <c r="G1356" s="1">
        <v>8320</v>
      </c>
      <c r="H1356" s="2" t="str">
        <f t="shared" si="280"/>
        <v/>
      </c>
      <c r="I1356" s="2">
        <f t="shared" si="281"/>
        <v>0.49429657794676807</v>
      </c>
      <c r="J1356" s="10" t="e">
        <f t="shared" si="282"/>
        <v>#N/A</v>
      </c>
      <c r="K1356" s="9" t="e">
        <f t="shared" si="283"/>
        <v>#N/A</v>
      </c>
      <c r="L1356" s="8" t="e">
        <f t="shared" si="284"/>
        <v>#N/A</v>
      </c>
      <c r="AZ1356" t="s">
        <v>1343</v>
      </c>
      <c r="BA1356" t="s">
        <v>595</v>
      </c>
      <c r="BD1356" s="44">
        <v>26</v>
      </c>
      <c r="BE1356" s="45">
        <v>137</v>
      </c>
      <c r="BF1356" s="46">
        <f t="shared" si="285"/>
        <v>26137</v>
      </c>
      <c r="BH1356" s="7" t="s">
        <v>2302</v>
      </c>
    </row>
    <row r="1357" spans="1:60" hidden="1" outlineLevel="1">
      <c r="A1357" t="s">
        <v>1830</v>
      </c>
      <c r="B1357" t="s">
        <v>595</v>
      </c>
      <c r="C1357" s="1">
        <v>218169</v>
      </c>
      <c r="E1357" s="1">
        <v>143384</v>
      </c>
      <c r="F1357" s="1">
        <v>96678</v>
      </c>
      <c r="G1357" s="1">
        <v>95416</v>
      </c>
      <c r="H1357" s="2" t="str">
        <f t="shared" si="280"/>
        <v/>
      </c>
      <c r="I1357" s="2">
        <f t="shared" si="281"/>
        <v>0.66545779166434194</v>
      </c>
      <c r="J1357" s="10" t="e">
        <f t="shared" si="282"/>
        <v>#N/A</v>
      </c>
      <c r="K1357" s="9" t="e">
        <f t="shared" si="283"/>
        <v>#N/A</v>
      </c>
      <c r="L1357" s="8" t="e">
        <f t="shared" si="284"/>
        <v>#N/A</v>
      </c>
      <c r="AZ1357" t="s">
        <v>1830</v>
      </c>
      <c r="BA1357" t="s">
        <v>595</v>
      </c>
      <c r="BD1357" s="44">
        <v>26</v>
      </c>
      <c r="BE1357" s="45">
        <v>139</v>
      </c>
      <c r="BF1357" s="46">
        <f t="shared" si="285"/>
        <v>26139</v>
      </c>
      <c r="BH1357" s="7" t="s">
        <v>2302</v>
      </c>
    </row>
    <row r="1358" spans="1:60" hidden="1" outlineLevel="1">
      <c r="A1358" t="s">
        <v>2990</v>
      </c>
      <c r="B1358" t="s">
        <v>595</v>
      </c>
      <c r="C1358" s="1">
        <v>14397</v>
      </c>
      <c r="E1358" s="1">
        <v>10483</v>
      </c>
      <c r="F1358" s="1">
        <v>7129</v>
      </c>
      <c r="G1358" s="1">
        <v>6892</v>
      </c>
      <c r="H1358" s="2" t="str">
        <f t="shared" si="280"/>
        <v/>
      </c>
      <c r="I1358" s="2">
        <f t="shared" si="281"/>
        <v>0.65744538777067629</v>
      </c>
      <c r="J1358" s="10" t="e">
        <f t="shared" si="282"/>
        <v>#N/A</v>
      </c>
      <c r="K1358" s="9" t="e">
        <f t="shared" si="283"/>
        <v>#N/A</v>
      </c>
      <c r="L1358" s="8" t="e">
        <f t="shared" si="284"/>
        <v>#N/A</v>
      </c>
      <c r="AZ1358" t="s">
        <v>2990</v>
      </c>
      <c r="BA1358" t="s">
        <v>595</v>
      </c>
      <c r="BD1358" s="44">
        <v>26</v>
      </c>
      <c r="BE1358" s="45">
        <v>141</v>
      </c>
      <c r="BF1358" s="46">
        <f t="shared" si="285"/>
        <v>26141</v>
      </c>
      <c r="BH1358" s="7" t="s">
        <v>2302</v>
      </c>
    </row>
    <row r="1359" spans="1:60" hidden="1" outlineLevel="1">
      <c r="A1359" t="s">
        <v>3766</v>
      </c>
      <c r="B1359" t="s">
        <v>595</v>
      </c>
      <c r="C1359" s="1">
        <v>23863</v>
      </c>
      <c r="E1359" s="1">
        <v>19519</v>
      </c>
      <c r="F1359" s="1">
        <v>12016</v>
      </c>
      <c r="G1359" s="1">
        <v>11834</v>
      </c>
      <c r="H1359" s="2" t="str">
        <f t="shared" si="280"/>
        <v/>
      </c>
      <c r="I1359" s="2">
        <f t="shared" si="281"/>
        <v>0.60628105948050615</v>
      </c>
      <c r="J1359" s="10" t="e">
        <f t="shared" si="282"/>
        <v>#N/A</v>
      </c>
      <c r="K1359" s="9" t="e">
        <f t="shared" si="283"/>
        <v>#N/A</v>
      </c>
      <c r="L1359" s="8" t="e">
        <f t="shared" si="284"/>
        <v>#N/A</v>
      </c>
      <c r="AZ1359" t="s">
        <v>3766</v>
      </c>
      <c r="BA1359" t="s">
        <v>595</v>
      </c>
      <c r="BD1359" s="44">
        <v>26</v>
      </c>
      <c r="BE1359" s="45">
        <v>143</v>
      </c>
      <c r="BF1359" s="46">
        <f t="shared" si="285"/>
        <v>26143</v>
      </c>
      <c r="BH1359" s="7" t="s">
        <v>2302</v>
      </c>
    </row>
    <row r="1360" spans="1:60" hidden="1" outlineLevel="1">
      <c r="A1360" t="s">
        <v>3767</v>
      </c>
      <c r="B1360" t="s">
        <v>595</v>
      </c>
      <c r="C1360" s="1">
        <v>211927</v>
      </c>
      <c r="E1360" s="1">
        <v>154697</v>
      </c>
      <c r="F1360" s="1">
        <v>90220</v>
      </c>
      <c r="G1360" s="1">
        <v>87794</v>
      </c>
      <c r="H1360" s="2" t="str">
        <f t="shared" si="280"/>
        <v/>
      </c>
      <c r="I1360" s="2">
        <f t="shared" si="281"/>
        <v>0.56752231782128937</v>
      </c>
      <c r="J1360" s="10" t="e">
        <f t="shared" si="282"/>
        <v>#N/A</v>
      </c>
      <c r="K1360" s="9" t="e">
        <f t="shared" si="283"/>
        <v>#N/A</v>
      </c>
      <c r="L1360" s="8" t="e">
        <f t="shared" si="284"/>
        <v>#N/A</v>
      </c>
      <c r="AZ1360" t="s">
        <v>3767</v>
      </c>
      <c r="BA1360" t="s">
        <v>595</v>
      </c>
      <c r="BD1360" s="44">
        <v>26</v>
      </c>
      <c r="BE1360" s="45">
        <v>145</v>
      </c>
      <c r="BF1360" s="46">
        <f t="shared" si="285"/>
        <v>26145</v>
      </c>
      <c r="BH1360" s="7" t="s">
        <v>2302</v>
      </c>
    </row>
    <row r="1361" spans="1:64" hidden="1" outlineLevel="1">
      <c r="A1361" t="s">
        <v>1240</v>
      </c>
      <c r="B1361" t="s">
        <v>595</v>
      </c>
      <c r="C1361" s="1">
        <v>156509</v>
      </c>
      <c r="E1361" s="1">
        <v>107745</v>
      </c>
      <c r="F1361" s="1">
        <v>60955</v>
      </c>
      <c r="G1361" s="1">
        <v>60118</v>
      </c>
      <c r="H1361" s="2" t="str">
        <f t="shared" si="280"/>
        <v/>
      </c>
      <c r="I1361" s="2">
        <f t="shared" si="281"/>
        <v>0.55796556684764953</v>
      </c>
      <c r="J1361" s="10" t="e">
        <f t="shared" si="282"/>
        <v>#N/A</v>
      </c>
      <c r="K1361" s="9" t="e">
        <f t="shared" si="283"/>
        <v>#N/A</v>
      </c>
      <c r="L1361" s="8" t="e">
        <f t="shared" si="284"/>
        <v>#N/A</v>
      </c>
      <c r="AZ1361" t="s">
        <v>1240</v>
      </c>
      <c r="BA1361" t="s">
        <v>595</v>
      </c>
      <c r="BD1361" s="44">
        <v>26</v>
      </c>
      <c r="BE1361" s="45">
        <v>147</v>
      </c>
      <c r="BF1361" s="46">
        <f t="shared" si="285"/>
        <v>26147</v>
      </c>
      <c r="BH1361" s="7" t="s">
        <v>2302</v>
      </c>
    </row>
    <row r="1362" spans="1:64" hidden="1" outlineLevel="1">
      <c r="A1362" t="s">
        <v>2956</v>
      </c>
      <c r="B1362" t="s">
        <v>595</v>
      </c>
      <c r="C1362" s="1">
        <v>61285</v>
      </c>
      <c r="E1362" s="1">
        <v>40789</v>
      </c>
      <c r="F1362" s="1">
        <v>20969</v>
      </c>
      <c r="G1362" s="1">
        <v>20794</v>
      </c>
      <c r="H1362" s="2" t="str">
        <f t="shared" si="280"/>
        <v/>
      </c>
      <c r="I1362" s="2">
        <f t="shared" si="281"/>
        <v>0.50979430728872976</v>
      </c>
      <c r="J1362" s="10" t="e">
        <f t="shared" si="282"/>
        <v>#N/A</v>
      </c>
      <c r="K1362" s="9" t="e">
        <f t="shared" si="283"/>
        <v>#N/A</v>
      </c>
      <c r="L1362" s="8" t="e">
        <f t="shared" si="284"/>
        <v>#N/A</v>
      </c>
      <c r="AZ1362" t="s">
        <v>2956</v>
      </c>
      <c r="BA1362" t="s">
        <v>595</v>
      </c>
      <c r="BD1362" s="44">
        <v>26</v>
      </c>
      <c r="BE1362" s="45">
        <v>149</v>
      </c>
      <c r="BF1362" s="46">
        <f t="shared" si="285"/>
        <v>26149</v>
      </c>
      <c r="BH1362" s="7" t="s">
        <v>2302</v>
      </c>
    </row>
    <row r="1363" spans="1:64" hidden="1" outlineLevel="1">
      <c r="A1363" t="s">
        <v>4682</v>
      </c>
      <c r="B1363" t="s">
        <v>595</v>
      </c>
      <c r="C1363" s="1">
        <v>43076</v>
      </c>
      <c r="E1363" s="1">
        <v>29522</v>
      </c>
      <c r="F1363" s="1">
        <v>17530</v>
      </c>
      <c r="G1363" s="1">
        <v>17314</v>
      </c>
      <c r="H1363" s="2" t="str">
        <f t="shared" si="280"/>
        <v/>
      </c>
      <c r="I1363" s="2">
        <f t="shared" si="281"/>
        <v>0.58647788090237785</v>
      </c>
      <c r="J1363" s="10" t="e">
        <f t="shared" si="282"/>
        <v>#N/A</v>
      </c>
      <c r="K1363" s="9" t="e">
        <f t="shared" si="283"/>
        <v>#N/A</v>
      </c>
      <c r="L1363" s="8" t="e">
        <f t="shared" si="284"/>
        <v>#N/A</v>
      </c>
      <c r="AZ1363" t="s">
        <v>4682</v>
      </c>
      <c r="BA1363" t="s">
        <v>595</v>
      </c>
      <c r="BD1363" s="44">
        <v>26</v>
      </c>
      <c r="BE1363" s="45">
        <v>151</v>
      </c>
      <c r="BF1363" s="46">
        <f t="shared" si="285"/>
        <v>26151</v>
      </c>
      <c r="BH1363" s="7" t="s">
        <v>2302</v>
      </c>
    </row>
    <row r="1364" spans="1:64" hidden="1" outlineLevel="1">
      <c r="A1364" t="s">
        <v>2239</v>
      </c>
      <c r="B1364" t="s">
        <v>595</v>
      </c>
      <c r="C1364" s="1">
        <v>8660</v>
      </c>
      <c r="E1364" s="1">
        <v>6680</v>
      </c>
      <c r="F1364" s="1">
        <v>3938</v>
      </c>
      <c r="G1364" s="1">
        <v>3871</v>
      </c>
      <c r="H1364" s="2" t="str">
        <f t="shared" si="280"/>
        <v/>
      </c>
      <c r="I1364" s="2">
        <f t="shared" si="281"/>
        <v>0.57949101796407188</v>
      </c>
      <c r="J1364" s="10" t="e">
        <f t="shared" si="282"/>
        <v>#N/A</v>
      </c>
      <c r="K1364" s="9" t="e">
        <f t="shared" si="283"/>
        <v>#N/A</v>
      </c>
      <c r="L1364" s="8" t="e">
        <f t="shared" si="284"/>
        <v>#N/A</v>
      </c>
      <c r="AZ1364" t="s">
        <v>2239</v>
      </c>
      <c r="BA1364" t="s">
        <v>595</v>
      </c>
      <c r="BD1364" s="44">
        <v>26</v>
      </c>
      <c r="BE1364" s="45">
        <v>153</v>
      </c>
      <c r="BF1364" s="46">
        <f t="shared" si="285"/>
        <v>26153</v>
      </c>
      <c r="BH1364" s="7" t="s">
        <v>2302</v>
      </c>
    </row>
    <row r="1365" spans="1:64" hidden="1" outlineLevel="1">
      <c r="A1365" t="s">
        <v>2587</v>
      </c>
      <c r="B1365" t="s">
        <v>595</v>
      </c>
      <c r="C1365" s="1">
        <v>71788</v>
      </c>
      <c r="E1365" s="1">
        <v>49525</v>
      </c>
      <c r="F1365" s="1">
        <v>30739</v>
      </c>
      <c r="G1365" s="1">
        <v>30375</v>
      </c>
      <c r="H1365" s="2" t="str">
        <f t="shared" si="280"/>
        <v/>
      </c>
      <c r="I1365" s="2">
        <f t="shared" si="281"/>
        <v>0.61332660272589601</v>
      </c>
      <c r="J1365" s="10" t="e">
        <f t="shared" si="282"/>
        <v>#N/A</v>
      </c>
      <c r="K1365" s="9" t="e">
        <f t="shared" si="283"/>
        <v>#N/A</v>
      </c>
      <c r="L1365" s="8" t="e">
        <f t="shared" si="284"/>
        <v>#N/A</v>
      </c>
      <c r="AZ1365" t="s">
        <v>2587</v>
      </c>
      <c r="BA1365" t="s">
        <v>595</v>
      </c>
      <c r="BD1365" s="44">
        <v>26</v>
      </c>
      <c r="BE1365" s="45">
        <v>155</v>
      </c>
      <c r="BF1365" s="46">
        <f t="shared" si="285"/>
        <v>26155</v>
      </c>
      <c r="BH1365" s="7" t="s">
        <v>2302</v>
      </c>
    </row>
    <row r="1366" spans="1:64" hidden="1" outlineLevel="1">
      <c r="A1366" t="s">
        <v>2329</v>
      </c>
      <c r="B1366" t="s">
        <v>595</v>
      </c>
      <c r="C1366" s="1">
        <v>57756</v>
      </c>
      <c r="E1366" s="1">
        <v>41776</v>
      </c>
      <c r="F1366" s="1">
        <v>22933</v>
      </c>
      <c r="G1366" s="1">
        <v>22641</v>
      </c>
      <c r="H1366" s="2" t="str">
        <f t="shared" si="280"/>
        <v/>
      </c>
      <c r="I1366" s="2">
        <f t="shared" si="281"/>
        <v>0.54196189199540401</v>
      </c>
      <c r="J1366" s="10" t="e">
        <f t="shared" si="282"/>
        <v>#N/A</v>
      </c>
      <c r="K1366" s="9" t="e">
        <f t="shared" si="283"/>
        <v>#N/A</v>
      </c>
      <c r="L1366" s="8" t="e">
        <f t="shared" si="284"/>
        <v>#N/A</v>
      </c>
      <c r="AZ1366" t="s">
        <v>2329</v>
      </c>
      <c r="BA1366" t="s">
        <v>595</v>
      </c>
      <c r="BD1366" s="44">
        <v>26</v>
      </c>
      <c r="BE1366" s="45">
        <v>157</v>
      </c>
      <c r="BF1366" s="46">
        <f t="shared" si="285"/>
        <v>26157</v>
      </c>
      <c r="BH1366" s="7" t="s">
        <v>2302</v>
      </c>
    </row>
    <row r="1367" spans="1:64" hidden="1" outlineLevel="1">
      <c r="A1367" t="s">
        <v>283</v>
      </c>
      <c r="B1367" t="s">
        <v>595</v>
      </c>
      <c r="C1367" s="1">
        <v>75133</v>
      </c>
      <c r="E1367" s="1">
        <v>50445</v>
      </c>
      <c r="F1367" s="1">
        <v>28300</v>
      </c>
      <c r="G1367" s="1">
        <v>27975</v>
      </c>
      <c r="H1367" s="2" t="str">
        <f t="shared" si="280"/>
        <v/>
      </c>
      <c r="I1367" s="2">
        <f t="shared" si="281"/>
        <v>0.55456437704430572</v>
      </c>
      <c r="J1367" s="10" t="e">
        <f t="shared" si="282"/>
        <v>#N/A</v>
      </c>
      <c r="K1367" s="9" t="e">
        <f t="shared" si="283"/>
        <v>#N/A</v>
      </c>
      <c r="L1367" s="8" t="e">
        <f t="shared" si="284"/>
        <v>#N/A</v>
      </c>
      <c r="AZ1367" t="s">
        <v>2330</v>
      </c>
      <c r="BA1367" t="s">
        <v>595</v>
      </c>
      <c r="BD1367" s="44">
        <v>26</v>
      </c>
      <c r="BE1367" s="45">
        <v>159</v>
      </c>
      <c r="BF1367" s="46">
        <f t="shared" si="285"/>
        <v>26159</v>
      </c>
      <c r="BH1367" s="7" t="s">
        <v>2302</v>
      </c>
    </row>
    <row r="1368" spans="1:64" hidden="1" outlineLevel="1">
      <c r="A1368" t="s">
        <v>4196</v>
      </c>
      <c r="B1368" t="s">
        <v>595</v>
      </c>
      <c r="C1368" s="1">
        <v>303133</v>
      </c>
      <c r="E1368" s="1">
        <v>218740</v>
      </c>
      <c r="F1368" s="1">
        <v>125651</v>
      </c>
      <c r="G1368" s="1">
        <v>124028</v>
      </c>
      <c r="H1368" s="2" t="str">
        <f t="shared" si="280"/>
        <v/>
      </c>
      <c r="I1368" s="2">
        <f t="shared" si="281"/>
        <v>0.56701106336289664</v>
      </c>
      <c r="J1368" s="10" t="e">
        <f t="shared" si="282"/>
        <v>#N/A</v>
      </c>
      <c r="K1368" s="9" t="e">
        <f t="shared" si="283"/>
        <v>#N/A</v>
      </c>
      <c r="L1368" s="8" t="e">
        <f t="shared" si="284"/>
        <v>#N/A</v>
      </c>
      <c r="AZ1368" t="s">
        <v>4196</v>
      </c>
      <c r="BA1368" t="s">
        <v>595</v>
      </c>
      <c r="BD1368" s="44">
        <v>26</v>
      </c>
      <c r="BE1368" s="45">
        <v>161</v>
      </c>
      <c r="BF1368" s="46">
        <f t="shared" si="285"/>
        <v>26161</v>
      </c>
      <c r="BH1368" s="7" t="s">
        <v>2302</v>
      </c>
    </row>
    <row r="1369" spans="1:64" hidden="1" outlineLevel="1">
      <c r="A1369" t="s">
        <v>3147</v>
      </c>
      <c r="B1369" t="s">
        <v>595</v>
      </c>
      <c r="C1369" s="1">
        <v>2113482</v>
      </c>
      <c r="E1369" s="1">
        <v>1334960</v>
      </c>
      <c r="F1369" s="1">
        <v>748366</v>
      </c>
      <c r="G1369" s="1">
        <v>731597</v>
      </c>
      <c r="H1369" s="2" t="str">
        <f t="shared" si="280"/>
        <v/>
      </c>
      <c r="I1369" s="2">
        <f t="shared" si="281"/>
        <v>0.5480291544315935</v>
      </c>
      <c r="J1369" s="10" t="e">
        <f t="shared" si="282"/>
        <v>#N/A</v>
      </c>
      <c r="K1369" s="9" t="e">
        <f t="shared" si="283"/>
        <v>#N/A</v>
      </c>
      <c r="L1369" s="8" t="e">
        <f t="shared" si="284"/>
        <v>#N/A</v>
      </c>
      <c r="AZ1369" t="s">
        <v>3147</v>
      </c>
      <c r="BA1369" t="s">
        <v>595</v>
      </c>
      <c r="BD1369" s="44">
        <v>26</v>
      </c>
      <c r="BE1369" s="45">
        <v>163</v>
      </c>
      <c r="BF1369" s="46">
        <f t="shared" si="285"/>
        <v>26163</v>
      </c>
      <c r="BH1369" s="7" t="s">
        <v>2302</v>
      </c>
    </row>
    <row r="1370" spans="1:64" hidden="1" outlineLevel="1">
      <c r="A1370" t="s">
        <v>2553</v>
      </c>
      <c r="B1370" t="s">
        <v>595</v>
      </c>
      <c r="C1370" s="1">
        <v>29148</v>
      </c>
      <c r="E1370" s="1">
        <v>20371</v>
      </c>
      <c r="F1370" s="1">
        <v>12040</v>
      </c>
      <c r="G1370" s="1">
        <v>11888</v>
      </c>
      <c r="H1370" s="2" t="str">
        <f t="shared" si="280"/>
        <v/>
      </c>
      <c r="I1370" s="2">
        <f t="shared" si="281"/>
        <v>0.58357468950959701</v>
      </c>
      <c r="J1370" s="10" t="e">
        <f t="shared" si="282"/>
        <v>#N/A</v>
      </c>
      <c r="K1370" s="9" t="e">
        <f t="shared" si="283"/>
        <v>#N/A</v>
      </c>
      <c r="L1370" s="8" t="e">
        <f t="shared" si="284"/>
        <v>#N/A</v>
      </c>
      <c r="AZ1370" t="s">
        <v>2553</v>
      </c>
      <c r="BA1370" t="s">
        <v>595</v>
      </c>
      <c r="BD1370" s="44">
        <v>26</v>
      </c>
      <c r="BE1370" s="45">
        <v>165</v>
      </c>
      <c r="BF1370" s="46">
        <f t="shared" si="285"/>
        <v>26165</v>
      </c>
      <c r="BH1370" s="7" t="s">
        <v>2302</v>
      </c>
    </row>
    <row r="1371" spans="1:64" collapsed="1">
      <c r="A1371" t="s">
        <v>4399</v>
      </c>
      <c r="B1371" t="s">
        <v>221</v>
      </c>
      <c r="C1371" s="1">
        <v>9758645</v>
      </c>
      <c r="D1371" s="63">
        <v>7207000</v>
      </c>
      <c r="E1371" s="1">
        <f>SUM(E1288:E1370)</f>
        <v>6677079</v>
      </c>
      <c r="F1371" s="1">
        <f>SUM(F1288:F1370)</f>
        <v>3912261</v>
      </c>
      <c r="G1371" s="1">
        <v>3848844</v>
      </c>
      <c r="H1371" s="2">
        <f t="shared" si="280"/>
        <v>0.53404245872068823</v>
      </c>
      <c r="I1371" s="2">
        <f t="shared" si="281"/>
        <v>0.57642630856996002</v>
      </c>
      <c r="J1371" s="10" t="e">
        <f t="shared" si="282"/>
        <v>#N/A</v>
      </c>
      <c r="K1371" s="9" t="e">
        <f t="shared" si="283"/>
        <v>#N/A</v>
      </c>
      <c r="L1371" s="8" t="e">
        <f t="shared" si="284"/>
        <v>#N/A</v>
      </c>
      <c r="AZ1371" t="s">
        <v>4399</v>
      </c>
      <c r="BA1371" t="s">
        <v>221</v>
      </c>
      <c r="BD1371" s="44">
        <v>26</v>
      </c>
      <c r="BE1371" s="45"/>
      <c r="BF1371" s="44">
        <v>26</v>
      </c>
      <c r="BH1371" s="7" t="s">
        <v>4546</v>
      </c>
    </row>
    <row r="1372" spans="1:64">
      <c r="H1372" s="2"/>
      <c r="I1372" s="2"/>
      <c r="L1372" s="8"/>
      <c r="BD1372" s="44"/>
      <c r="BE1372" s="45"/>
      <c r="BL1372" t="s">
        <v>4261</v>
      </c>
    </row>
    <row r="1373" spans="1:64" hidden="1" outlineLevel="1">
      <c r="A1373" t="s">
        <v>1293</v>
      </c>
      <c r="B1373" t="s">
        <v>3543</v>
      </c>
      <c r="C1373" s="1">
        <v>14181</v>
      </c>
      <c r="E1373" s="1">
        <f t="shared" ref="E1373:E1404" si="286">BK1373+BL1373</f>
        <v>10067</v>
      </c>
      <c r="F1373" s="1">
        <v>7428</v>
      </c>
      <c r="G1373" s="1">
        <v>7404</v>
      </c>
      <c r="H1373" s="2" t="str">
        <f t="shared" si="280"/>
        <v/>
      </c>
      <c r="I1373" s="2">
        <f t="shared" si="281"/>
        <v>0.73547233535313405</v>
      </c>
      <c r="J1373" s="10" t="e">
        <f t="shared" ref="J1373:J1404" si="287">RANK(Q1373,Q1373:AO1373)</f>
        <v>#N/A</v>
      </c>
      <c r="K1373" s="9" t="e">
        <f t="shared" ref="K1373:K1404" si="288">RANK(R1373,Q1373:AO1373)</f>
        <v>#N/A</v>
      </c>
      <c r="L1373" s="8" t="e">
        <f t="shared" ref="L1373:L1404" si="289">RANK(S1373,Q1373:AO1373)</f>
        <v>#N/A</v>
      </c>
      <c r="AZ1373" t="s">
        <v>1293</v>
      </c>
      <c r="BA1373" t="s">
        <v>3543</v>
      </c>
      <c r="BD1373" s="44">
        <v>27</v>
      </c>
      <c r="BE1373" s="45">
        <v>1</v>
      </c>
      <c r="BF1373" s="46">
        <f t="shared" ref="BF1373:BF1436" si="290">BD1373*1000+BE1373</f>
        <v>27001</v>
      </c>
      <c r="BH1373" s="7" t="s">
        <v>2302</v>
      </c>
      <c r="BJ1373" t="s">
        <v>1293</v>
      </c>
      <c r="BK1373">
        <v>9204</v>
      </c>
      <c r="BL1373">
        <v>863</v>
      </c>
    </row>
    <row r="1374" spans="1:64" hidden="1" outlineLevel="1">
      <c r="A1374" t="s">
        <v>1191</v>
      </c>
      <c r="B1374" t="s">
        <v>3543</v>
      </c>
      <c r="C1374" s="1">
        <v>278260</v>
      </c>
      <c r="E1374" s="1">
        <f t="shared" si="286"/>
        <v>173409</v>
      </c>
      <c r="F1374" s="1">
        <v>124395</v>
      </c>
      <c r="G1374" s="1">
        <v>124022</v>
      </c>
      <c r="H1374" s="2" t="str">
        <f t="shared" si="280"/>
        <v/>
      </c>
      <c r="I1374" s="2">
        <f t="shared" si="281"/>
        <v>0.71519932644787754</v>
      </c>
      <c r="J1374" s="10" t="e">
        <f t="shared" si="287"/>
        <v>#N/A</v>
      </c>
      <c r="K1374" s="9" t="e">
        <f t="shared" si="288"/>
        <v>#N/A</v>
      </c>
      <c r="L1374" s="8" t="e">
        <f t="shared" si="289"/>
        <v>#N/A</v>
      </c>
      <c r="AZ1374" t="s">
        <v>1191</v>
      </c>
      <c r="BA1374" t="s">
        <v>3543</v>
      </c>
      <c r="BD1374" s="44">
        <v>27</v>
      </c>
      <c r="BE1374" s="45">
        <v>3</v>
      </c>
      <c r="BF1374" s="46">
        <f t="shared" si="290"/>
        <v>27003</v>
      </c>
      <c r="BH1374" s="7" t="s">
        <v>2302</v>
      </c>
      <c r="BJ1374" t="s">
        <v>1191</v>
      </c>
      <c r="BK1374">
        <v>155132</v>
      </c>
      <c r="BL1374">
        <v>18277</v>
      </c>
    </row>
    <row r="1375" spans="1:64" hidden="1" outlineLevel="1">
      <c r="A1375" t="s">
        <v>1377</v>
      </c>
      <c r="B1375" t="s">
        <v>3543</v>
      </c>
      <c r="C1375" s="1">
        <v>29036</v>
      </c>
      <c r="E1375" s="1">
        <f t="shared" si="286"/>
        <v>18445</v>
      </c>
      <c r="F1375" s="1">
        <v>13392</v>
      </c>
      <c r="G1375" s="1">
        <v>13374</v>
      </c>
      <c r="H1375" s="2" t="str">
        <f t="shared" si="280"/>
        <v/>
      </c>
      <c r="I1375" s="2">
        <f t="shared" si="281"/>
        <v>0.72507454594741128</v>
      </c>
      <c r="J1375" s="10" t="e">
        <f t="shared" si="287"/>
        <v>#N/A</v>
      </c>
      <c r="K1375" s="9" t="e">
        <f t="shared" si="288"/>
        <v>#N/A</v>
      </c>
      <c r="L1375" s="8" t="e">
        <f t="shared" si="289"/>
        <v>#N/A</v>
      </c>
      <c r="AZ1375" t="s">
        <v>1377</v>
      </c>
      <c r="BA1375" t="s">
        <v>3543</v>
      </c>
      <c r="BD1375" s="44">
        <v>27</v>
      </c>
      <c r="BE1375" s="45">
        <v>5</v>
      </c>
      <c r="BF1375" s="46">
        <f t="shared" si="290"/>
        <v>27005</v>
      </c>
      <c r="BH1375" s="7" t="s">
        <v>2302</v>
      </c>
      <c r="BJ1375" t="s">
        <v>1377</v>
      </c>
      <c r="BK1375">
        <v>16591</v>
      </c>
      <c r="BL1375">
        <v>1854</v>
      </c>
    </row>
    <row r="1376" spans="1:64" hidden="1" outlineLevel="1">
      <c r="A1376" t="s">
        <v>2358</v>
      </c>
      <c r="B1376" t="s">
        <v>3543</v>
      </c>
      <c r="C1376" s="1">
        <v>38149</v>
      </c>
      <c r="E1376" s="1">
        <f t="shared" si="286"/>
        <v>23118</v>
      </c>
      <c r="F1376" s="1">
        <v>15979</v>
      </c>
      <c r="G1376" s="1">
        <v>15848</v>
      </c>
      <c r="H1376" s="2" t="str">
        <f t="shared" si="280"/>
        <v/>
      </c>
      <c r="I1376" s="2">
        <f t="shared" si="281"/>
        <v>0.68552642962193966</v>
      </c>
      <c r="J1376" s="10" t="e">
        <f t="shared" si="287"/>
        <v>#N/A</v>
      </c>
      <c r="K1376" s="9" t="e">
        <f t="shared" si="288"/>
        <v>#N/A</v>
      </c>
      <c r="L1376" s="8" t="e">
        <f t="shared" si="289"/>
        <v>#N/A</v>
      </c>
      <c r="AZ1376" t="s">
        <v>2358</v>
      </c>
      <c r="BA1376" t="s">
        <v>3543</v>
      </c>
      <c r="BD1376" s="44">
        <v>27</v>
      </c>
      <c r="BE1376" s="45">
        <v>7</v>
      </c>
      <c r="BF1376" s="46">
        <f t="shared" si="290"/>
        <v>27007</v>
      </c>
      <c r="BH1376" s="7" t="s">
        <v>2302</v>
      </c>
      <c r="BJ1376" t="s">
        <v>2358</v>
      </c>
      <c r="BK1376">
        <v>19647</v>
      </c>
      <c r="BL1376">
        <v>3471</v>
      </c>
    </row>
    <row r="1377" spans="1:64" hidden="1" outlineLevel="1">
      <c r="A1377" t="s">
        <v>1118</v>
      </c>
      <c r="B1377" t="s">
        <v>3543</v>
      </c>
      <c r="C1377" s="1">
        <v>32454</v>
      </c>
      <c r="E1377" s="1">
        <f t="shared" si="286"/>
        <v>19143</v>
      </c>
      <c r="F1377" s="1">
        <v>13354</v>
      </c>
      <c r="G1377" s="1">
        <v>13233</v>
      </c>
      <c r="H1377" s="2" t="str">
        <f t="shared" si="280"/>
        <v/>
      </c>
      <c r="I1377" s="2">
        <f t="shared" si="281"/>
        <v>0.69127096066447269</v>
      </c>
      <c r="J1377" s="10" t="e">
        <f t="shared" si="287"/>
        <v>#N/A</v>
      </c>
      <c r="K1377" s="9" t="e">
        <f t="shared" si="288"/>
        <v>#N/A</v>
      </c>
      <c r="L1377" s="8" t="e">
        <f t="shared" si="289"/>
        <v>#N/A</v>
      </c>
      <c r="AZ1377" t="s">
        <v>1118</v>
      </c>
      <c r="BA1377" t="s">
        <v>3543</v>
      </c>
      <c r="BD1377" s="44">
        <v>27</v>
      </c>
      <c r="BE1377" s="45">
        <v>9</v>
      </c>
      <c r="BF1377" s="46">
        <f t="shared" si="290"/>
        <v>27009</v>
      </c>
      <c r="BH1377" s="7" t="s">
        <v>2302</v>
      </c>
      <c r="BJ1377" t="s">
        <v>1118</v>
      </c>
      <c r="BK1377">
        <v>16603</v>
      </c>
      <c r="BL1377">
        <v>2540</v>
      </c>
    </row>
    <row r="1378" spans="1:64" hidden="1" outlineLevel="1">
      <c r="A1378" t="s">
        <v>1884</v>
      </c>
      <c r="B1378" t="s">
        <v>3543</v>
      </c>
      <c r="C1378" s="1">
        <v>6017</v>
      </c>
      <c r="E1378" s="1">
        <f t="shared" si="286"/>
        <v>3919</v>
      </c>
      <c r="F1378" s="1">
        <v>3034</v>
      </c>
      <c r="G1378" s="1">
        <v>3001</v>
      </c>
      <c r="H1378" s="2" t="str">
        <f t="shared" si="280"/>
        <v/>
      </c>
      <c r="I1378" s="2">
        <f t="shared" si="281"/>
        <v>0.76575657055371271</v>
      </c>
      <c r="J1378" s="10" t="e">
        <f t="shared" si="287"/>
        <v>#N/A</v>
      </c>
      <c r="K1378" s="9" t="e">
        <f t="shared" si="288"/>
        <v>#N/A</v>
      </c>
      <c r="L1378" s="8" t="e">
        <f t="shared" si="289"/>
        <v>#N/A</v>
      </c>
      <c r="AZ1378" t="s">
        <v>1884</v>
      </c>
      <c r="BA1378" t="s">
        <v>3543</v>
      </c>
      <c r="BD1378" s="44">
        <v>27</v>
      </c>
      <c r="BE1378" s="45">
        <v>11</v>
      </c>
      <c r="BF1378" s="46">
        <f t="shared" si="290"/>
        <v>27011</v>
      </c>
      <c r="BH1378" s="7" t="s">
        <v>2302</v>
      </c>
      <c r="BJ1378" t="s">
        <v>1884</v>
      </c>
      <c r="BK1378">
        <v>3657</v>
      </c>
      <c r="BL1378">
        <v>262</v>
      </c>
    </row>
    <row r="1379" spans="1:64" hidden="1" outlineLevel="1">
      <c r="A1379" t="s">
        <v>4691</v>
      </c>
      <c r="B1379" t="s">
        <v>3543</v>
      </c>
      <c r="C1379" s="1">
        <v>55222</v>
      </c>
      <c r="E1379" s="1">
        <f t="shared" si="286"/>
        <v>36432</v>
      </c>
      <c r="F1379" s="1">
        <v>25463</v>
      </c>
      <c r="G1379" s="1">
        <v>25261</v>
      </c>
      <c r="H1379" s="2" t="str">
        <f t="shared" si="280"/>
        <v/>
      </c>
      <c r="I1379" s="2">
        <f t="shared" si="281"/>
        <v>0.69337395696091353</v>
      </c>
      <c r="J1379" s="10" t="e">
        <f t="shared" si="287"/>
        <v>#N/A</v>
      </c>
      <c r="K1379" s="9" t="e">
        <f t="shared" si="288"/>
        <v>#N/A</v>
      </c>
      <c r="L1379" s="8" t="e">
        <f t="shared" si="289"/>
        <v>#N/A</v>
      </c>
      <c r="AZ1379" t="s">
        <v>4691</v>
      </c>
      <c r="BA1379" t="s">
        <v>3543</v>
      </c>
      <c r="BD1379" s="44">
        <v>27</v>
      </c>
      <c r="BE1379" s="45">
        <v>13</v>
      </c>
      <c r="BF1379" s="46">
        <f t="shared" si="290"/>
        <v>27013</v>
      </c>
      <c r="BH1379" s="7" t="s">
        <v>2302</v>
      </c>
      <c r="BJ1379" t="s">
        <v>4691</v>
      </c>
      <c r="BK1379">
        <v>31728</v>
      </c>
      <c r="BL1379">
        <v>4704</v>
      </c>
    </row>
    <row r="1380" spans="1:64" hidden="1" outlineLevel="1">
      <c r="A1380" t="s">
        <v>4482</v>
      </c>
      <c r="B1380" t="s">
        <v>3543</v>
      </c>
      <c r="C1380" s="1">
        <v>27359</v>
      </c>
      <c r="E1380" s="1">
        <f t="shared" si="286"/>
        <v>17533</v>
      </c>
      <c r="F1380" s="1">
        <v>12488</v>
      </c>
      <c r="G1380" s="1">
        <v>12359</v>
      </c>
      <c r="H1380" s="2" t="str">
        <f t="shared" si="280"/>
        <v/>
      </c>
      <c r="I1380" s="2">
        <f t="shared" si="281"/>
        <v>0.70489933268693317</v>
      </c>
      <c r="J1380" s="10" t="e">
        <f t="shared" si="287"/>
        <v>#N/A</v>
      </c>
      <c r="K1380" s="9" t="e">
        <f t="shared" si="288"/>
        <v>#N/A</v>
      </c>
      <c r="L1380" s="8" t="e">
        <f t="shared" si="289"/>
        <v>#N/A</v>
      </c>
      <c r="AZ1380" t="s">
        <v>4482</v>
      </c>
      <c r="BA1380" t="s">
        <v>3543</v>
      </c>
      <c r="BD1380" s="44">
        <v>27</v>
      </c>
      <c r="BE1380" s="45">
        <v>15</v>
      </c>
      <c r="BF1380" s="46">
        <f t="shared" si="290"/>
        <v>27015</v>
      </c>
      <c r="BH1380" s="7" t="s">
        <v>2302</v>
      </c>
      <c r="BJ1380" t="s">
        <v>4482</v>
      </c>
      <c r="BK1380">
        <v>15907</v>
      </c>
      <c r="BL1380">
        <v>1626</v>
      </c>
    </row>
    <row r="1381" spans="1:64" hidden="1" outlineLevel="1">
      <c r="A1381" t="s">
        <v>963</v>
      </c>
      <c r="B1381" t="s">
        <v>3543</v>
      </c>
      <c r="C1381" s="1">
        <v>30626</v>
      </c>
      <c r="E1381" s="1">
        <f t="shared" si="286"/>
        <v>19099</v>
      </c>
      <c r="F1381" s="1">
        <v>14090</v>
      </c>
      <c r="G1381" s="1">
        <v>13915</v>
      </c>
      <c r="H1381" s="2" t="str">
        <f t="shared" si="280"/>
        <v/>
      </c>
      <c r="I1381" s="2">
        <f t="shared" si="281"/>
        <v>0.72857217655374629</v>
      </c>
      <c r="J1381" s="10" t="e">
        <f t="shared" si="287"/>
        <v>#N/A</v>
      </c>
      <c r="K1381" s="9" t="e">
        <f t="shared" si="288"/>
        <v>#N/A</v>
      </c>
      <c r="L1381" s="8" t="e">
        <f t="shared" si="289"/>
        <v>#N/A</v>
      </c>
      <c r="AZ1381" t="s">
        <v>963</v>
      </c>
      <c r="BA1381" t="s">
        <v>3543</v>
      </c>
      <c r="BD1381" s="44">
        <v>27</v>
      </c>
      <c r="BE1381" s="45">
        <v>17</v>
      </c>
      <c r="BF1381" s="46">
        <f t="shared" si="290"/>
        <v>27017</v>
      </c>
      <c r="BH1381" s="7" t="s">
        <v>2302</v>
      </c>
      <c r="BJ1381" t="s">
        <v>963</v>
      </c>
      <c r="BK1381">
        <v>17536</v>
      </c>
      <c r="BL1381">
        <v>1563</v>
      </c>
    </row>
    <row r="1382" spans="1:64" hidden="1" outlineLevel="1">
      <c r="A1382" t="s">
        <v>915</v>
      </c>
      <c r="B1382" t="s">
        <v>3543</v>
      </c>
      <c r="C1382" s="1">
        <v>62197</v>
      </c>
      <c r="E1382" s="1">
        <f t="shared" si="286"/>
        <v>36550</v>
      </c>
      <c r="F1382" s="1">
        <v>28327</v>
      </c>
      <c r="G1382" s="1">
        <v>28168</v>
      </c>
      <c r="H1382" s="2" t="str">
        <f t="shared" si="280"/>
        <v/>
      </c>
      <c r="I1382" s="2">
        <f t="shared" si="281"/>
        <v>0.77067031463748292</v>
      </c>
      <c r="J1382" s="10" t="e">
        <f t="shared" si="287"/>
        <v>#N/A</v>
      </c>
      <c r="K1382" s="9" t="e">
        <f t="shared" si="288"/>
        <v>#N/A</v>
      </c>
      <c r="L1382" s="8" t="e">
        <f t="shared" si="289"/>
        <v>#N/A</v>
      </c>
      <c r="AZ1382" t="s">
        <v>915</v>
      </c>
      <c r="BA1382" t="s">
        <v>3543</v>
      </c>
      <c r="BD1382" s="44">
        <v>27</v>
      </c>
      <c r="BE1382" s="45">
        <v>19</v>
      </c>
      <c r="BF1382" s="46">
        <f t="shared" si="290"/>
        <v>27019</v>
      </c>
      <c r="BH1382" s="7" t="s">
        <v>2302</v>
      </c>
      <c r="BJ1382" t="s">
        <v>915</v>
      </c>
      <c r="BK1382">
        <v>31848</v>
      </c>
      <c r="BL1382">
        <v>4702</v>
      </c>
    </row>
    <row r="1383" spans="1:64" hidden="1" outlineLevel="1">
      <c r="A1383" t="s">
        <v>2518</v>
      </c>
      <c r="B1383" t="s">
        <v>3543</v>
      </c>
      <c r="C1383" s="1">
        <v>24958</v>
      </c>
      <c r="E1383" s="1">
        <f t="shared" si="286"/>
        <v>16261</v>
      </c>
      <c r="F1383" s="1">
        <v>12127</v>
      </c>
      <c r="G1383" s="1">
        <v>12029</v>
      </c>
      <c r="H1383" s="2" t="str">
        <f t="shared" si="280"/>
        <v/>
      </c>
      <c r="I1383" s="2">
        <f t="shared" si="281"/>
        <v>0.73974540311173975</v>
      </c>
      <c r="J1383" s="10" t="e">
        <f t="shared" si="287"/>
        <v>#N/A</v>
      </c>
      <c r="K1383" s="9" t="e">
        <f t="shared" si="288"/>
        <v>#N/A</v>
      </c>
      <c r="L1383" s="8" t="e">
        <f t="shared" si="289"/>
        <v>#N/A</v>
      </c>
      <c r="AZ1383" t="s">
        <v>2518</v>
      </c>
      <c r="BA1383" t="s">
        <v>3543</v>
      </c>
      <c r="BD1383" s="44">
        <v>27</v>
      </c>
      <c r="BE1383" s="45">
        <v>21</v>
      </c>
      <c r="BF1383" s="46">
        <f t="shared" si="290"/>
        <v>27021</v>
      </c>
      <c r="BH1383" s="7" t="s">
        <v>2302</v>
      </c>
      <c r="BJ1383" t="s">
        <v>2518</v>
      </c>
      <c r="BK1383">
        <v>14594</v>
      </c>
      <c r="BL1383">
        <v>1667</v>
      </c>
    </row>
    <row r="1384" spans="1:64" hidden="1" outlineLevel="1">
      <c r="A1384" t="s">
        <v>3708</v>
      </c>
      <c r="B1384" t="s">
        <v>3543</v>
      </c>
      <c r="C1384" s="1">
        <v>13178</v>
      </c>
      <c r="E1384" s="1">
        <f t="shared" si="286"/>
        <v>8492</v>
      </c>
      <c r="F1384" s="1">
        <v>6208</v>
      </c>
      <c r="G1384" s="1">
        <v>6124</v>
      </c>
      <c r="H1384" s="2" t="str">
        <f t="shared" si="280"/>
        <v/>
      </c>
      <c r="I1384" s="2">
        <f t="shared" si="281"/>
        <v>0.72114931700423923</v>
      </c>
      <c r="J1384" s="10" t="e">
        <f t="shared" si="287"/>
        <v>#N/A</v>
      </c>
      <c r="K1384" s="9" t="e">
        <f t="shared" si="288"/>
        <v>#N/A</v>
      </c>
      <c r="L1384" s="8" t="e">
        <f t="shared" si="289"/>
        <v>#N/A</v>
      </c>
      <c r="AZ1384" t="s">
        <v>3708</v>
      </c>
      <c r="BA1384" t="s">
        <v>3543</v>
      </c>
      <c r="BD1384" s="44">
        <v>27</v>
      </c>
      <c r="BE1384" s="45">
        <v>23</v>
      </c>
      <c r="BF1384" s="46">
        <f t="shared" si="290"/>
        <v>27023</v>
      </c>
      <c r="BH1384" s="7" t="s">
        <v>2302</v>
      </c>
      <c r="BJ1384" t="s">
        <v>3708</v>
      </c>
      <c r="BK1384">
        <v>7734</v>
      </c>
      <c r="BL1384">
        <v>758</v>
      </c>
    </row>
    <row r="1385" spans="1:64" hidden="1" outlineLevel="1">
      <c r="A1385" t="s">
        <v>3709</v>
      </c>
      <c r="B1385" t="s">
        <v>3543</v>
      </c>
      <c r="C1385" s="1">
        <v>36847</v>
      </c>
      <c r="E1385" s="1">
        <f t="shared" si="286"/>
        <v>25322</v>
      </c>
      <c r="F1385" s="1">
        <v>17831</v>
      </c>
      <c r="G1385" s="1">
        <v>17733</v>
      </c>
      <c r="H1385" s="2" t="str">
        <f t="shared" si="280"/>
        <v/>
      </c>
      <c r="I1385" s="2">
        <f t="shared" si="281"/>
        <v>0.70030013427059479</v>
      </c>
      <c r="J1385" s="10" t="e">
        <f t="shared" si="287"/>
        <v>#N/A</v>
      </c>
      <c r="K1385" s="9" t="e">
        <f t="shared" si="288"/>
        <v>#N/A</v>
      </c>
      <c r="L1385" s="8" t="e">
        <f t="shared" si="289"/>
        <v>#N/A</v>
      </c>
      <c r="AZ1385" t="s">
        <v>3709</v>
      </c>
      <c r="BA1385" t="s">
        <v>3543</v>
      </c>
      <c r="BD1385" s="44">
        <v>27</v>
      </c>
      <c r="BE1385" s="45">
        <v>25</v>
      </c>
      <c r="BF1385" s="46">
        <f t="shared" si="290"/>
        <v>27025</v>
      </c>
      <c r="BH1385" s="7" t="s">
        <v>2302</v>
      </c>
      <c r="BJ1385" t="s">
        <v>3709</v>
      </c>
      <c r="BK1385">
        <v>22243</v>
      </c>
      <c r="BL1385">
        <v>3079</v>
      </c>
    </row>
    <row r="1386" spans="1:64" hidden="1" outlineLevel="1">
      <c r="A1386" t="s">
        <v>3106</v>
      </c>
      <c r="B1386" t="s">
        <v>3543</v>
      </c>
      <c r="C1386" s="1">
        <v>51243</v>
      </c>
      <c r="E1386" s="1">
        <f t="shared" si="286"/>
        <v>29102</v>
      </c>
      <c r="F1386" s="1">
        <v>21578</v>
      </c>
      <c r="G1386" s="1">
        <v>21319</v>
      </c>
      <c r="H1386" s="2" t="str">
        <f t="shared" si="280"/>
        <v/>
      </c>
      <c r="I1386" s="2">
        <f t="shared" si="281"/>
        <v>0.73256133599065354</v>
      </c>
      <c r="J1386" s="10" t="e">
        <f t="shared" si="287"/>
        <v>#N/A</v>
      </c>
      <c r="K1386" s="9" t="e">
        <f t="shared" si="288"/>
        <v>#N/A</v>
      </c>
      <c r="L1386" s="8" t="e">
        <f t="shared" si="289"/>
        <v>#N/A</v>
      </c>
      <c r="AZ1386" t="s">
        <v>3106</v>
      </c>
      <c r="BA1386" t="s">
        <v>3543</v>
      </c>
      <c r="BD1386" s="44">
        <v>27</v>
      </c>
      <c r="BE1386" s="45">
        <v>27</v>
      </c>
      <c r="BF1386" s="46">
        <f t="shared" si="290"/>
        <v>27027</v>
      </c>
      <c r="BH1386" s="7" t="s">
        <v>2302</v>
      </c>
      <c r="BJ1386" t="s">
        <v>3106</v>
      </c>
      <c r="BK1386">
        <v>24252</v>
      </c>
      <c r="BL1386">
        <v>4850</v>
      </c>
    </row>
    <row r="1387" spans="1:64" hidden="1" outlineLevel="1">
      <c r="A1387" t="s">
        <v>2688</v>
      </c>
      <c r="B1387" t="s">
        <v>3543</v>
      </c>
      <c r="C1387" s="1">
        <v>8546</v>
      </c>
      <c r="E1387" s="1">
        <f t="shared" si="286"/>
        <v>4992</v>
      </c>
      <c r="F1387" s="1">
        <v>3538</v>
      </c>
      <c r="G1387" s="1">
        <v>3514</v>
      </c>
      <c r="H1387" s="2" t="str">
        <f t="shared" si="280"/>
        <v/>
      </c>
      <c r="I1387" s="2">
        <f t="shared" si="281"/>
        <v>0.70392628205128205</v>
      </c>
      <c r="J1387" s="10" t="e">
        <f t="shared" si="287"/>
        <v>#N/A</v>
      </c>
      <c r="K1387" s="9" t="e">
        <f t="shared" si="288"/>
        <v>#N/A</v>
      </c>
      <c r="L1387" s="8" t="e">
        <f t="shared" si="289"/>
        <v>#N/A</v>
      </c>
      <c r="AZ1387" t="s">
        <v>2688</v>
      </c>
      <c r="BA1387" t="s">
        <v>3543</v>
      </c>
      <c r="BD1387" s="44">
        <v>27</v>
      </c>
      <c r="BE1387" s="45">
        <v>29</v>
      </c>
      <c r="BF1387" s="46">
        <f t="shared" si="290"/>
        <v>27029</v>
      </c>
      <c r="BH1387" s="7" t="s">
        <v>2302</v>
      </c>
      <c r="BJ1387" t="s">
        <v>2688</v>
      </c>
      <c r="BK1387">
        <v>4471</v>
      </c>
      <c r="BL1387">
        <v>521</v>
      </c>
    </row>
    <row r="1388" spans="1:64" hidden="1" outlineLevel="1">
      <c r="A1388" t="s">
        <v>1163</v>
      </c>
      <c r="B1388" t="s">
        <v>3543</v>
      </c>
      <c r="C1388" s="1">
        <v>4802</v>
      </c>
      <c r="E1388" s="1">
        <f t="shared" si="286"/>
        <v>3266</v>
      </c>
      <c r="F1388" s="1">
        <v>2543</v>
      </c>
      <c r="G1388" s="1">
        <v>2529</v>
      </c>
      <c r="H1388" s="2" t="str">
        <f t="shared" si="280"/>
        <v/>
      </c>
      <c r="I1388" s="2">
        <f t="shared" si="281"/>
        <v>0.77434170238824251</v>
      </c>
      <c r="J1388" s="10" t="e">
        <f t="shared" si="287"/>
        <v>#N/A</v>
      </c>
      <c r="K1388" s="9" t="e">
        <f t="shared" si="288"/>
        <v>#N/A</v>
      </c>
      <c r="L1388" s="8" t="e">
        <f t="shared" si="289"/>
        <v>#N/A</v>
      </c>
      <c r="AZ1388" t="s">
        <v>1163</v>
      </c>
      <c r="BA1388" t="s">
        <v>3543</v>
      </c>
      <c r="BD1388" s="44">
        <v>27</v>
      </c>
      <c r="BE1388" s="45">
        <v>31</v>
      </c>
      <c r="BF1388" s="46">
        <f t="shared" si="290"/>
        <v>27031</v>
      </c>
      <c r="BH1388" s="7" t="s">
        <v>2302</v>
      </c>
      <c r="BJ1388" t="s">
        <v>1163</v>
      </c>
      <c r="BK1388">
        <v>3045</v>
      </c>
      <c r="BL1388">
        <v>221</v>
      </c>
    </row>
    <row r="1389" spans="1:64" hidden="1" outlineLevel="1">
      <c r="A1389" t="s">
        <v>356</v>
      </c>
      <c r="B1389" t="s">
        <v>3543</v>
      </c>
      <c r="C1389" s="1">
        <v>12476</v>
      </c>
      <c r="E1389" s="1">
        <f t="shared" si="286"/>
        <v>8210</v>
      </c>
      <c r="F1389" s="1">
        <v>6211</v>
      </c>
      <c r="G1389" s="1">
        <v>6172</v>
      </c>
      <c r="H1389" s="2" t="str">
        <f t="shared" si="280"/>
        <v/>
      </c>
      <c r="I1389" s="2">
        <f t="shared" si="281"/>
        <v>0.75176613885505483</v>
      </c>
      <c r="J1389" s="10" t="e">
        <f t="shared" si="287"/>
        <v>#N/A</v>
      </c>
      <c r="K1389" s="9" t="e">
        <f t="shared" si="288"/>
        <v>#N/A</v>
      </c>
      <c r="L1389" s="8" t="e">
        <f t="shared" si="289"/>
        <v>#N/A</v>
      </c>
      <c r="AZ1389" t="s">
        <v>356</v>
      </c>
      <c r="BA1389" t="s">
        <v>3543</v>
      </c>
      <c r="BD1389" s="44">
        <v>27</v>
      </c>
      <c r="BE1389" s="45">
        <v>33</v>
      </c>
      <c r="BF1389" s="46">
        <f t="shared" si="290"/>
        <v>27033</v>
      </c>
      <c r="BH1389" s="7" t="s">
        <v>2302</v>
      </c>
      <c r="BJ1389" t="s">
        <v>356</v>
      </c>
      <c r="BK1389">
        <v>7435</v>
      </c>
      <c r="BL1389">
        <v>775</v>
      </c>
    </row>
    <row r="1390" spans="1:64" hidden="1" outlineLevel="1">
      <c r="A1390" t="s">
        <v>1682</v>
      </c>
      <c r="B1390" t="s">
        <v>3543</v>
      </c>
      <c r="C1390" s="1">
        <v>51606</v>
      </c>
      <c r="E1390" s="1">
        <f t="shared" si="286"/>
        <v>33888</v>
      </c>
      <c r="F1390" s="1">
        <v>25171</v>
      </c>
      <c r="G1390" s="1">
        <v>24963</v>
      </c>
      <c r="H1390" s="2" t="str">
        <f t="shared" si="280"/>
        <v/>
      </c>
      <c r="I1390" s="2">
        <f t="shared" si="281"/>
        <v>0.73663243626062325</v>
      </c>
      <c r="J1390" s="10" t="e">
        <f t="shared" si="287"/>
        <v>#N/A</v>
      </c>
      <c r="K1390" s="9" t="e">
        <f t="shared" si="288"/>
        <v>#N/A</v>
      </c>
      <c r="L1390" s="8" t="e">
        <f t="shared" si="289"/>
        <v>#N/A</v>
      </c>
      <c r="AZ1390" t="s">
        <v>1682</v>
      </c>
      <c r="BA1390" t="s">
        <v>3543</v>
      </c>
      <c r="BD1390" s="44">
        <v>27</v>
      </c>
      <c r="BE1390" s="45">
        <v>35</v>
      </c>
      <c r="BF1390" s="46">
        <f t="shared" si="290"/>
        <v>27035</v>
      </c>
      <c r="BH1390" s="7" t="s">
        <v>2302</v>
      </c>
      <c r="BJ1390" t="s">
        <v>1682</v>
      </c>
      <c r="BK1390">
        <v>30401</v>
      </c>
      <c r="BL1390">
        <v>3487</v>
      </c>
    </row>
    <row r="1391" spans="1:64" hidden="1" outlineLevel="1">
      <c r="A1391" t="s">
        <v>1683</v>
      </c>
      <c r="B1391" t="s">
        <v>3543</v>
      </c>
      <c r="C1391" s="1">
        <v>328159</v>
      </c>
      <c r="E1391" s="1">
        <f t="shared" si="286"/>
        <v>214661</v>
      </c>
      <c r="F1391" s="1">
        <v>154884</v>
      </c>
      <c r="G1391" s="1">
        <v>154266</v>
      </c>
      <c r="H1391" s="2" t="str">
        <f t="shared" si="280"/>
        <v/>
      </c>
      <c r="I1391" s="2">
        <f t="shared" si="281"/>
        <v>0.71864940534144539</v>
      </c>
      <c r="J1391" s="10" t="e">
        <f t="shared" si="287"/>
        <v>#N/A</v>
      </c>
      <c r="K1391" s="9" t="e">
        <f t="shared" si="288"/>
        <v>#N/A</v>
      </c>
      <c r="L1391" s="8" t="e">
        <f t="shared" si="289"/>
        <v>#N/A</v>
      </c>
      <c r="AZ1391" t="s">
        <v>1683</v>
      </c>
      <c r="BA1391" t="s">
        <v>3543</v>
      </c>
      <c r="BD1391" s="44">
        <v>27</v>
      </c>
      <c r="BE1391" s="45">
        <v>37</v>
      </c>
      <c r="BF1391" s="46">
        <f t="shared" si="290"/>
        <v>27037</v>
      </c>
      <c r="BH1391" s="7" t="s">
        <v>2302</v>
      </c>
      <c r="BJ1391" t="s">
        <v>1683</v>
      </c>
      <c r="BK1391">
        <v>190021</v>
      </c>
      <c r="BL1391">
        <v>24640</v>
      </c>
    </row>
    <row r="1392" spans="1:64" hidden="1" outlineLevel="1">
      <c r="A1392" t="s">
        <v>2243</v>
      </c>
      <c r="B1392" t="s">
        <v>3543</v>
      </c>
      <c r="C1392" s="1">
        <v>16801</v>
      </c>
      <c r="E1392" s="1">
        <f t="shared" si="286"/>
        <v>10441</v>
      </c>
      <c r="F1392" s="1">
        <v>7419</v>
      </c>
      <c r="G1392" s="1">
        <v>7435</v>
      </c>
      <c r="H1392" s="2" t="str">
        <f t="shared" si="280"/>
        <v/>
      </c>
      <c r="I1392" s="2">
        <f t="shared" si="281"/>
        <v>0.71209654247677423</v>
      </c>
      <c r="J1392" s="10" t="e">
        <f t="shared" si="287"/>
        <v>#N/A</v>
      </c>
      <c r="K1392" s="9" t="e">
        <f t="shared" si="288"/>
        <v>#N/A</v>
      </c>
      <c r="L1392" s="8" t="e">
        <f t="shared" si="289"/>
        <v>#N/A</v>
      </c>
      <c r="AZ1392" t="s">
        <v>2243</v>
      </c>
      <c r="BA1392" t="s">
        <v>3543</v>
      </c>
      <c r="BD1392" s="44">
        <v>27</v>
      </c>
      <c r="BE1392" s="45">
        <v>39</v>
      </c>
      <c r="BF1392" s="46">
        <f t="shared" si="290"/>
        <v>27039</v>
      </c>
      <c r="BH1392" s="7" t="s">
        <v>2302</v>
      </c>
      <c r="BJ1392" t="s">
        <v>2243</v>
      </c>
      <c r="BK1392">
        <v>9286</v>
      </c>
      <c r="BL1392">
        <v>1155</v>
      </c>
    </row>
    <row r="1393" spans="1:64" hidden="1" outlineLevel="1">
      <c r="A1393" t="s">
        <v>1564</v>
      </c>
      <c r="B1393" t="s">
        <v>3543</v>
      </c>
      <c r="C1393" s="1">
        <v>31305</v>
      </c>
      <c r="E1393" s="1">
        <f t="shared" si="286"/>
        <v>20135</v>
      </c>
      <c r="F1393" s="1">
        <v>15566</v>
      </c>
      <c r="G1393" s="1">
        <v>15464</v>
      </c>
      <c r="H1393" s="2" t="str">
        <f t="shared" si="280"/>
        <v/>
      </c>
      <c r="I1393" s="2">
        <f t="shared" si="281"/>
        <v>0.76801589272411219</v>
      </c>
      <c r="J1393" s="10" t="e">
        <f t="shared" si="287"/>
        <v>#N/A</v>
      </c>
      <c r="K1393" s="9" t="e">
        <f t="shared" si="288"/>
        <v>#N/A</v>
      </c>
      <c r="L1393" s="8" t="e">
        <f t="shared" si="289"/>
        <v>#N/A</v>
      </c>
      <c r="AZ1393" t="s">
        <v>1564</v>
      </c>
      <c r="BA1393" t="s">
        <v>3543</v>
      </c>
      <c r="BD1393" s="44">
        <v>27</v>
      </c>
      <c r="BE1393" s="45">
        <v>41</v>
      </c>
      <c r="BF1393" s="46">
        <f t="shared" si="290"/>
        <v>27041</v>
      </c>
      <c r="BH1393" s="7" t="s">
        <v>2302</v>
      </c>
      <c r="BJ1393" t="s">
        <v>1564</v>
      </c>
      <c r="BK1393">
        <v>17645</v>
      </c>
      <c r="BL1393">
        <v>2490</v>
      </c>
    </row>
    <row r="1394" spans="1:64" hidden="1" outlineLevel="1">
      <c r="A1394" t="s">
        <v>1684</v>
      </c>
      <c r="B1394" t="s">
        <v>3543</v>
      </c>
      <c r="C1394" s="1">
        <v>16413</v>
      </c>
      <c r="E1394" s="1">
        <f t="shared" si="286"/>
        <v>11041</v>
      </c>
      <c r="F1394" s="1">
        <v>8337</v>
      </c>
      <c r="G1394" s="1">
        <v>8262</v>
      </c>
      <c r="H1394" s="2" t="str">
        <f t="shared" si="280"/>
        <v/>
      </c>
      <c r="I1394" s="2">
        <f t="shared" si="281"/>
        <v>0.74830178425867222</v>
      </c>
      <c r="J1394" s="10" t="e">
        <f t="shared" si="287"/>
        <v>#N/A</v>
      </c>
      <c r="K1394" s="9" t="e">
        <f t="shared" si="288"/>
        <v>#N/A</v>
      </c>
      <c r="L1394" s="8" t="e">
        <f t="shared" si="289"/>
        <v>#N/A</v>
      </c>
      <c r="AZ1394" t="s">
        <v>1684</v>
      </c>
      <c r="BA1394" t="s">
        <v>3543</v>
      </c>
      <c r="BD1394" s="44">
        <v>27</v>
      </c>
      <c r="BE1394" s="45">
        <v>43</v>
      </c>
      <c r="BF1394" s="46">
        <f t="shared" si="290"/>
        <v>27043</v>
      </c>
      <c r="BH1394" s="7" t="s">
        <v>2302</v>
      </c>
      <c r="BJ1394" t="s">
        <v>1684</v>
      </c>
      <c r="BK1394">
        <v>10021</v>
      </c>
      <c r="BL1394">
        <v>1020</v>
      </c>
    </row>
    <row r="1395" spans="1:64" hidden="1" outlineLevel="1">
      <c r="A1395" t="s">
        <v>2510</v>
      </c>
      <c r="B1395" t="s">
        <v>3543</v>
      </c>
      <c r="C1395" s="1">
        <v>21059</v>
      </c>
      <c r="E1395" s="1">
        <f t="shared" si="286"/>
        <v>13623</v>
      </c>
      <c r="F1395" s="1">
        <v>9932</v>
      </c>
      <c r="G1395" s="1">
        <v>9861</v>
      </c>
      <c r="H1395" s="2" t="str">
        <f t="shared" si="280"/>
        <v/>
      </c>
      <c r="I1395" s="2">
        <f t="shared" si="281"/>
        <v>0.72384937238493718</v>
      </c>
      <c r="J1395" s="10" t="e">
        <f t="shared" si="287"/>
        <v>#N/A</v>
      </c>
      <c r="K1395" s="9" t="e">
        <f t="shared" si="288"/>
        <v>#N/A</v>
      </c>
      <c r="L1395" s="8" t="e">
        <f t="shared" si="289"/>
        <v>#N/A</v>
      </c>
      <c r="AZ1395" t="s">
        <v>2510</v>
      </c>
      <c r="BA1395" t="s">
        <v>3543</v>
      </c>
      <c r="BD1395" s="44">
        <v>27</v>
      </c>
      <c r="BE1395" s="45">
        <v>45</v>
      </c>
      <c r="BF1395" s="46">
        <f t="shared" si="290"/>
        <v>27045</v>
      </c>
      <c r="BH1395" s="7" t="s">
        <v>2302</v>
      </c>
      <c r="BJ1395" t="s">
        <v>2510</v>
      </c>
      <c r="BK1395">
        <v>12245</v>
      </c>
      <c r="BL1395">
        <v>1378</v>
      </c>
    </row>
    <row r="1396" spans="1:64" hidden="1" outlineLevel="1">
      <c r="A1396" t="s">
        <v>3711</v>
      </c>
      <c r="B1396" t="s">
        <v>3543</v>
      </c>
      <c r="C1396" s="1">
        <v>32613</v>
      </c>
      <c r="E1396" s="1">
        <f t="shared" si="286"/>
        <v>21486</v>
      </c>
      <c r="F1396" s="1">
        <v>16166</v>
      </c>
      <c r="G1396" s="1">
        <v>15988</v>
      </c>
      <c r="H1396" s="2" t="str">
        <f t="shared" si="280"/>
        <v/>
      </c>
      <c r="I1396" s="2">
        <f t="shared" si="281"/>
        <v>0.74411244531322718</v>
      </c>
      <c r="J1396" s="10" t="e">
        <f t="shared" si="287"/>
        <v>#N/A</v>
      </c>
      <c r="K1396" s="9" t="e">
        <f t="shared" si="288"/>
        <v>#N/A</v>
      </c>
      <c r="L1396" s="8" t="e">
        <f t="shared" si="289"/>
        <v>#N/A</v>
      </c>
      <c r="AZ1396" t="s">
        <v>3711</v>
      </c>
      <c r="BA1396" t="s">
        <v>3543</v>
      </c>
      <c r="BD1396" s="44">
        <v>27</v>
      </c>
      <c r="BE1396" s="45">
        <v>47</v>
      </c>
      <c r="BF1396" s="46">
        <f t="shared" si="290"/>
        <v>27047</v>
      </c>
      <c r="BH1396" s="7" t="s">
        <v>2302</v>
      </c>
      <c r="BJ1396" t="s">
        <v>3711</v>
      </c>
      <c r="BK1396">
        <v>19204</v>
      </c>
      <c r="BL1396">
        <v>2282</v>
      </c>
    </row>
    <row r="1397" spans="1:64" hidden="1" outlineLevel="1">
      <c r="A1397" t="s">
        <v>2374</v>
      </c>
      <c r="B1397" t="s">
        <v>3543</v>
      </c>
      <c r="C1397" s="1">
        <v>42831</v>
      </c>
      <c r="E1397" s="1">
        <f t="shared" si="286"/>
        <v>27737</v>
      </c>
      <c r="F1397" s="1">
        <v>20425</v>
      </c>
      <c r="G1397" s="1">
        <v>20318</v>
      </c>
      <c r="H1397" s="2" t="str">
        <f t="shared" si="280"/>
        <v/>
      </c>
      <c r="I1397" s="2">
        <f t="shared" si="281"/>
        <v>0.73252334426938748</v>
      </c>
      <c r="J1397" s="10" t="e">
        <f t="shared" si="287"/>
        <v>#N/A</v>
      </c>
      <c r="K1397" s="9" t="e">
        <f t="shared" si="288"/>
        <v>#N/A</v>
      </c>
      <c r="L1397" s="8" t="e">
        <f t="shared" si="289"/>
        <v>#N/A</v>
      </c>
      <c r="AZ1397" t="s">
        <v>2374</v>
      </c>
      <c r="BA1397" t="s">
        <v>3543</v>
      </c>
      <c r="BD1397" s="44">
        <v>27</v>
      </c>
      <c r="BE1397" s="45">
        <v>49</v>
      </c>
      <c r="BF1397" s="46">
        <f t="shared" si="290"/>
        <v>27049</v>
      </c>
      <c r="BH1397" s="7" t="s">
        <v>2302</v>
      </c>
      <c r="BJ1397" t="s">
        <v>2374</v>
      </c>
      <c r="BK1397">
        <v>24924</v>
      </c>
      <c r="BL1397">
        <v>2813</v>
      </c>
    </row>
    <row r="1398" spans="1:64" hidden="1" outlineLevel="1">
      <c r="A1398" t="s">
        <v>4095</v>
      </c>
      <c r="B1398" t="s">
        <v>3543</v>
      </c>
      <c r="C1398" s="1">
        <v>6301</v>
      </c>
      <c r="E1398" s="1">
        <f t="shared" si="286"/>
        <v>4784</v>
      </c>
      <c r="F1398" s="1">
        <v>3588</v>
      </c>
      <c r="G1398" s="1">
        <v>3562</v>
      </c>
      <c r="H1398" s="2" t="str">
        <f t="shared" si="280"/>
        <v/>
      </c>
      <c r="I1398" s="2">
        <f t="shared" si="281"/>
        <v>0.74456521739130432</v>
      </c>
      <c r="J1398" s="10" t="e">
        <f t="shared" si="287"/>
        <v>#N/A</v>
      </c>
      <c r="K1398" s="9" t="e">
        <f t="shared" si="288"/>
        <v>#N/A</v>
      </c>
      <c r="L1398" s="8" t="e">
        <f t="shared" si="289"/>
        <v>#N/A</v>
      </c>
      <c r="AZ1398" t="s">
        <v>4095</v>
      </c>
      <c r="BA1398" t="s">
        <v>3543</v>
      </c>
      <c r="BD1398" s="44">
        <v>27</v>
      </c>
      <c r="BE1398" s="45">
        <v>51</v>
      </c>
      <c r="BF1398" s="46">
        <f t="shared" si="290"/>
        <v>27051</v>
      </c>
      <c r="BH1398" s="7" t="s">
        <v>2302</v>
      </c>
      <c r="BJ1398" t="s">
        <v>4095</v>
      </c>
      <c r="BK1398">
        <v>4463</v>
      </c>
      <c r="BL1398">
        <v>321</v>
      </c>
    </row>
    <row r="1399" spans="1:64" hidden="1" outlineLevel="1">
      <c r="A1399" t="s">
        <v>2444</v>
      </c>
      <c r="B1399" t="s">
        <v>3543</v>
      </c>
      <c r="C1399" s="1">
        <v>1083757</v>
      </c>
      <c r="E1399" s="1">
        <f t="shared" si="286"/>
        <v>737648</v>
      </c>
      <c r="F1399" s="1">
        <v>530775</v>
      </c>
      <c r="G1399" s="1">
        <v>524306</v>
      </c>
      <c r="H1399" s="2" t="str">
        <f t="shared" si="280"/>
        <v/>
      </c>
      <c r="I1399" s="2">
        <f t="shared" si="281"/>
        <v>0.71078075179489408</v>
      </c>
      <c r="J1399" s="10" t="e">
        <f t="shared" si="287"/>
        <v>#N/A</v>
      </c>
      <c r="K1399" s="9" t="e">
        <f t="shared" si="288"/>
        <v>#N/A</v>
      </c>
      <c r="L1399" s="8" t="e">
        <f t="shared" si="289"/>
        <v>#N/A</v>
      </c>
      <c r="AZ1399" t="s">
        <v>2444</v>
      </c>
      <c r="BA1399" t="s">
        <v>3543</v>
      </c>
      <c r="BD1399" s="44">
        <v>27</v>
      </c>
      <c r="BE1399" s="45">
        <v>53</v>
      </c>
      <c r="BF1399" s="46">
        <f t="shared" si="290"/>
        <v>27053</v>
      </c>
      <c r="BH1399" s="7" t="s">
        <v>2302</v>
      </c>
      <c r="BJ1399" t="s">
        <v>2444</v>
      </c>
      <c r="BK1399">
        <v>657094</v>
      </c>
      <c r="BL1399">
        <v>80554</v>
      </c>
    </row>
    <row r="1400" spans="1:64" hidden="1" outlineLevel="1">
      <c r="A1400" t="s">
        <v>2254</v>
      </c>
      <c r="B1400" t="s">
        <v>3543</v>
      </c>
      <c r="C1400" s="1">
        <v>19342</v>
      </c>
      <c r="E1400" s="1">
        <f t="shared" si="286"/>
        <v>12961</v>
      </c>
      <c r="F1400" s="1">
        <v>9518</v>
      </c>
      <c r="G1400" s="1">
        <v>9450</v>
      </c>
      <c r="H1400" s="2" t="str">
        <f t="shared" si="280"/>
        <v/>
      </c>
      <c r="I1400" s="2">
        <f t="shared" si="281"/>
        <v>0.72911040814751948</v>
      </c>
      <c r="J1400" s="10" t="e">
        <f t="shared" si="287"/>
        <v>#N/A</v>
      </c>
      <c r="K1400" s="9" t="e">
        <f t="shared" si="288"/>
        <v>#N/A</v>
      </c>
      <c r="L1400" s="8" t="e">
        <f t="shared" si="289"/>
        <v>#N/A</v>
      </c>
      <c r="AZ1400" t="s">
        <v>2254</v>
      </c>
      <c r="BA1400" t="s">
        <v>3543</v>
      </c>
      <c r="BD1400" s="44">
        <v>27</v>
      </c>
      <c r="BE1400" s="45">
        <v>55</v>
      </c>
      <c r="BF1400" s="46">
        <f t="shared" si="290"/>
        <v>27055</v>
      </c>
      <c r="BH1400" s="7" t="s">
        <v>2302</v>
      </c>
      <c r="BJ1400" t="s">
        <v>2254</v>
      </c>
      <c r="BK1400">
        <v>11736</v>
      </c>
      <c r="BL1400">
        <v>1225</v>
      </c>
    </row>
    <row r="1401" spans="1:64" hidden="1" outlineLevel="1">
      <c r="A1401" t="s">
        <v>3623</v>
      </c>
      <c r="B1401" t="s">
        <v>3543</v>
      </c>
      <c r="C1401" s="1">
        <v>16913</v>
      </c>
      <c r="E1401" s="1">
        <f t="shared" si="286"/>
        <v>12043</v>
      </c>
      <c r="F1401" s="1">
        <v>8754</v>
      </c>
      <c r="G1401" s="1">
        <v>8711</v>
      </c>
      <c r="H1401" s="2" t="str">
        <f t="shared" si="280"/>
        <v/>
      </c>
      <c r="I1401" s="2">
        <f t="shared" si="281"/>
        <v>0.72332475296852938</v>
      </c>
      <c r="J1401" s="10" t="e">
        <f t="shared" si="287"/>
        <v>#N/A</v>
      </c>
      <c r="K1401" s="9" t="e">
        <f t="shared" si="288"/>
        <v>#N/A</v>
      </c>
      <c r="L1401" s="8" t="e">
        <f t="shared" si="289"/>
        <v>#N/A</v>
      </c>
      <c r="AZ1401" t="s">
        <v>3623</v>
      </c>
      <c r="BA1401" t="s">
        <v>3543</v>
      </c>
      <c r="BD1401" s="44">
        <v>27</v>
      </c>
      <c r="BE1401" s="45">
        <v>57</v>
      </c>
      <c r="BF1401" s="46">
        <f t="shared" si="290"/>
        <v>27057</v>
      </c>
      <c r="BH1401" s="7" t="s">
        <v>2302</v>
      </c>
      <c r="BJ1401" t="s">
        <v>3623</v>
      </c>
      <c r="BK1401">
        <v>10781</v>
      </c>
      <c r="BL1401">
        <v>1262</v>
      </c>
    </row>
    <row r="1402" spans="1:64" hidden="1" outlineLevel="1">
      <c r="A1402" t="s">
        <v>3624</v>
      </c>
      <c r="B1402" t="s">
        <v>3543</v>
      </c>
      <c r="C1402" s="1">
        <v>28780</v>
      </c>
      <c r="E1402" s="1">
        <f t="shared" si="286"/>
        <v>18025</v>
      </c>
      <c r="F1402" s="1">
        <v>13022</v>
      </c>
      <c r="G1402" s="1">
        <v>12955</v>
      </c>
      <c r="H1402" s="2" t="str">
        <f t="shared" si="280"/>
        <v/>
      </c>
      <c r="I1402" s="2">
        <f t="shared" si="281"/>
        <v>0.71872399445214974</v>
      </c>
      <c r="J1402" s="10" t="e">
        <f t="shared" si="287"/>
        <v>#N/A</v>
      </c>
      <c r="K1402" s="9" t="e">
        <f t="shared" si="288"/>
        <v>#N/A</v>
      </c>
      <c r="L1402" s="8" t="e">
        <f t="shared" si="289"/>
        <v>#N/A</v>
      </c>
      <c r="AZ1402" t="s">
        <v>3624</v>
      </c>
      <c r="BA1402" t="s">
        <v>3543</v>
      </c>
      <c r="BD1402" s="44">
        <v>27</v>
      </c>
      <c r="BE1402" s="45">
        <v>59</v>
      </c>
      <c r="BF1402" s="46">
        <f t="shared" si="290"/>
        <v>27059</v>
      </c>
      <c r="BH1402" s="7" t="s">
        <v>2302</v>
      </c>
      <c r="BJ1402" t="s">
        <v>3624</v>
      </c>
      <c r="BK1402">
        <v>16006</v>
      </c>
      <c r="BL1402">
        <v>2019</v>
      </c>
    </row>
    <row r="1403" spans="1:64" hidden="1" outlineLevel="1">
      <c r="A1403" t="s">
        <v>1298</v>
      </c>
      <c r="B1403" t="s">
        <v>3543</v>
      </c>
      <c r="C1403" s="1">
        <v>43133</v>
      </c>
      <c r="E1403" s="1">
        <f t="shared" si="286"/>
        <v>27074</v>
      </c>
      <c r="F1403" s="1">
        <v>20788</v>
      </c>
      <c r="G1403" s="1">
        <v>20473</v>
      </c>
      <c r="H1403" s="2" t="str">
        <f t="shared" si="280"/>
        <v/>
      </c>
      <c r="I1403" s="2">
        <f t="shared" si="281"/>
        <v>0.75618674743296155</v>
      </c>
      <c r="J1403" s="10" t="e">
        <f t="shared" si="287"/>
        <v>#N/A</v>
      </c>
      <c r="K1403" s="9" t="e">
        <f t="shared" si="288"/>
        <v>#N/A</v>
      </c>
      <c r="L1403" s="8" t="e">
        <f t="shared" si="289"/>
        <v>#N/A</v>
      </c>
      <c r="AZ1403" t="s">
        <v>1298</v>
      </c>
      <c r="BA1403" t="s">
        <v>3543</v>
      </c>
      <c r="BD1403" s="44">
        <v>27</v>
      </c>
      <c r="BE1403" s="45">
        <v>61</v>
      </c>
      <c r="BF1403" s="46">
        <f t="shared" si="290"/>
        <v>27061</v>
      </c>
      <c r="BH1403" s="7" t="s">
        <v>2302</v>
      </c>
      <c r="BJ1403" t="s">
        <v>1298</v>
      </c>
      <c r="BK1403">
        <v>24829</v>
      </c>
      <c r="BL1403">
        <v>2245</v>
      </c>
    </row>
    <row r="1404" spans="1:64" hidden="1" outlineLevel="1">
      <c r="A1404" t="s">
        <v>2724</v>
      </c>
      <c r="B1404" t="s">
        <v>3543</v>
      </c>
      <c r="C1404" s="1">
        <v>11747</v>
      </c>
      <c r="E1404" s="1">
        <f t="shared" si="286"/>
        <v>7606</v>
      </c>
      <c r="F1404" s="1">
        <v>5907</v>
      </c>
      <c r="G1404" s="1">
        <v>5839</v>
      </c>
      <c r="H1404" s="2" t="str">
        <f t="shared" si="280"/>
        <v/>
      </c>
      <c r="I1404" s="2">
        <f t="shared" si="281"/>
        <v>0.76768340783591904</v>
      </c>
      <c r="J1404" s="10" t="e">
        <f t="shared" si="287"/>
        <v>#N/A</v>
      </c>
      <c r="K1404" s="9" t="e">
        <f t="shared" si="288"/>
        <v>#N/A</v>
      </c>
      <c r="L1404" s="8" t="e">
        <f t="shared" si="289"/>
        <v>#N/A</v>
      </c>
      <c r="AZ1404" t="s">
        <v>2724</v>
      </c>
      <c r="BA1404" t="s">
        <v>3543</v>
      </c>
      <c r="BD1404" s="44">
        <v>27</v>
      </c>
      <c r="BE1404" s="45">
        <v>63</v>
      </c>
      <c r="BF1404" s="46">
        <f t="shared" si="290"/>
        <v>27063</v>
      </c>
      <c r="BH1404" s="7" t="s">
        <v>2302</v>
      </c>
      <c r="BJ1404" t="s">
        <v>2724</v>
      </c>
      <c r="BK1404">
        <v>7039</v>
      </c>
      <c r="BL1404">
        <v>567</v>
      </c>
    </row>
    <row r="1405" spans="1:64" hidden="1" outlineLevel="1">
      <c r="A1405" t="s">
        <v>1384</v>
      </c>
      <c r="B1405" t="s">
        <v>3543</v>
      </c>
      <c r="C1405" s="1">
        <v>13879</v>
      </c>
      <c r="E1405" s="1">
        <f t="shared" ref="E1405:E1436" si="291">BK1405+BL1405</f>
        <v>8194</v>
      </c>
      <c r="F1405" s="1">
        <v>5998</v>
      </c>
      <c r="G1405" s="1">
        <v>5948</v>
      </c>
      <c r="H1405" s="2" t="str">
        <f t="shared" si="280"/>
        <v/>
      </c>
      <c r="I1405" s="2">
        <f t="shared" si="281"/>
        <v>0.72589699780327066</v>
      </c>
      <c r="J1405" s="10" t="e">
        <f t="shared" ref="J1405:J1436" si="292">RANK(Q1405,Q1405:AO1405)</f>
        <v>#N/A</v>
      </c>
      <c r="K1405" s="9" t="e">
        <f t="shared" ref="K1405:K1436" si="293">RANK(R1405,Q1405:AO1405)</f>
        <v>#N/A</v>
      </c>
      <c r="L1405" s="8" t="e">
        <f t="shared" ref="L1405:L1436" si="294">RANK(S1405,Q1405:AO1405)</f>
        <v>#N/A</v>
      </c>
      <c r="AZ1405" t="s">
        <v>1384</v>
      </c>
      <c r="BA1405" t="s">
        <v>3543</v>
      </c>
      <c r="BD1405" s="44">
        <v>27</v>
      </c>
      <c r="BE1405" s="45">
        <v>65</v>
      </c>
      <c r="BF1405" s="46">
        <f t="shared" si="290"/>
        <v>27065</v>
      </c>
      <c r="BH1405" s="7" t="s">
        <v>2302</v>
      </c>
      <c r="BJ1405" t="s">
        <v>1384</v>
      </c>
      <c r="BK1405">
        <v>7240</v>
      </c>
      <c r="BL1405">
        <v>954</v>
      </c>
    </row>
    <row r="1406" spans="1:64" hidden="1" outlineLevel="1">
      <c r="A1406" t="s">
        <v>2571</v>
      </c>
      <c r="B1406" t="s">
        <v>3543</v>
      </c>
      <c r="C1406" s="1">
        <v>41404</v>
      </c>
      <c r="E1406" s="1">
        <f t="shared" si="291"/>
        <v>26084</v>
      </c>
      <c r="F1406" s="1">
        <v>18745</v>
      </c>
      <c r="G1406" s="1">
        <v>18532</v>
      </c>
      <c r="H1406" s="2" t="str">
        <f t="shared" si="280"/>
        <v/>
      </c>
      <c r="I1406" s="2">
        <f t="shared" si="281"/>
        <v>0.71047385370341976</v>
      </c>
      <c r="J1406" s="10" t="e">
        <f t="shared" si="292"/>
        <v>#N/A</v>
      </c>
      <c r="K1406" s="9" t="e">
        <f t="shared" si="293"/>
        <v>#N/A</v>
      </c>
      <c r="L1406" s="8" t="e">
        <f t="shared" si="294"/>
        <v>#N/A</v>
      </c>
      <c r="AZ1406" t="s">
        <v>2571</v>
      </c>
      <c r="BA1406" t="s">
        <v>3543</v>
      </c>
      <c r="BD1406" s="44">
        <v>27</v>
      </c>
      <c r="BE1406" s="45">
        <v>67</v>
      </c>
      <c r="BF1406" s="46">
        <f t="shared" si="290"/>
        <v>27067</v>
      </c>
      <c r="BH1406" s="7" t="s">
        <v>2302</v>
      </c>
      <c r="BJ1406" t="s">
        <v>2571</v>
      </c>
      <c r="BK1406">
        <v>23119</v>
      </c>
      <c r="BL1406">
        <v>2965</v>
      </c>
    </row>
    <row r="1407" spans="1:64" hidden="1" outlineLevel="1">
      <c r="A1407" t="s">
        <v>726</v>
      </c>
      <c r="B1407" t="s">
        <v>3543</v>
      </c>
      <c r="C1407" s="1">
        <v>5494</v>
      </c>
      <c r="E1407" s="1">
        <f t="shared" si="291"/>
        <v>3585</v>
      </c>
      <c r="F1407" s="1">
        <v>2775</v>
      </c>
      <c r="G1407" s="1">
        <v>2749</v>
      </c>
      <c r="H1407" s="2" t="str">
        <f t="shared" si="280"/>
        <v/>
      </c>
      <c r="I1407" s="2">
        <f t="shared" si="281"/>
        <v>0.7668061366806137</v>
      </c>
      <c r="J1407" s="10" t="e">
        <f t="shared" si="292"/>
        <v>#N/A</v>
      </c>
      <c r="K1407" s="9" t="e">
        <f t="shared" si="293"/>
        <v>#N/A</v>
      </c>
      <c r="L1407" s="8" t="e">
        <f t="shared" si="294"/>
        <v>#N/A</v>
      </c>
      <c r="AZ1407" t="s">
        <v>726</v>
      </c>
      <c r="BA1407" t="s">
        <v>3543</v>
      </c>
      <c r="BD1407" s="44">
        <v>27</v>
      </c>
      <c r="BE1407" s="45">
        <v>69</v>
      </c>
      <c r="BF1407" s="46">
        <f t="shared" si="290"/>
        <v>27069</v>
      </c>
      <c r="BH1407" s="7" t="s">
        <v>2302</v>
      </c>
      <c r="BJ1407" t="s">
        <v>726</v>
      </c>
      <c r="BK1407">
        <v>3357</v>
      </c>
      <c r="BL1407">
        <v>228</v>
      </c>
    </row>
    <row r="1408" spans="1:64" hidden="1" outlineLevel="1">
      <c r="A1408" t="s">
        <v>1273</v>
      </c>
      <c r="B1408" t="s">
        <v>3543</v>
      </c>
      <c r="C1408" s="1">
        <v>14931</v>
      </c>
      <c r="E1408" s="1">
        <f t="shared" si="291"/>
        <v>9583</v>
      </c>
      <c r="F1408" s="1">
        <v>6788</v>
      </c>
      <c r="G1408" s="1">
        <v>6730</v>
      </c>
      <c r="H1408" s="2" t="str">
        <f t="shared" si="280"/>
        <v/>
      </c>
      <c r="I1408" s="2">
        <f t="shared" si="281"/>
        <v>0.7022852968798915</v>
      </c>
      <c r="J1408" s="10" t="e">
        <f t="shared" si="292"/>
        <v>#N/A</v>
      </c>
      <c r="K1408" s="9" t="e">
        <f t="shared" si="293"/>
        <v>#N/A</v>
      </c>
      <c r="L1408" s="8" t="e">
        <f t="shared" si="294"/>
        <v>#N/A</v>
      </c>
      <c r="AZ1408" t="s">
        <v>1273</v>
      </c>
      <c r="BA1408" t="s">
        <v>3543</v>
      </c>
      <c r="BD1408" s="44">
        <v>27</v>
      </c>
      <c r="BE1408" s="45">
        <v>71</v>
      </c>
      <c r="BF1408" s="46">
        <f t="shared" si="290"/>
        <v>27071</v>
      </c>
      <c r="BH1408" s="7" t="s">
        <v>2302</v>
      </c>
      <c r="BJ1408" t="s">
        <v>1273</v>
      </c>
      <c r="BK1408">
        <v>8748</v>
      </c>
      <c r="BL1408">
        <v>835</v>
      </c>
    </row>
    <row r="1409" spans="1:64" hidden="1" outlineLevel="1">
      <c r="A1409" t="s">
        <v>4366</v>
      </c>
      <c r="B1409" t="s">
        <v>3543</v>
      </c>
      <c r="C1409" s="1">
        <v>8394</v>
      </c>
      <c r="E1409" s="1">
        <f t="shared" si="291"/>
        <v>5601</v>
      </c>
      <c r="F1409" s="1">
        <v>4512</v>
      </c>
      <c r="G1409" s="1">
        <v>4465</v>
      </c>
      <c r="H1409" s="2" t="str">
        <f t="shared" si="280"/>
        <v/>
      </c>
      <c r="I1409" s="2">
        <f t="shared" si="281"/>
        <v>0.79717907516514908</v>
      </c>
      <c r="J1409" s="10" t="e">
        <f t="shared" si="292"/>
        <v>#N/A</v>
      </c>
      <c r="K1409" s="9" t="e">
        <f t="shared" si="293"/>
        <v>#N/A</v>
      </c>
      <c r="L1409" s="8" t="e">
        <f t="shared" si="294"/>
        <v>#N/A</v>
      </c>
      <c r="AZ1409" t="s">
        <v>4366</v>
      </c>
      <c r="BA1409" t="s">
        <v>3543</v>
      </c>
      <c r="BD1409" s="44">
        <v>27</v>
      </c>
      <c r="BE1409" s="45">
        <v>73</v>
      </c>
      <c r="BF1409" s="46">
        <f t="shared" si="290"/>
        <v>27073</v>
      </c>
      <c r="BH1409" s="7" t="s">
        <v>2302</v>
      </c>
      <c r="BJ1409" t="s">
        <v>4366</v>
      </c>
      <c r="BK1409">
        <v>5185</v>
      </c>
      <c r="BL1409">
        <v>416</v>
      </c>
    </row>
    <row r="1410" spans="1:64" hidden="1" outlineLevel="1">
      <c r="A1410" t="s">
        <v>1693</v>
      </c>
      <c r="B1410" t="s">
        <v>3543</v>
      </c>
      <c r="C1410" s="1">
        <v>10884</v>
      </c>
      <c r="E1410" s="1">
        <f t="shared" si="291"/>
        <v>7891</v>
      </c>
      <c r="F1410" s="1">
        <v>6067</v>
      </c>
      <c r="G1410" s="1">
        <v>6029</v>
      </c>
      <c r="H1410" s="2" t="str">
        <f t="shared" ref="H1410:H1473" si="295">IF(D1410&gt;0,G1410/D1410,"")</f>
        <v/>
      </c>
      <c r="I1410" s="2">
        <f t="shared" ref="I1410:I1473" si="296">IF(E1410&gt;0,G1410/E1410,"")</f>
        <v>0.76403497655556962</v>
      </c>
      <c r="J1410" s="10" t="e">
        <f t="shared" si="292"/>
        <v>#N/A</v>
      </c>
      <c r="K1410" s="9" t="e">
        <f t="shared" si="293"/>
        <v>#N/A</v>
      </c>
      <c r="L1410" s="8" t="e">
        <f t="shared" si="294"/>
        <v>#N/A</v>
      </c>
      <c r="AZ1410" t="s">
        <v>1693</v>
      </c>
      <c r="BA1410" t="s">
        <v>3543</v>
      </c>
      <c r="BD1410" s="44">
        <v>27</v>
      </c>
      <c r="BE1410" s="45">
        <v>75</v>
      </c>
      <c r="BF1410" s="46">
        <f t="shared" si="290"/>
        <v>27075</v>
      </c>
      <c r="BH1410" s="7" t="s">
        <v>2302</v>
      </c>
      <c r="BJ1410" t="s">
        <v>1693</v>
      </c>
      <c r="BK1410">
        <v>7155</v>
      </c>
      <c r="BL1410">
        <v>736</v>
      </c>
    </row>
    <row r="1411" spans="1:64" hidden="1" outlineLevel="1">
      <c r="A1411" t="s">
        <v>3832</v>
      </c>
      <c r="B1411" t="s">
        <v>3543</v>
      </c>
      <c r="C1411" s="1">
        <v>4520</v>
      </c>
      <c r="E1411" s="1">
        <f t="shared" si="291"/>
        <v>2473</v>
      </c>
      <c r="F1411" s="1">
        <v>2036</v>
      </c>
      <c r="G1411" s="1">
        <v>2011</v>
      </c>
      <c r="H1411" s="2" t="str">
        <f t="shared" si="295"/>
        <v/>
      </c>
      <c r="I1411" s="2">
        <f t="shared" si="296"/>
        <v>0.81318236959158918</v>
      </c>
      <c r="J1411" s="10" t="e">
        <f t="shared" si="292"/>
        <v>#N/A</v>
      </c>
      <c r="K1411" s="9" t="e">
        <f t="shared" si="293"/>
        <v>#N/A</v>
      </c>
      <c r="L1411" s="8" t="e">
        <f t="shared" si="294"/>
        <v>#N/A</v>
      </c>
      <c r="AZ1411" t="s">
        <v>3832</v>
      </c>
      <c r="BA1411" t="s">
        <v>3543</v>
      </c>
      <c r="BD1411" s="44">
        <v>27</v>
      </c>
      <c r="BE1411" s="45">
        <v>77</v>
      </c>
      <c r="BF1411" s="46">
        <f t="shared" si="290"/>
        <v>27077</v>
      </c>
      <c r="BH1411" s="7" t="s">
        <v>2302</v>
      </c>
      <c r="BJ1411" t="s">
        <v>3832</v>
      </c>
      <c r="BK1411">
        <v>2310</v>
      </c>
      <c r="BL1411">
        <v>163</v>
      </c>
    </row>
    <row r="1412" spans="1:64" hidden="1" outlineLevel="1">
      <c r="A1412" t="s">
        <v>260</v>
      </c>
      <c r="B1412" t="s">
        <v>3543</v>
      </c>
      <c r="C1412" s="1">
        <v>24541</v>
      </c>
      <c r="E1412" s="1">
        <f t="shared" si="291"/>
        <v>15601</v>
      </c>
      <c r="F1412" s="1">
        <v>11297</v>
      </c>
      <c r="G1412" s="1">
        <v>11209</v>
      </c>
      <c r="H1412" s="2" t="str">
        <f t="shared" si="295"/>
        <v/>
      </c>
      <c r="I1412" s="2">
        <f t="shared" si="296"/>
        <v>0.71847958464201012</v>
      </c>
      <c r="J1412" s="10" t="e">
        <f t="shared" si="292"/>
        <v>#N/A</v>
      </c>
      <c r="K1412" s="9" t="e">
        <f t="shared" si="293"/>
        <v>#N/A</v>
      </c>
      <c r="L1412" s="8" t="e">
        <f t="shared" si="294"/>
        <v>#N/A</v>
      </c>
      <c r="AZ1412" t="s">
        <v>260</v>
      </c>
      <c r="BA1412" t="s">
        <v>3543</v>
      </c>
      <c r="BD1412" s="44">
        <v>27</v>
      </c>
      <c r="BE1412" s="45">
        <v>79</v>
      </c>
      <c r="BF1412" s="46">
        <f t="shared" si="290"/>
        <v>27079</v>
      </c>
      <c r="BH1412" s="7" t="s">
        <v>2302</v>
      </c>
      <c r="BJ1412" t="s">
        <v>4260</v>
      </c>
      <c r="BK1412">
        <v>14014</v>
      </c>
      <c r="BL1412">
        <v>1587</v>
      </c>
    </row>
    <row r="1413" spans="1:64" hidden="1" outlineLevel="1">
      <c r="A1413" t="s">
        <v>1061</v>
      </c>
      <c r="B1413" t="s">
        <v>3543</v>
      </c>
      <c r="C1413" s="1">
        <v>6779</v>
      </c>
      <c r="E1413" s="1">
        <f t="shared" si="291"/>
        <v>4425</v>
      </c>
      <c r="F1413" s="1">
        <v>3410</v>
      </c>
      <c r="G1413" s="1">
        <v>3378</v>
      </c>
      <c r="H1413" s="2" t="str">
        <f t="shared" si="295"/>
        <v/>
      </c>
      <c r="I1413" s="2">
        <f t="shared" si="296"/>
        <v>0.76338983050847453</v>
      </c>
      <c r="J1413" s="10" t="e">
        <f t="shared" si="292"/>
        <v>#N/A</v>
      </c>
      <c r="K1413" s="9" t="e">
        <f t="shared" si="293"/>
        <v>#N/A</v>
      </c>
      <c r="L1413" s="8" t="e">
        <f t="shared" si="294"/>
        <v>#N/A</v>
      </c>
      <c r="AZ1413" t="s">
        <v>1061</v>
      </c>
      <c r="BA1413" t="s">
        <v>3543</v>
      </c>
      <c r="BD1413" s="44">
        <v>27</v>
      </c>
      <c r="BE1413" s="45">
        <v>81</v>
      </c>
      <c r="BF1413" s="46">
        <f t="shared" si="290"/>
        <v>27081</v>
      </c>
      <c r="BH1413" s="7" t="s">
        <v>2302</v>
      </c>
      <c r="BJ1413" t="s">
        <v>1061</v>
      </c>
      <c r="BK1413">
        <v>4109</v>
      </c>
      <c r="BL1413">
        <v>316</v>
      </c>
    </row>
    <row r="1414" spans="1:64" hidden="1" outlineLevel="1">
      <c r="A1414" t="s">
        <v>1829</v>
      </c>
      <c r="B1414" t="s">
        <v>3543</v>
      </c>
      <c r="C1414" s="1">
        <v>25300</v>
      </c>
      <c r="E1414" s="1">
        <f t="shared" si="291"/>
        <v>16016</v>
      </c>
      <c r="F1414" s="1">
        <v>11578</v>
      </c>
      <c r="G1414" s="1">
        <v>11477</v>
      </c>
      <c r="H1414" s="2" t="str">
        <f t="shared" si="295"/>
        <v/>
      </c>
      <c r="I1414" s="2">
        <f t="shared" si="296"/>
        <v>0.71659590409590412</v>
      </c>
      <c r="J1414" s="10" t="e">
        <f t="shared" si="292"/>
        <v>#N/A</v>
      </c>
      <c r="K1414" s="9" t="e">
        <f t="shared" si="293"/>
        <v>#N/A</v>
      </c>
      <c r="L1414" s="8" t="e">
        <f t="shared" si="294"/>
        <v>#N/A</v>
      </c>
      <c r="AZ1414" t="s">
        <v>1829</v>
      </c>
      <c r="BA1414" t="s">
        <v>3543</v>
      </c>
      <c r="BD1414" s="44">
        <v>27</v>
      </c>
      <c r="BE1414" s="45">
        <v>83</v>
      </c>
      <c r="BF1414" s="46">
        <f t="shared" si="290"/>
        <v>27083</v>
      </c>
      <c r="BH1414" s="7" t="s">
        <v>2302</v>
      </c>
      <c r="BJ1414" t="s">
        <v>1829</v>
      </c>
      <c r="BK1414">
        <v>13922</v>
      </c>
      <c r="BL1414">
        <v>2094</v>
      </c>
    </row>
    <row r="1415" spans="1:64" hidden="1" outlineLevel="1">
      <c r="A1415" t="s">
        <v>398</v>
      </c>
      <c r="B1415" t="s">
        <v>3543</v>
      </c>
      <c r="C1415" s="1">
        <v>33910</v>
      </c>
      <c r="E1415" s="1">
        <f t="shared" si="291"/>
        <v>19845</v>
      </c>
      <c r="F1415" s="1">
        <v>14146</v>
      </c>
      <c r="G1415" s="1">
        <v>14063</v>
      </c>
      <c r="H1415" s="2" t="str">
        <f t="shared" si="295"/>
        <v/>
      </c>
      <c r="I1415" s="2">
        <f t="shared" si="296"/>
        <v>0.70864197530864192</v>
      </c>
      <c r="J1415" s="10" t="e">
        <f t="shared" si="292"/>
        <v>#N/A</v>
      </c>
      <c r="K1415" s="9" t="e">
        <f t="shared" si="293"/>
        <v>#N/A</v>
      </c>
      <c r="L1415" s="8" t="e">
        <f t="shared" si="294"/>
        <v>#N/A</v>
      </c>
      <c r="AZ1415" t="s">
        <v>398</v>
      </c>
      <c r="BA1415" t="s">
        <v>3543</v>
      </c>
      <c r="BD1415" s="44">
        <v>27</v>
      </c>
      <c r="BE1415" s="45">
        <v>85</v>
      </c>
      <c r="BF1415" s="46">
        <f t="shared" si="290"/>
        <v>27085</v>
      </c>
      <c r="BH1415" s="7" t="s">
        <v>2302</v>
      </c>
      <c r="BJ1415" t="s">
        <v>398</v>
      </c>
      <c r="BK1415">
        <v>17456</v>
      </c>
      <c r="BL1415">
        <v>2389</v>
      </c>
    </row>
    <row r="1416" spans="1:64" hidden="1" outlineLevel="1">
      <c r="A1416" t="s">
        <v>2967</v>
      </c>
      <c r="B1416" t="s">
        <v>3543</v>
      </c>
      <c r="C1416" s="1">
        <v>5189</v>
      </c>
      <c r="E1416" s="1">
        <f t="shared" si="291"/>
        <v>3113</v>
      </c>
      <c r="F1416" s="1">
        <v>2238</v>
      </c>
      <c r="G1416" s="1">
        <v>2209</v>
      </c>
      <c r="H1416" s="2" t="str">
        <f t="shared" si="295"/>
        <v/>
      </c>
      <c r="I1416" s="2">
        <f t="shared" si="296"/>
        <v>0.70960488274975908</v>
      </c>
      <c r="J1416" s="10" t="e">
        <f t="shared" si="292"/>
        <v>#N/A</v>
      </c>
      <c r="K1416" s="9" t="e">
        <f t="shared" si="293"/>
        <v>#N/A</v>
      </c>
      <c r="L1416" s="8" t="e">
        <f t="shared" si="294"/>
        <v>#N/A</v>
      </c>
      <c r="AZ1416" t="s">
        <v>2967</v>
      </c>
      <c r="BA1416" t="s">
        <v>3543</v>
      </c>
      <c r="BD1416" s="44">
        <v>27</v>
      </c>
      <c r="BE1416" s="45">
        <v>87</v>
      </c>
      <c r="BF1416" s="46">
        <f t="shared" si="290"/>
        <v>27087</v>
      </c>
      <c r="BH1416" s="7" t="s">
        <v>2302</v>
      </c>
      <c r="BJ1416" t="s">
        <v>2967</v>
      </c>
      <c r="BK1416">
        <v>2831</v>
      </c>
      <c r="BL1416">
        <v>282</v>
      </c>
    </row>
    <row r="1417" spans="1:64" hidden="1" outlineLevel="1">
      <c r="A1417" t="s">
        <v>1274</v>
      </c>
      <c r="B1417" t="s">
        <v>3543</v>
      </c>
      <c r="C1417" s="1">
        <v>10716</v>
      </c>
      <c r="E1417" s="1">
        <f t="shared" si="291"/>
        <v>6326</v>
      </c>
      <c r="F1417" s="1">
        <v>5249</v>
      </c>
      <c r="G1417" s="1">
        <v>5154</v>
      </c>
      <c r="H1417" s="2" t="str">
        <f t="shared" si="295"/>
        <v/>
      </c>
      <c r="I1417" s="2">
        <f t="shared" si="296"/>
        <v>0.81473284856149231</v>
      </c>
      <c r="J1417" s="10" t="e">
        <f t="shared" si="292"/>
        <v>#N/A</v>
      </c>
      <c r="K1417" s="9" t="e">
        <f t="shared" si="293"/>
        <v>#N/A</v>
      </c>
      <c r="L1417" s="8" t="e">
        <f t="shared" si="294"/>
        <v>#N/A</v>
      </c>
      <c r="AZ1417" t="s">
        <v>1274</v>
      </c>
      <c r="BA1417" t="s">
        <v>3543</v>
      </c>
      <c r="BD1417" s="44">
        <v>27</v>
      </c>
      <c r="BE1417" s="45">
        <v>89</v>
      </c>
      <c r="BF1417" s="46">
        <f t="shared" si="290"/>
        <v>27089</v>
      </c>
      <c r="BH1417" s="7" t="s">
        <v>2302</v>
      </c>
      <c r="BJ1417" t="s">
        <v>1274</v>
      </c>
      <c r="BK1417">
        <v>5853</v>
      </c>
      <c r="BL1417">
        <v>473</v>
      </c>
    </row>
    <row r="1418" spans="1:64" hidden="1" outlineLevel="1">
      <c r="A1418" t="s">
        <v>1131</v>
      </c>
      <c r="B1418" t="s">
        <v>3543</v>
      </c>
      <c r="C1418" s="1">
        <v>22343</v>
      </c>
      <c r="E1418" s="1">
        <f t="shared" si="291"/>
        <v>14476</v>
      </c>
      <c r="F1418" s="1">
        <v>10608</v>
      </c>
      <c r="G1418" s="1">
        <v>10517</v>
      </c>
      <c r="H1418" s="2" t="str">
        <f t="shared" si="295"/>
        <v/>
      </c>
      <c r="I1418" s="2">
        <f t="shared" si="296"/>
        <v>0.72651284885327438</v>
      </c>
      <c r="J1418" s="10" t="e">
        <f t="shared" si="292"/>
        <v>#N/A</v>
      </c>
      <c r="K1418" s="9" t="e">
        <f t="shared" si="293"/>
        <v>#N/A</v>
      </c>
      <c r="L1418" s="8" t="e">
        <f t="shared" si="294"/>
        <v>#N/A</v>
      </c>
      <c r="AZ1418" t="s">
        <v>1131</v>
      </c>
      <c r="BA1418" t="s">
        <v>3543</v>
      </c>
      <c r="BD1418" s="44">
        <v>27</v>
      </c>
      <c r="BE1418" s="45">
        <v>91</v>
      </c>
      <c r="BF1418" s="46">
        <f t="shared" si="290"/>
        <v>27091</v>
      </c>
      <c r="BH1418" s="7" t="s">
        <v>2302</v>
      </c>
      <c r="BJ1418" t="s">
        <v>1131</v>
      </c>
      <c r="BK1418">
        <v>13235</v>
      </c>
      <c r="BL1418">
        <v>1241</v>
      </c>
    </row>
    <row r="1419" spans="1:64" hidden="1" outlineLevel="1">
      <c r="A1419" t="s">
        <v>2968</v>
      </c>
      <c r="B1419" t="s">
        <v>3543</v>
      </c>
      <c r="C1419" s="1">
        <v>21875</v>
      </c>
      <c r="E1419" s="1">
        <f t="shared" si="291"/>
        <v>13639</v>
      </c>
      <c r="F1419" s="1">
        <v>9721</v>
      </c>
      <c r="G1419" s="1">
        <v>9639</v>
      </c>
      <c r="H1419" s="2" t="str">
        <f t="shared" si="295"/>
        <v/>
      </c>
      <c r="I1419" s="2">
        <f t="shared" si="296"/>
        <v>0.70672336681574899</v>
      </c>
      <c r="J1419" s="10" t="e">
        <f t="shared" si="292"/>
        <v>#N/A</v>
      </c>
      <c r="K1419" s="9" t="e">
        <f t="shared" si="293"/>
        <v>#N/A</v>
      </c>
      <c r="L1419" s="8" t="e">
        <f t="shared" si="294"/>
        <v>#N/A</v>
      </c>
      <c r="AZ1419" t="s">
        <v>2968</v>
      </c>
      <c r="BA1419" t="s">
        <v>3543</v>
      </c>
      <c r="BD1419" s="44">
        <v>27</v>
      </c>
      <c r="BE1419" s="45">
        <v>93</v>
      </c>
      <c r="BF1419" s="46">
        <f t="shared" si="290"/>
        <v>27093</v>
      </c>
      <c r="BH1419" s="7" t="s">
        <v>2302</v>
      </c>
      <c r="BJ1419" t="s">
        <v>2968</v>
      </c>
      <c r="BK1419">
        <v>12296</v>
      </c>
      <c r="BL1419">
        <v>1343</v>
      </c>
    </row>
    <row r="1420" spans="1:64" hidden="1" outlineLevel="1">
      <c r="A1420" t="s">
        <v>1805</v>
      </c>
      <c r="B1420" t="s">
        <v>3543</v>
      </c>
      <c r="C1420" s="1">
        <v>20625</v>
      </c>
      <c r="E1420" s="1">
        <f t="shared" si="291"/>
        <v>12997</v>
      </c>
      <c r="F1420" s="1">
        <v>8955</v>
      </c>
      <c r="G1420" s="1">
        <v>8875</v>
      </c>
      <c r="H1420" s="2" t="str">
        <f t="shared" si="295"/>
        <v/>
      </c>
      <c r="I1420" s="2">
        <f t="shared" si="296"/>
        <v>0.68284988843579286</v>
      </c>
      <c r="J1420" s="10" t="e">
        <f t="shared" si="292"/>
        <v>#N/A</v>
      </c>
      <c r="K1420" s="9" t="e">
        <f t="shared" si="293"/>
        <v>#N/A</v>
      </c>
      <c r="L1420" s="8" t="e">
        <f t="shared" si="294"/>
        <v>#N/A</v>
      </c>
      <c r="AZ1420" t="s">
        <v>1805</v>
      </c>
      <c r="BA1420" t="s">
        <v>3543</v>
      </c>
      <c r="BD1420" s="44">
        <v>27</v>
      </c>
      <c r="BE1420" s="45">
        <v>95</v>
      </c>
      <c r="BF1420" s="46">
        <f t="shared" si="290"/>
        <v>27095</v>
      </c>
      <c r="BH1420" s="7" t="s">
        <v>2302</v>
      </c>
      <c r="BJ1420" t="s">
        <v>1805</v>
      </c>
      <c r="BK1420">
        <v>11792</v>
      </c>
      <c r="BL1420">
        <v>1205</v>
      </c>
    </row>
    <row r="1421" spans="1:64" hidden="1" outlineLevel="1">
      <c r="A1421" t="s">
        <v>2023</v>
      </c>
      <c r="B1421" t="s">
        <v>3543</v>
      </c>
      <c r="C1421" s="1">
        <v>30990</v>
      </c>
      <c r="E1421" s="1">
        <f t="shared" si="291"/>
        <v>18310</v>
      </c>
      <c r="F1421" s="1">
        <v>13433</v>
      </c>
      <c r="G1421" s="1">
        <v>13288</v>
      </c>
      <c r="H1421" s="2" t="str">
        <f t="shared" si="295"/>
        <v/>
      </c>
      <c r="I1421" s="2">
        <f t="shared" si="296"/>
        <v>0.72572364827962865</v>
      </c>
      <c r="J1421" s="10" t="e">
        <f t="shared" si="292"/>
        <v>#N/A</v>
      </c>
      <c r="K1421" s="9" t="e">
        <f t="shared" si="293"/>
        <v>#N/A</v>
      </c>
      <c r="L1421" s="8" t="e">
        <f t="shared" si="294"/>
        <v>#N/A</v>
      </c>
      <c r="AZ1421" t="s">
        <v>2023</v>
      </c>
      <c r="BA1421" t="s">
        <v>3543</v>
      </c>
      <c r="BD1421" s="44">
        <v>27</v>
      </c>
      <c r="BE1421" s="45">
        <v>97</v>
      </c>
      <c r="BF1421" s="46">
        <f t="shared" si="290"/>
        <v>27097</v>
      </c>
      <c r="BH1421" s="7" t="s">
        <v>2302</v>
      </c>
      <c r="BJ1421" t="s">
        <v>2023</v>
      </c>
      <c r="BK1421">
        <v>16521</v>
      </c>
      <c r="BL1421">
        <v>1789</v>
      </c>
    </row>
    <row r="1422" spans="1:64" hidden="1" outlineLevel="1">
      <c r="A1422" t="s">
        <v>1915</v>
      </c>
      <c r="B1422" t="s">
        <v>3543</v>
      </c>
      <c r="C1422" s="1">
        <v>37916</v>
      </c>
      <c r="E1422" s="1">
        <f t="shared" si="291"/>
        <v>23409</v>
      </c>
      <c r="F1422" s="1">
        <v>18234</v>
      </c>
      <c r="G1422" s="1">
        <v>18063</v>
      </c>
      <c r="H1422" s="2" t="str">
        <f t="shared" si="295"/>
        <v/>
      </c>
      <c r="I1422" s="2">
        <f t="shared" si="296"/>
        <v>0.77162629757785473</v>
      </c>
      <c r="J1422" s="10" t="e">
        <f t="shared" si="292"/>
        <v>#N/A</v>
      </c>
      <c r="K1422" s="9" t="e">
        <f t="shared" si="293"/>
        <v>#N/A</v>
      </c>
      <c r="L1422" s="8" t="e">
        <f t="shared" si="294"/>
        <v>#N/A</v>
      </c>
      <c r="AZ1422" t="s">
        <v>1915</v>
      </c>
      <c r="BA1422" t="s">
        <v>3543</v>
      </c>
      <c r="BD1422" s="44">
        <v>27</v>
      </c>
      <c r="BE1422" s="45">
        <v>99</v>
      </c>
      <c r="BF1422" s="46">
        <f t="shared" si="290"/>
        <v>27099</v>
      </c>
      <c r="BH1422" s="7" t="s">
        <v>2302</v>
      </c>
      <c r="BJ1422" t="s">
        <v>1915</v>
      </c>
      <c r="BK1422">
        <v>21459</v>
      </c>
      <c r="BL1422">
        <v>1950</v>
      </c>
    </row>
    <row r="1423" spans="1:64" hidden="1" outlineLevel="1">
      <c r="A1423" t="s">
        <v>3784</v>
      </c>
      <c r="B1423" t="s">
        <v>3543</v>
      </c>
      <c r="C1423" s="1">
        <v>9371</v>
      </c>
      <c r="E1423" s="1">
        <f t="shared" si="291"/>
        <v>6427</v>
      </c>
      <c r="F1423" s="1">
        <v>4941</v>
      </c>
      <c r="G1423" s="1">
        <v>4869</v>
      </c>
      <c r="H1423" s="2" t="str">
        <f t="shared" si="295"/>
        <v/>
      </c>
      <c r="I1423" s="2">
        <f t="shared" si="296"/>
        <v>0.75758518749027537</v>
      </c>
      <c r="J1423" s="10" t="e">
        <f t="shared" si="292"/>
        <v>#N/A</v>
      </c>
      <c r="K1423" s="9" t="e">
        <f t="shared" si="293"/>
        <v>#N/A</v>
      </c>
      <c r="L1423" s="8" t="e">
        <f t="shared" si="294"/>
        <v>#N/A</v>
      </c>
      <c r="AZ1423" t="s">
        <v>3784</v>
      </c>
      <c r="BA1423" t="s">
        <v>3543</v>
      </c>
      <c r="BD1423" s="44">
        <v>27</v>
      </c>
      <c r="BE1423" s="45">
        <v>101</v>
      </c>
      <c r="BF1423" s="46">
        <f t="shared" si="290"/>
        <v>27101</v>
      </c>
      <c r="BH1423" s="7" t="s">
        <v>2302</v>
      </c>
      <c r="BJ1423" t="s">
        <v>3784</v>
      </c>
      <c r="BK1423">
        <v>5946</v>
      </c>
      <c r="BL1423">
        <v>481</v>
      </c>
    </row>
    <row r="1424" spans="1:64" hidden="1" outlineLevel="1">
      <c r="A1424" t="s">
        <v>1774</v>
      </c>
      <c r="B1424" t="s">
        <v>3543</v>
      </c>
      <c r="C1424" s="1">
        <v>29690</v>
      </c>
      <c r="E1424" s="1">
        <f t="shared" si="291"/>
        <v>20066</v>
      </c>
      <c r="F1424" s="1">
        <v>13906</v>
      </c>
      <c r="G1424" s="1">
        <v>13842</v>
      </c>
      <c r="H1424" s="2" t="str">
        <f t="shared" si="295"/>
        <v/>
      </c>
      <c r="I1424" s="2">
        <f t="shared" si="296"/>
        <v>0.6898235821788099</v>
      </c>
      <c r="J1424" s="10" t="e">
        <f t="shared" si="292"/>
        <v>#N/A</v>
      </c>
      <c r="K1424" s="9" t="e">
        <f t="shared" si="293"/>
        <v>#N/A</v>
      </c>
      <c r="L1424" s="8" t="e">
        <f t="shared" si="294"/>
        <v>#N/A</v>
      </c>
      <c r="AZ1424" t="s">
        <v>1774</v>
      </c>
      <c r="BA1424" t="s">
        <v>3543</v>
      </c>
      <c r="BD1424" s="44">
        <v>27</v>
      </c>
      <c r="BE1424" s="45">
        <v>103</v>
      </c>
      <c r="BF1424" s="46">
        <f t="shared" si="290"/>
        <v>27103</v>
      </c>
      <c r="BH1424" s="7" t="s">
        <v>2302</v>
      </c>
      <c r="BJ1424" t="s">
        <v>1774</v>
      </c>
      <c r="BK1424">
        <v>17522</v>
      </c>
      <c r="BL1424">
        <v>2544</v>
      </c>
    </row>
    <row r="1425" spans="1:64" hidden="1" outlineLevel="1">
      <c r="A1425" t="s">
        <v>1152</v>
      </c>
      <c r="B1425" t="s">
        <v>3543</v>
      </c>
      <c r="C1425" s="1">
        <v>21067</v>
      </c>
      <c r="E1425" s="1">
        <f t="shared" si="291"/>
        <v>12495</v>
      </c>
      <c r="F1425" s="1">
        <v>9246</v>
      </c>
      <c r="G1425" s="1">
        <v>9061</v>
      </c>
      <c r="H1425" s="2" t="str">
        <f t="shared" si="295"/>
        <v/>
      </c>
      <c r="I1425" s="2">
        <f t="shared" si="296"/>
        <v>0.72517006802721085</v>
      </c>
      <c r="J1425" s="10" t="e">
        <f t="shared" si="292"/>
        <v>#N/A</v>
      </c>
      <c r="K1425" s="9" t="e">
        <f t="shared" si="293"/>
        <v>#N/A</v>
      </c>
      <c r="L1425" s="8" t="e">
        <f t="shared" si="294"/>
        <v>#N/A</v>
      </c>
      <c r="AZ1425" t="s">
        <v>1152</v>
      </c>
      <c r="BA1425" t="s">
        <v>3543</v>
      </c>
      <c r="BD1425" s="44">
        <v>27</v>
      </c>
      <c r="BE1425" s="45">
        <v>105</v>
      </c>
      <c r="BF1425" s="46">
        <f t="shared" si="290"/>
        <v>27105</v>
      </c>
      <c r="BH1425" s="7" t="s">
        <v>2302</v>
      </c>
      <c r="BJ1425" t="s">
        <v>1152</v>
      </c>
      <c r="BK1425">
        <v>11470</v>
      </c>
      <c r="BL1425">
        <v>1025</v>
      </c>
    </row>
    <row r="1426" spans="1:64" hidden="1" outlineLevel="1">
      <c r="A1426" t="s">
        <v>1607</v>
      </c>
      <c r="B1426" t="s">
        <v>3543</v>
      </c>
      <c r="C1426" s="1">
        <v>7741</v>
      </c>
      <c r="E1426" s="1">
        <f t="shared" si="291"/>
        <v>5244</v>
      </c>
      <c r="F1426" s="1">
        <v>3758</v>
      </c>
      <c r="G1426" s="1">
        <v>3722</v>
      </c>
      <c r="H1426" s="2" t="str">
        <f t="shared" si="295"/>
        <v/>
      </c>
      <c r="I1426" s="2">
        <f t="shared" si="296"/>
        <v>0.70976353928299007</v>
      </c>
      <c r="J1426" s="10" t="e">
        <f t="shared" si="292"/>
        <v>#N/A</v>
      </c>
      <c r="K1426" s="9" t="e">
        <f t="shared" si="293"/>
        <v>#N/A</v>
      </c>
      <c r="L1426" s="8" t="e">
        <f t="shared" si="294"/>
        <v>#N/A</v>
      </c>
      <c r="AZ1426" t="s">
        <v>1607</v>
      </c>
      <c r="BA1426" t="s">
        <v>3543</v>
      </c>
      <c r="BD1426" s="44">
        <v>27</v>
      </c>
      <c r="BE1426" s="45">
        <v>107</v>
      </c>
      <c r="BF1426" s="46">
        <f t="shared" si="290"/>
        <v>27107</v>
      </c>
      <c r="BH1426" s="7" t="s">
        <v>2302</v>
      </c>
      <c r="BJ1426" t="s">
        <v>1607</v>
      </c>
      <c r="BK1426">
        <v>4820</v>
      </c>
      <c r="BL1426">
        <v>424</v>
      </c>
    </row>
    <row r="1427" spans="1:64" hidden="1" outlineLevel="1">
      <c r="A1427" t="s">
        <v>1536</v>
      </c>
      <c r="B1427" t="s">
        <v>3543</v>
      </c>
      <c r="C1427" s="1">
        <v>115404</v>
      </c>
      <c r="E1427" s="1">
        <f t="shared" si="291"/>
        <v>74548</v>
      </c>
      <c r="F1427" s="1">
        <v>52317</v>
      </c>
      <c r="G1427" s="1">
        <v>52044</v>
      </c>
      <c r="H1427" s="2" t="str">
        <f t="shared" si="295"/>
        <v/>
      </c>
      <c r="I1427" s="2">
        <f t="shared" si="296"/>
        <v>0.69812738101625793</v>
      </c>
      <c r="J1427" s="10" t="e">
        <f t="shared" si="292"/>
        <v>#N/A</v>
      </c>
      <c r="K1427" s="9" t="e">
        <f t="shared" si="293"/>
        <v>#N/A</v>
      </c>
      <c r="L1427" s="8" t="e">
        <f t="shared" si="294"/>
        <v>#N/A</v>
      </c>
      <c r="AZ1427" t="s">
        <v>1536</v>
      </c>
      <c r="BA1427" t="s">
        <v>3543</v>
      </c>
      <c r="BD1427" s="44">
        <v>27</v>
      </c>
      <c r="BE1427" s="45">
        <v>109</v>
      </c>
      <c r="BF1427" s="46">
        <f t="shared" si="290"/>
        <v>27109</v>
      </c>
      <c r="BH1427" s="7" t="s">
        <v>2302</v>
      </c>
      <c r="BJ1427" t="s">
        <v>1536</v>
      </c>
      <c r="BK1427">
        <v>68073</v>
      </c>
      <c r="BL1427">
        <v>6475</v>
      </c>
    </row>
    <row r="1428" spans="1:64" hidden="1" outlineLevel="1">
      <c r="A1428" t="s">
        <v>2273</v>
      </c>
      <c r="B1428" t="s">
        <v>3543</v>
      </c>
      <c r="C1428" s="1">
        <v>54522</v>
      </c>
      <c r="E1428" s="1">
        <f t="shared" si="291"/>
        <v>35230</v>
      </c>
      <c r="F1428" s="1">
        <v>26031</v>
      </c>
      <c r="G1428" s="1">
        <v>25850</v>
      </c>
      <c r="H1428" s="2" t="str">
        <f t="shared" si="295"/>
        <v/>
      </c>
      <c r="I1428" s="2">
        <f t="shared" si="296"/>
        <v>0.73374964518875962</v>
      </c>
      <c r="J1428" s="10" t="e">
        <f t="shared" si="292"/>
        <v>#N/A</v>
      </c>
      <c r="K1428" s="9" t="e">
        <f t="shared" si="293"/>
        <v>#N/A</v>
      </c>
      <c r="L1428" s="8" t="e">
        <f t="shared" si="294"/>
        <v>#N/A</v>
      </c>
      <c r="AZ1428" t="s">
        <v>2273</v>
      </c>
      <c r="BA1428" t="s">
        <v>3543</v>
      </c>
      <c r="BD1428" s="44">
        <v>27</v>
      </c>
      <c r="BE1428" s="45">
        <v>111</v>
      </c>
      <c r="BF1428" s="46">
        <f t="shared" si="290"/>
        <v>27111</v>
      </c>
      <c r="BH1428" s="7" t="s">
        <v>2302</v>
      </c>
      <c r="BJ1428" t="s">
        <v>2273</v>
      </c>
      <c r="BK1428">
        <v>31498</v>
      </c>
      <c r="BL1428">
        <v>3732</v>
      </c>
    </row>
    <row r="1429" spans="1:64" hidden="1" outlineLevel="1">
      <c r="A1429" t="s">
        <v>2602</v>
      </c>
      <c r="B1429" t="s">
        <v>3543</v>
      </c>
      <c r="C1429" s="1">
        <v>13618</v>
      </c>
      <c r="E1429" s="1">
        <f t="shared" si="291"/>
        <v>8351</v>
      </c>
      <c r="F1429" s="1">
        <v>5965</v>
      </c>
      <c r="G1429" s="1">
        <v>5915</v>
      </c>
      <c r="H1429" s="2" t="str">
        <f t="shared" si="295"/>
        <v/>
      </c>
      <c r="I1429" s="2">
        <f t="shared" si="296"/>
        <v>0.70829840737636207</v>
      </c>
      <c r="J1429" s="10" t="e">
        <f t="shared" si="292"/>
        <v>#N/A</v>
      </c>
      <c r="K1429" s="9" t="e">
        <f t="shared" si="293"/>
        <v>#N/A</v>
      </c>
      <c r="L1429" s="8" t="e">
        <f t="shared" si="294"/>
        <v>#N/A</v>
      </c>
      <c r="AZ1429" t="s">
        <v>2602</v>
      </c>
      <c r="BA1429" t="s">
        <v>3543</v>
      </c>
      <c r="BD1429" s="44">
        <v>27</v>
      </c>
      <c r="BE1429" s="45">
        <v>113</v>
      </c>
      <c r="BF1429" s="46">
        <f t="shared" si="290"/>
        <v>27113</v>
      </c>
      <c r="BH1429" s="7" t="s">
        <v>2302</v>
      </c>
      <c r="BJ1429" t="s">
        <v>2602</v>
      </c>
      <c r="BK1429">
        <v>7415</v>
      </c>
      <c r="BL1429">
        <v>936</v>
      </c>
    </row>
    <row r="1430" spans="1:64" hidden="1" outlineLevel="1">
      <c r="A1430" t="s">
        <v>2415</v>
      </c>
      <c r="B1430" t="s">
        <v>3543</v>
      </c>
      <c r="C1430" s="1">
        <v>24101</v>
      </c>
      <c r="E1430" s="1">
        <f t="shared" si="291"/>
        <v>14485</v>
      </c>
      <c r="F1430" s="1">
        <v>10388</v>
      </c>
      <c r="G1430" s="1">
        <v>10308</v>
      </c>
      <c r="H1430" s="2" t="str">
        <f t="shared" si="295"/>
        <v/>
      </c>
      <c r="I1430" s="2">
        <f t="shared" si="296"/>
        <v>0.71163272350707629</v>
      </c>
      <c r="J1430" s="10" t="e">
        <f t="shared" si="292"/>
        <v>#N/A</v>
      </c>
      <c r="K1430" s="9" t="e">
        <f t="shared" si="293"/>
        <v>#N/A</v>
      </c>
      <c r="L1430" s="8" t="e">
        <f t="shared" si="294"/>
        <v>#N/A</v>
      </c>
      <c r="AZ1430" t="s">
        <v>2415</v>
      </c>
      <c r="BA1430" t="s">
        <v>3543</v>
      </c>
      <c r="BD1430" s="44">
        <v>27</v>
      </c>
      <c r="BE1430" s="45">
        <v>115</v>
      </c>
      <c r="BF1430" s="46">
        <f t="shared" si="290"/>
        <v>27115</v>
      </c>
      <c r="BH1430" s="7" t="s">
        <v>2302</v>
      </c>
      <c r="BJ1430" t="s">
        <v>2415</v>
      </c>
      <c r="BK1430">
        <v>13131</v>
      </c>
      <c r="BL1430">
        <v>1354</v>
      </c>
    </row>
    <row r="1431" spans="1:64" hidden="1" outlineLevel="1">
      <c r="A1431" t="s">
        <v>2416</v>
      </c>
      <c r="B1431" t="s">
        <v>3543</v>
      </c>
      <c r="C1431" s="1">
        <v>10165</v>
      </c>
      <c r="E1431" s="1">
        <f t="shared" si="291"/>
        <v>6351</v>
      </c>
      <c r="F1431" s="1">
        <v>4805</v>
      </c>
      <c r="G1431" s="1">
        <v>4722</v>
      </c>
      <c r="H1431" s="2" t="str">
        <f t="shared" si="295"/>
        <v/>
      </c>
      <c r="I1431" s="2">
        <f t="shared" si="296"/>
        <v>0.74350495984884268</v>
      </c>
      <c r="J1431" s="10" t="e">
        <f t="shared" si="292"/>
        <v>#N/A</v>
      </c>
      <c r="K1431" s="9" t="e">
        <f t="shared" si="293"/>
        <v>#N/A</v>
      </c>
      <c r="L1431" s="8" t="e">
        <f t="shared" si="294"/>
        <v>#N/A</v>
      </c>
      <c r="AZ1431" t="s">
        <v>2416</v>
      </c>
      <c r="BA1431" t="s">
        <v>3543</v>
      </c>
      <c r="BD1431" s="44">
        <v>27</v>
      </c>
      <c r="BE1431" s="45">
        <v>117</v>
      </c>
      <c r="BF1431" s="46">
        <f t="shared" si="290"/>
        <v>27117</v>
      </c>
      <c r="BH1431" s="7" t="s">
        <v>2302</v>
      </c>
      <c r="BJ1431" t="s">
        <v>2416</v>
      </c>
      <c r="BK1431">
        <v>5752</v>
      </c>
      <c r="BL1431">
        <v>599</v>
      </c>
    </row>
    <row r="1432" spans="1:64" hidden="1" outlineLevel="1">
      <c r="A1432" t="s">
        <v>2797</v>
      </c>
      <c r="B1432" t="s">
        <v>3543</v>
      </c>
      <c r="C1432" s="1">
        <v>32736</v>
      </c>
      <c r="E1432" s="1">
        <f t="shared" si="291"/>
        <v>19528</v>
      </c>
      <c r="F1432" s="1">
        <v>13848</v>
      </c>
      <c r="G1432" s="1">
        <v>13587</v>
      </c>
      <c r="H1432" s="2" t="str">
        <f t="shared" si="295"/>
        <v/>
      </c>
      <c r="I1432" s="2">
        <f t="shared" si="296"/>
        <v>0.69577017615731263</v>
      </c>
      <c r="J1432" s="10" t="e">
        <f t="shared" si="292"/>
        <v>#N/A</v>
      </c>
      <c r="K1432" s="9" t="e">
        <f t="shared" si="293"/>
        <v>#N/A</v>
      </c>
      <c r="L1432" s="8" t="e">
        <f t="shared" si="294"/>
        <v>#N/A</v>
      </c>
      <c r="AZ1432" t="s">
        <v>2797</v>
      </c>
      <c r="BA1432" t="s">
        <v>3543</v>
      </c>
      <c r="BD1432" s="44">
        <v>27</v>
      </c>
      <c r="BE1432" s="45">
        <v>119</v>
      </c>
      <c r="BF1432" s="46">
        <f t="shared" si="290"/>
        <v>27119</v>
      </c>
      <c r="BH1432" s="7" t="s">
        <v>2302</v>
      </c>
      <c r="BJ1432" t="s">
        <v>2797</v>
      </c>
      <c r="BK1432">
        <v>17456</v>
      </c>
      <c r="BL1432">
        <v>2072</v>
      </c>
    </row>
    <row r="1433" spans="1:64" hidden="1" outlineLevel="1">
      <c r="A1433" t="s">
        <v>1463</v>
      </c>
      <c r="B1433" t="s">
        <v>3543</v>
      </c>
      <c r="C1433" s="1">
        <v>11178</v>
      </c>
      <c r="E1433" s="1">
        <f t="shared" si="291"/>
        <v>7558</v>
      </c>
      <c r="F1433" s="1">
        <v>5692</v>
      </c>
      <c r="G1433" s="1">
        <v>5529</v>
      </c>
      <c r="H1433" s="2" t="str">
        <f t="shared" si="295"/>
        <v/>
      </c>
      <c r="I1433" s="2">
        <f t="shared" si="296"/>
        <v>0.73154273617359089</v>
      </c>
      <c r="J1433" s="10" t="e">
        <f t="shared" si="292"/>
        <v>#N/A</v>
      </c>
      <c r="K1433" s="9" t="e">
        <f t="shared" si="293"/>
        <v>#N/A</v>
      </c>
      <c r="L1433" s="8" t="e">
        <f t="shared" si="294"/>
        <v>#N/A</v>
      </c>
      <c r="AZ1433" t="s">
        <v>1463</v>
      </c>
      <c r="BA1433" t="s">
        <v>3543</v>
      </c>
      <c r="BD1433" s="44">
        <v>27</v>
      </c>
      <c r="BE1433" s="45">
        <v>121</v>
      </c>
      <c r="BF1433" s="46">
        <f t="shared" si="290"/>
        <v>27121</v>
      </c>
      <c r="BH1433" s="7" t="s">
        <v>2302</v>
      </c>
      <c r="BJ1433" t="s">
        <v>1463</v>
      </c>
      <c r="BK1433">
        <v>6839</v>
      </c>
      <c r="BL1433">
        <v>719</v>
      </c>
    </row>
    <row r="1434" spans="1:64" hidden="1" outlineLevel="1">
      <c r="A1434" t="s">
        <v>2663</v>
      </c>
      <c r="B1434" t="s">
        <v>3543</v>
      </c>
      <c r="C1434" s="1">
        <v>498326</v>
      </c>
      <c r="E1434" s="1">
        <f t="shared" si="291"/>
        <v>329407</v>
      </c>
      <c r="F1434" s="1">
        <v>230175</v>
      </c>
      <c r="G1434" s="1">
        <v>228213</v>
      </c>
      <c r="H1434" s="2" t="str">
        <f t="shared" si="295"/>
        <v/>
      </c>
      <c r="I1434" s="2">
        <f t="shared" si="296"/>
        <v>0.69279948513541001</v>
      </c>
      <c r="J1434" s="10" t="e">
        <f t="shared" si="292"/>
        <v>#N/A</v>
      </c>
      <c r="K1434" s="9" t="e">
        <f t="shared" si="293"/>
        <v>#N/A</v>
      </c>
      <c r="L1434" s="8" t="e">
        <f t="shared" si="294"/>
        <v>#N/A</v>
      </c>
      <c r="AZ1434" t="s">
        <v>2663</v>
      </c>
      <c r="BA1434" t="s">
        <v>3543</v>
      </c>
      <c r="BD1434" s="44">
        <v>27</v>
      </c>
      <c r="BE1434" s="45">
        <v>123</v>
      </c>
      <c r="BF1434" s="46">
        <f t="shared" si="290"/>
        <v>27123</v>
      </c>
      <c r="BH1434" s="7" t="s">
        <v>2302</v>
      </c>
      <c r="BJ1434" t="s">
        <v>2663</v>
      </c>
      <c r="BK1434">
        <v>287498</v>
      </c>
      <c r="BL1434">
        <v>41909</v>
      </c>
    </row>
    <row r="1435" spans="1:64" hidden="1" outlineLevel="1">
      <c r="A1435" t="s">
        <v>3318</v>
      </c>
      <c r="B1435" t="s">
        <v>3543</v>
      </c>
      <c r="C1435" s="1">
        <v>4460</v>
      </c>
      <c r="E1435" s="1">
        <f t="shared" si="291"/>
        <v>2935</v>
      </c>
      <c r="F1435" s="1">
        <v>2129</v>
      </c>
      <c r="G1435" s="1">
        <v>2106</v>
      </c>
      <c r="H1435" s="2" t="str">
        <f t="shared" si="295"/>
        <v/>
      </c>
      <c r="I1435" s="2">
        <f t="shared" si="296"/>
        <v>0.71754684838160132</v>
      </c>
      <c r="J1435" s="10" t="e">
        <f t="shared" si="292"/>
        <v>#N/A</v>
      </c>
      <c r="K1435" s="9" t="e">
        <f t="shared" si="293"/>
        <v>#N/A</v>
      </c>
      <c r="L1435" s="8" t="e">
        <f t="shared" si="294"/>
        <v>#N/A</v>
      </c>
      <c r="AZ1435" t="s">
        <v>3318</v>
      </c>
      <c r="BA1435" t="s">
        <v>3543</v>
      </c>
      <c r="BD1435" s="44">
        <v>27</v>
      </c>
      <c r="BE1435" s="45">
        <v>125</v>
      </c>
      <c r="BF1435" s="46">
        <f t="shared" si="290"/>
        <v>27125</v>
      </c>
      <c r="BH1435" s="7" t="s">
        <v>2302</v>
      </c>
      <c r="BJ1435" t="s">
        <v>3318</v>
      </c>
      <c r="BK1435">
        <v>2677</v>
      </c>
      <c r="BL1435">
        <v>258</v>
      </c>
    </row>
    <row r="1436" spans="1:64" hidden="1" outlineLevel="1">
      <c r="A1436" t="s">
        <v>3609</v>
      </c>
      <c r="B1436" t="s">
        <v>3543</v>
      </c>
      <c r="C1436" s="1">
        <v>17196</v>
      </c>
      <c r="E1436" s="1">
        <f t="shared" si="291"/>
        <v>10691</v>
      </c>
      <c r="F1436" s="1">
        <v>7919</v>
      </c>
      <c r="G1436" s="1">
        <v>7851</v>
      </c>
      <c r="H1436" s="2" t="str">
        <f t="shared" si="295"/>
        <v/>
      </c>
      <c r="I1436" s="2">
        <f t="shared" si="296"/>
        <v>0.7343560003741465</v>
      </c>
      <c r="J1436" s="10" t="e">
        <f t="shared" si="292"/>
        <v>#N/A</v>
      </c>
      <c r="K1436" s="9" t="e">
        <f t="shared" si="293"/>
        <v>#N/A</v>
      </c>
      <c r="L1436" s="8" t="e">
        <f t="shared" si="294"/>
        <v>#N/A</v>
      </c>
      <c r="AZ1436" t="s">
        <v>3609</v>
      </c>
      <c r="BA1436" t="s">
        <v>3543</v>
      </c>
      <c r="BD1436" s="44">
        <v>27</v>
      </c>
      <c r="BE1436" s="45">
        <v>127</v>
      </c>
      <c r="BF1436" s="46">
        <f t="shared" si="290"/>
        <v>27127</v>
      </c>
      <c r="BH1436" s="7" t="s">
        <v>2302</v>
      </c>
      <c r="BJ1436" t="s">
        <v>3609</v>
      </c>
      <c r="BK1436">
        <v>9726</v>
      </c>
      <c r="BL1436">
        <v>965</v>
      </c>
    </row>
    <row r="1437" spans="1:64" hidden="1" outlineLevel="1">
      <c r="A1437" t="s">
        <v>3197</v>
      </c>
      <c r="B1437" t="s">
        <v>3543</v>
      </c>
      <c r="C1437" s="1">
        <v>17305</v>
      </c>
      <c r="E1437" s="1">
        <f t="shared" ref="E1437:E1460" si="297">BK1437+BL1437</f>
        <v>10925</v>
      </c>
      <c r="F1437" s="1">
        <v>8311</v>
      </c>
      <c r="G1437" s="1">
        <v>8238</v>
      </c>
      <c r="H1437" s="2" t="str">
        <f t="shared" si="295"/>
        <v/>
      </c>
      <c r="I1437" s="2">
        <f t="shared" si="296"/>
        <v>0.75405034324942788</v>
      </c>
      <c r="J1437" s="10" t="e">
        <f t="shared" ref="J1437:J1460" si="298">RANK(Q1437,Q1437:AO1437)</f>
        <v>#N/A</v>
      </c>
      <c r="K1437" s="9" t="e">
        <f t="shared" ref="K1437:K1460" si="299">RANK(R1437,Q1437:AO1437)</f>
        <v>#N/A</v>
      </c>
      <c r="L1437" s="8" t="e">
        <f t="shared" ref="L1437:L1460" si="300">RANK(S1437,Q1437:AO1437)</f>
        <v>#N/A</v>
      </c>
      <c r="AZ1437" t="s">
        <v>3197</v>
      </c>
      <c r="BA1437" t="s">
        <v>3543</v>
      </c>
      <c r="BD1437" s="44">
        <v>27</v>
      </c>
      <c r="BE1437" s="45">
        <v>129</v>
      </c>
      <c r="BF1437" s="46">
        <f t="shared" ref="BF1437:BF1459" si="301">BD1437*1000+BE1437</f>
        <v>27129</v>
      </c>
      <c r="BH1437" s="7" t="s">
        <v>2302</v>
      </c>
      <c r="BJ1437" t="s">
        <v>3197</v>
      </c>
      <c r="BK1437">
        <v>9956</v>
      </c>
      <c r="BL1437">
        <v>969</v>
      </c>
    </row>
    <row r="1438" spans="1:64" hidden="1" outlineLevel="1">
      <c r="A1438" t="s">
        <v>2777</v>
      </c>
      <c r="B1438" t="s">
        <v>3543</v>
      </c>
      <c r="C1438" s="1">
        <v>53512</v>
      </c>
      <c r="E1438" s="1">
        <f t="shared" si="297"/>
        <v>34138</v>
      </c>
      <c r="F1438" s="1">
        <v>23657</v>
      </c>
      <c r="G1438" s="1">
        <v>23320</v>
      </c>
      <c r="H1438" s="2" t="str">
        <f t="shared" si="295"/>
        <v/>
      </c>
      <c r="I1438" s="2">
        <f t="shared" si="296"/>
        <v>0.68310973109145234</v>
      </c>
      <c r="J1438" s="10" t="e">
        <f t="shared" si="298"/>
        <v>#N/A</v>
      </c>
      <c r="K1438" s="9" t="e">
        <f t="shared" si="299"/>
        <v>#N/A</v>
      </c>
      <c r="L1438" s="8" t="e">
        <f t="shared" si="300"/>
        <v>#N/A</v>
      </c>
      <c r="AZ1438" t="s">
        <v>2777</v>
      </c>
      <c r="BA1438" t="s">
        <v>3543</v>
      </c>
      <c r="BD1438" s="44">
        <v>27</v>
      </c>
      <c r="BE1438" s="45">
        <v>131</v>
      </c>
      <c r="BF1438" s="46">
        <f t="shared" si="301"/>
        <v>27131</v>
      </c>
      <c r="BH1438" s="7" t="s">
        <v>2302</v>
      </c>
      <c r="BJ1438" t="s">
        <v>2777</v>
      </c>
      <c r="BK1438">
        <v>30245</v>
      </c>
      <c r="BL1438">
        <v>3893</v>
      </c>
    </row>
    <row r="1439" spans="1:64" hidden="1" outlineLevel="1">
      <c r="A1439" t="s">
        <v>1498</v>
      </c>
      <c r="B1439" t="s">
        <v>3543</v>
      </c>
      <c r="C1439" s="1">
        <v>10000</v>
      </c>
      <c r="E1439" s="1">
        <f t="shared" si="297"/>
        <v>6486</v>
      </c>
      <c r="F1439" s="1">
        <v>4946</v>
      </c>
      <c r="G1439" s="1">
        <v>4904</v>
      </c>
      <c r="H1439" s="2" t="str">
        <f t="shared" si="295"/>
        <v/>
      </c>
      <c r="I1439" s="2">
        <f t="shared" si="296"/>
        <v>0.75609004008633984</v>
      </c>
      <c r="J1439" s="10" t="e">
        <f t="shared" si="298"/>
        <v>#N/A</v>
      </c>
      <c r="K1439" s="9" t="e">
        <f t="shared" si="299"/>
        <v>#N/A</v>
      </c>
      <c r="L1439" s="8" t="e">
        <f t="shared" si="300"/>
        <v>#N/A</v>
      </c>
      <c r="AZ1439" t="s">
        <v>1498</v>
      </c>
      <c r="BA1439" t="s">
        <v>3543</v>
      </c>
      <c r="BD1439" s="44">
        <v>27</v>
      </c>
      <c r="BE1439" s="45">
        <v>133</v>
      </c>
      <c r="BF1439" s="46">
        <f t="shared" si="301"/>
        <v>27133</v>
      </c>
      <c r="BH1439" s="7" t="s">
        <v>2302</v>
      </c>
      <c r="BJ1439" t="s">
        <v>1498</v>
      </c>
      <c r="BK1439">
        <v>5815</v>
      </c>
      <c r="BL1439">
        <v>671</v>
      </c>
    </row>
    <row r="1440" spans="1:64" hidden="1" outlineLevel="1">
      <c r="A1440" t="s">
        <v>1175</v>
      </c>
      <c r="B1440" t="s">
        <v>3543</v>
      </c>
      <c r="C1440" s="1">
        <v>16377</v>
      </c>
      <c r="E1440" s="1">
        <f t="shared" si="297"/>
        <v>10150</v>
      </c>
      <c r="F1440" s="1">
        <v>6978</v>
      </c>
      <c r="G1440" s="1">
        <v>6909</v>
      </c>
      <c r="H1440" s="2" t="str">
        <f t="shared" si="295"/>
        <v/>
      </c>
      <c r="I1440" s="2">
        <f t="shared" si="296"/>
        <v>0.68068965517241375</v>
      </c>
      <c r="J1440" s="10" t="e">
        <f t="shared" si="298"/>
        <v>#N/A</v>
      </c>
      <c r="K1440" s="9" t="e">
        <f t="shared" si="299"/>
        <v>#N/A</v>
      </c>
      <c r="L1440" s="8" t="e">
        <f t="shared" si="300"/>
        <v>#N/A</v>
      </c>
      <c r="AZ1440" t="s">
        <v>1175</v>
      </c>
      <c r="BA1440" t="s">
        <v>3543</v>
      </c>
      <c r="BD1440" s="44">
        <v>27</v>
      </c>
      <c r="BE1440" s="45">
        <v>135</v>
      </c>
      <c r="BF1440" s="46">
        <f t="shared" si="301"/>
        <v>27135</v>
      </c>
      <c r="BH1440" s="7" t="s">
        <v>2302</v>
      </c>
      <c r="BJ1440" t="s">
        <v>1175</v>
      </c>
      <c r="BK1440">
        <v>9131</v>
      </c>
      <c r="BL1440">
        <v>1019</v>
      </c>
    </row>
    <row r="1441" spans="1:64" hidden="1" outlineLevel="1">
      <c r="A1441" t="s">
        <v>1176</v>
      </c>
      <c r="B1441" t="s">
        <v>3543</v>
      </c>
      <c r="C1441" s="1">
        <v>198840</v>
      </c>
      <c r="E1441" s="1">
        <f t="shared" si="297"/>
        <v>140242</v>
      </c>
      <c r="F1441" s="1">
        <v>100830</v>
      </c>
      <c r="G1441" s="1">
        <v>100196</v>
      </c>
      <c r="H1441" s="2" t="str">
        <f t="shared" si="295"/>
        <v/>
      </c>
      <c r="I1441" s="2">
        <f t="shared" si="296"/>
        <v>0.71445073515779867</v>
      </c>
      <c r="J1441" s="10" t="e">
        <f t="shared" si="298"/>
        <v>#N/A</v>
      </c>
      <c r="K1441" s="9" t="e">
        <f t="shared" si="299"/>
        <v>#N/A</v>
      </c>
      <c r="L1441" s="8" t="e">
        <f t="shared" si="300"/>
        <v>#N/A</v>
      </c>
      <c r="AZ1441" t="s">
        <v>1176</v>
      </c>
      <c r="BA1441" t="s">
        <v>3543</v>
      </c>
      <c r="BD1441" s="44">
        <v>27</v>
      </c>
      <c r="BE1441" s="45">
        <v>137</v>
      </c>
      <c r="BF1441" s="46">
        <f t="shared" si="301"/>
        <v>27137</v>
      </c>
      <c r="BH1441" s="7" t="s">
        <v>2302</v>
      </c>
      <c r="BJ1441" t="s">
        <v>1176</v>
      </c>
      <c r="BK1441">
        <v>126425</v>
      </c>
      <c r="BL1441">
        <v>13817</v>
      </c>
    </row>
    <row r="1442" spans="1:64" hidden="1" outlineLevel="1">
      <c r="A1442" t="s">
        <v>1454</v>
      </c>
      <c r="B1442" t="s">
        <v>3543</v>
      </c>
      <c r="C1442" s="1">
        <v>73883</v>
      </c>
      <c r="E1442" s="1">
        <f t="shared" si="297"/>
        <v>46353</v>
      </c>
      <c r="F1442" s="1">
        <v>32994</v>
      </c>
      <c r="G1442" s="1">
        <v>32847</v>
      </c>
      <c r="H1442" s="2" t="str">
        <f t="shared" si="295"/>
        <v/>
      </c>
      <c r="I1442" s="2">
        <f t="shared" si="296"/>
        <v>0.70862727331564301</v>
      </c>
      <c r="J1442" s="10" t="e">
        <f t="shared" si="298"/>
        <v>#N/A</v>
      </c>
      <c r="K1442" s="9" t="e">
        <f t="shared" si="299"/>
        <v>#N/A</v>
      </c>
      <c r="L1442" s="8" t="e">
        <f t="shared" si="300"/>
        <v>#N/A</v>
      </c>
      <c r="AZ1442" t="s">
        <v>1454</v>
      </c>
      <c r="BA1442" t="s">
        <v>3543</v>
      </c>
      <c r="BD1442" s="44">
        <v>27</v>
      </c>
      <c r="BE1442" s="45">
        <v>139</v>
      </c>
      <c r="BF1442" s="46">
        <f t="shared" si="301"/>
        <v>27139</v>
      </c>
      <c r="BH1442" s="7" t="s">
        <v>2302</v>
      </c>
      <c r="BJ1442" t="s">
        <v>1454</v>
      </c>
      <c r="BK1442">
        <v>41121</v>
      </c>
      <c r="BL1442">
        <v>5232</v>
      </c>
    </row>
    <row r="1443" spans="1:64" ht="14" hidden="1" customHeight="1" outlineLevel="1">
      <c r="A1443" t="s">
        <v>2618</v>
      </c>
      <c r="B1443" t="s">
        <v>3543</v>
      </c>
      <c r="C1443" s="1">
        <v>54314</v>
      </c>
      <c r="E1443" s="1">
        <f t="shared" si="297"/>
        <v>33248</v>
      </c>
      <c r="F1443" s="1">
        <v>23391</v>
      </c>
      <c r="G1443" s="1">
        <v>23275</v>
      </c>
      <c r="H1443" s="2" t="str">
        <f t="shared" si="295"/>
        <v/>
      </c>
      <c r="I1443" s="2">
        <f t="shared" si="296"/>
        <v>0.70004210779595766</v>
      </c>
      <c r="J1443" s="10" t="e">
        <f t="shared" si="298"/>
        <v>#N/A</v>
      </c>
      <c r="K1443" s="9" t="e">
        <f t="shared" si="299"/>
        <v>#N/A</v>
      </c>
      <c r="L1443" s="8" t="e">
        <f t="shared" si="300"/>
        <v>#N/A</v>
      </c>
      <c r="AZ1443" t="s">
        <v>2618</v>
      </c>
      <c r="BA1443" t="s">
        <v>3543</v>
      </c>
      <c r="BD1443" s="44">
        <v>27</v>
      </c>
      <c r="BE1443" s="45">
        <v>141</v>
      </c>
      <c r="BF1443" s="46">
        <f t="shared" si="301"/>
        <v>27141</v>
      </c>
      <c r="BH1443" s="7" t="s">
        <v>2302</v>
      </c>
      <c r="BJ1443" t="s">
        <v>2618</v>
      </c>
      <c r="BK1443">
        <v>28975</v>
      </c>
      <c r="BL1443">
        <v>4273</v>
      </c>
    </row>
    <row r="1444" spans="1:64" hidden="1" outlineLevel="1">
      <c r="A1444" t="s">
        <v>1558</v>
      </c>
      <c r="B1444" t="s">
        <v>3543</v>
      </c>
      <c r="C1444" s="1">
        <v>15009</v>
      </c>
      <c r="E1444" s="1">
        <f t="shared" si="297"/>
        <v>9029</v>
      </c>
      <c r="F1444" s="1">
        <v>6703</v>
      </c>
      <c r="G1444" s="1">
        <v>6647</v>
      </c>
      <c r="H1444" s="2" t="str">
        <f t="shared" si="295"/>
        <v/>
      </c>
      <c r="I1444" s="2">
        <f t="shared" si="296"/>
        <v>0.73618340901539481</v>
      </c>
      <c r="J1444" s="10" t="e">
        <f t="shared" si="298"/>
        <v>#N/A</v>
      </c>
      <c r="K1444" s="9" t="e">
        <f t="shared" si="299"/>
        <v>#N/A</v>
      </c>
      <c r="L1444" s="8" t="e">
        <f t="shared" si="300"/>
        <v>#N/A</v>
      </c>
      <c r="AZ1444" t="s">
        <v>1558</v>
      </c>
      <c r="BA1444" t="s">
        <v>3543</v>
      </c>
      <c r="BD1444" s="44">
        <v>27</v>
      </c>
      <c r="BE1444" s="45">
        <v>143</v>
      </c>
      <c r="BF1444" s="46">
        <f t="shared" si="301"/>
        <v>27143</v>
      </c>
      <c r="BH1444" s="7" t="s">
        <v>2302</v>
      </c>
      <c r="BJ1444" t="s">
        <v>1558</v>
      </c>
      <c r="BK1444">
        <v>8183</v>
      </c>
      <c r="BL1444">
        <v>846</v>
      </c>
    </row>
    <row r="1445" spans="1:64" hidden="1" outlineLevel="1">
      <c r="A1445" t="s">
        <v>1559</v>
      </c>
      <c r="B1445" t="s">
        <v>3543</v>
      </c>
      <c r="C1445" s="1">
        <v>128109</v>
      </c>
      <c r="E1445" s="1">
        <f t="shared" si="297"/>
        <v>80719</v>
      </c>
      <c r="F1445" s="1">
        <v>55473</v>
      </c>
      <c r="G1445" s="1">
        <v>55045</v>
      </c>
      <c r="H1445" s="2" t="str">
        <f t="shared" si="295"/>
        <v/>
      </c>
      <c r="I1445" s="2">
        <f t="shared" si="296"/>
        <v>0.68193362157608495</v>
      </c>
      <c r="J1445" s="10" t="e">
        <f t="shared" si="298"/>
        <v>#N/A</v>
      </c>
      <c r="K1445" s="9" t="e">
        <f t="shared" si="299"/>
        <v>#N/A</v>
      </c>
      <c r="L1445" s="8" t="e">
        <f t="shared" si="300"/>
        <v>#N/A</v>
      </c>
      <c r="AZ1445" t="s">
        <v>1559</v>
      </c>
      <c r="BA1445" t="s">
        <v>3543</v>
      </c>
      <c r="BD1445" s="44">
        <v>27</v>
      </c>
      <c r="BE1445" s="45">
        <v>145</v>
      </c>
      <c r="BF1445" s="46">
        <f t="shared" si="301"/>
        <v>27145</v>
      </c>
      <c r="BH1445" s="7" t="s">
        <v>2302</v>
      </c>
      <c r="BJ1445" t="s">
        <v>1559</v>
      </c>
      <c r="BK1445">
        <v>70404</v>
      </c>
      <c r="BL1445">
        <v>10315</v>
      </c>
    </row>
    <row r="1446" spans="1:64" hidden="1" outlineLevel="1">
      <c r="A1446" t="s">
        <v>1500</v>
      </c>
      <c r="B1446" t="s">
        <v>3543</v>
      </c>
      <c r="C1446" s="1">
        <v>32112</v>
      </c>
      <c r="E1446" s="1">
        <f t="shared" si="297"/>
        <v>20766</v>
      </c>
      <c r="F1446" s="1">
        <v>15065</v>
      </c>
      <c r="G1446" s="1">
        <v>14964</v>
      </c>
      <c r="H1446" s="2" t="str">
        <f t="shared" si="295"/>
        <v/>
      </c>
      <c r="I1446" s="2">
        <f t="shared" si="296"/>
        <v>0.72060098237503611</v>
      </c>
      <c r="J1446" s="10" t="e">
        <f t="shared" si="298"/>
        <v>#N/A</v>
      </c>
      <c r="K1446" s="9" t="e">
        <f t="shared" si="299"/>
        <v>#N/A</v>
      </c>
      <c r="L1446" s="8" t="e">
        <f t="shared" si="300"/>
        <v>#N/A</v>
      </c>
      <c r="AZ1446" t="s">
        <v>1500</v>
      </c>
      <c r="BA1446" t="s">
        <v>3543</v>
      </c>
      <c r="BD1446" s="44">
        <v>27</v>
      </c>
      <c r="BE1446" s="45">
        <v>147</v>
      </c>
      <c r="BF1446" s="46">
        <f t="shared" si="301"/>
        <v>27147</v>
      </c>
      <c r="BH1446" s="7" t="s">
        <v>2302</v>
      </c>
      <c r="BJ1446" t="s">
        <v>1500</v>
      </c>
      <c r="BK1446">
        <v>19026</v>
      </c>
      <c r="BL1446">
        <v>1740</v>
      </c>
    </row>
    <row r="1447" spans="1:64" hidden="1" outlineLevel="1">
      <c r="A1447" t="s">
        <v>3340</v>
      </c>
      <c r="B1447" t="s">
        <v>3543</v>
      </c>
      <c r="C1447" s="1">
        <v>10291</v>
      </c>
      <c r="E1447" s="1">
        <f t="shared" si="297"/>
        <v>7564</v>
      </c>
      <c r="F1447" s="1">
        <v>5491</v>
      </c>
      <c r="G1447" s="1">
        <v>5455</v>
      </c>
      <c r="H1447" s="2" t="str">
        <f t="shared" si="295"/>
        <v/>
      </c>
      <c r="I1447" s="2">
        <f t="shared" si="296"/>
        <v>0.72117927022739292</v>
      </c>
      <c r="J1447" s="10" t="e">
        <f t="shared" si="298"/>
        <v>#N/A</v>
      </c>
      <c r="K1447" s="9" t="e">
        <f t="shared" si="299"/>
        <v>#N/A</v>
      </c>
      <c r="L1447" s="8" t="e">
        <f t="shared" si="300"/>
        <v>#N/A</v>
      </c>
      <c r="AZ1447" t="s">
        <v>3340</v>
      </c>
      <c r="BA1447" t="s">
        <v>3543</v>
      </c>
      <c r="BD1447" s="44">
        <v>27</v>
      </c>
      <c r="BE1447" s="45">
        <v>149</v>
      </c>
      <c r="BF1447" s="46">
        <f t="shared" si="301"/>
        <v>27149</v>
      </c>
      <c r="BH1447" s="7" t="s">
        <v>2302</v>
      </c>
      <c r="BJ1447" t="s">
        <v>3340</v>
      </c>
      <c r="BK1447">
        <v>6394</v>
      </c>
      <c r="BL1447">
        <v>1170</v>
      </c>
    </row>
    <row r="1448" spans="1:64" hidden="1" outlineLevel="1">
      <c r="A1448" t="s">
        <v>1868</v>
      </c>
      <c r="B1448" t="s">
        <v>3543</v>
      </c>
      <c r="C1448" s="1">
        <v>11502</v>
      </c>
      <c r="E1448" s="1">
        <f t="shared" si="297"/>
        <v>6868</v>
      </c>
      <c r="F1448" s="1">
        <v>5351</v>
      </c>
      <c r="G1448" s="1">
        <v>5330</v>
      </c>
      <c r="H1448" s="2" t="str">
        <f t="shared" si="295"/>
        <v/>
      </c>
      <c r="I1448" s="2">
        <f t="shared" si="296"/>
        <v>0.77606290040768777</v>
      </c>
      <c r="J1448" s="10" t="e">
        <f t="shared" si="298"/>
        <v>#N/A</v>
      </c>
      <c r="K1448" s="9" t="e">
        <f t="shared" si="299"/>
        <v>#N/A</v>
      </c>
      <c r="L1448" s="8" t="e">
        <f t="shared" si="300"/>
        <v>#N/A</v>
      </c>
      <c r="AZ1448" t="s">
        <v>1868</v>
      </c>
      <c r="BA1448" t="s">
        <v>3543</v>
      </c>
      <c r="BD1448" s="44">
        <v>27</v>
      </c>
      <c r="BE1448" s="45">
        <v>151</v>
      </c>
      <c r="BF1448" s="46">
        <f t="shared" si="301"/>
        <v>27151</v>
      </c>
      <c r="BH1448" s="7" t="s">
        <v>2302</v>
      </c>
      <c r="BJ1448" t="s">
        <v>1868</v>
      </c>
      <c r="BK1448">
        <v>6215</v>
      </c>
      <c r="BL1448">
        <v>653</v>
      </c>
    </row>
    <row r="1449" spans="1:64" hidden="1" outlineLevel="1">
      <c r="A1449" t="s">
        <v>2841</v>
      </c>
      <c r="B1449" t="s">
        <v>3543</v>
      </c>
      <c r="C1449" s="1">
        <v>24051</v>
      </c>
      <c r="E1449" s="1">
        <f t="shared" si="297"/>
        <v>14705</v>
      </c>
      <c r="F1449" s="1">
        <v>10811</v>
      </c>
      <c r="G1449" s="1">
        <v>10701</v>
      </c>
      <c r="H1449" s="2" t="str">
        <f t="shared" si="295"/>
        <v/>
      </c>
      <c r="I1449" s="2">
        <f t="shared" si="296"/>
        <v>0.72771166269976195</v>
      </c>
      <c r="J1449" s="10" t="e">
        <f t="shared" si="298"/>
        <v>#N/A</v>
      </c>
      <c r="K1449" s="9" t="e">
        <f t="shared" si="299"/>
        <v>#N/A</v>
      </c>
      <c r="L1449" s="8" t="e">
        <f t="shared" si="300"/>
        <v>#N/A</v>
      </c>
      <c r="AZ1449" t="s">
        <v>2841</v>
      </c>
      <c r="BA1449" t="s">
        <v>3543</v>
      </c>
      <c r="BD1449" s="44">
        <v>27</v>
      </c>
      <c r="BE1449" s="45">
        <v>153</v>
      </c>
      <c r="BF1449" s="46">
        <f t="shared" si="301"/>
        <v>27153</v>
      </c>
      <c r="BH1449" s="7" t="s">
        <v>2302</v>
      </c>
      <c r="BJ1449" t="s">
        <v>2841</v>
      </c>
      <c r="BK1449">
        <v>13233</v>
      </c>
      <c r="BL1449">
        <v>1472</v>
      </c>
    </row>
    <row r="1450" spans="1:64" hidden="1" outlineLevel="1">
      <c r="A1450" t="s">
        <v>217</v>
      </c>
      <c r="B1450" t="s">
        <v>3543</v>
      </c>
      <c r="C1450" s="1">
        <v>4302</v>
      </c>
      <c r="E1450" s="1">
        <f t="shared" si="297"/>
        <v>2758</v>
      </c>
      <c r="F1450" s="1">
        <v>2274</v>
      </c>
      <c r="G1450" s="1">
        <v>2229</v>
      </c>
      <c r="H1450" s="2" t="str">
        <f t="shared" si="295"/>
        <v/>
      </c>
      <c r="I1450" s="2">
        <f t="shared" si="296"/>
        <v>0.80819434372733867</v>
      </c>
      <c r="J1450" s="10" t="e">
        <f t="shared" si="298"/>
        <v>#N/A</v>
      </c>
      <c r="K1450" s="9" t="e">
        <f t="shared" si="299"/>
        <v>#N/A</v>
      </c>
      <c r="L1450" s="8" t="e">
        <f t="shared" si="300"/>
        <v>#N/A</v>
      </c>
      <c r="AZ1450" t="s">
        <v>217</v>
      </c>
      <c r="BA1450" t="s">
        <v>3543</v>
      </c>
      <c r="BD1450" s="44">
        <v>27</v>
      </c>
      <c r="BE1450" s="45">
        <v>155</v>
      </c>
      <c r="BF1450" s="46">
        <f t="shared" si="301"/>
        <v>27155</v>
      </c>
      <c r="BH1450" s="7" t="s">
        <v>2302</v>
      </c>
      <c r="BJ1450" t="s">
        <v>217</v>
      </c>
      <c r="BK1450">
        <v>2524</v>
      </c>
      <c r="BL1450">
        <v>234</v>
      </c>
    </row>
    <row r="1451" spans="1:64" hidden="1" outlineLevel="1">
      <c r="A1451" t="s">
        <v>2152</v>
      </c>
      <c r="B1451" t="s">
        <v>3543</v>
      </c>
      <c r="C1451" s="1">
        <v>20897</v>
      </c>
      <c r="E1451" s="1">
        <f t="shared" si="297"/>
        <v>12875</v>
      </c>
      <c r="F1451" s="1">
        <v>9735</v>
      </c>
      <c r="G1451" s="1">
        <v>9573</v>
      </c>
      <c r="H1451" s="2" t="str">
        <f t="shared" si="295"/>
        <v/>
      </c>
      <c r="I1451" s="2">
        <f t="shared" si="296"/>
        <v>0.74353398058252429</v>
      </c>
      <c r="J1451" s="10" t="e">
        <f t="shared" si="298"/>
        <v>#N/A</v>
      </c>
      <c r="K1451" s="9" t="e">
        <f t="shared" si="299"/>
        <v>#N/A</v>
      </c>
      <c r="L1451" s="8" t="e">
        <f t="shared" si="300"/>
        <v>#N/A</v>
      </c>
      <c r="AZ1451" t="s">
        <v>2152</v>
      </c>
      <c r="BA1451" t="s">
        <v>3543</v>
      </c>
      <c r="BD1451" s="44">
        <v>27</v>
      </c>
      <c r="BE1451" s="45">
        <v>157</v>
      </c>
      <c r="BF1451" s="46">
        <f t="shared" si="301"/>
        <v>27157</v>
      </c>
      <c r="BH1451" s="7" t="s">
        <v>2302</v>
      </c>
      <c r="BJ1451" t="s">
        <v>2152</v>
      </c>
      <c r="BK1451">
        <v>11558</v>
      </c>
      <c r="BL1451">
        <v>1317</v>
      </c>
    </row>
    <row r="1452" spans="1:64" hidden="1" outlineLevel="1">
      <c r="A1452" t="s">
        <v>3779</v>
      </c>
      <c r="B1452" t="s">
        <v>3543</v>
      </c>
      <c r="C1452" s="1">
        <v>13377</v>
      </c>
      <c r="E1452" s="1">
        <f t="shared" si="297"/>
        <v>8340</v>
      </c>
      <c r="F1452" s="1">
        <v>6098</v>
      </c>
      <c r="G1452" s="1">
        <v>6040</v>
      </c>
      <c r="H1452" s="2" t="str">
        <f t="shared" si="295"/>
        <v/>
      </c>
      <c r="I1452" s="2">
        <f t="shared" si="296"/>
        <v>0.72422062350119909</v>
      </c>
      <c r="J1452" s="10" t="e">
        <f t="shared" si="298"/>
        <v>#N/A</v>
      </c>
      <c r="K1452" s="9" t="e">
        <f t="shared" si="299"/>
        <v>#N/A</v>
      </c>
      <c r="L1452" s="8" t="e">
        <f t="shared" si="300"/>
        <v>#N/A</v>
      </c>
      <c r="AZ1452" t="s">
        <v>3779</v>
      </c>
      <c r="BA1452" t="s">
        <v>3543</v>
      </c>
      <c r="BD1452" s="44">
        <v>27</v>
      </c>
      <c r="BE1452" s="45">
        <v>159</v>
      </c>
      <c r="BF1452" s="46">
        <f t="shared" si="301"/>
        <v>27159</v>
      </c>
      <c r="BH1452" s="7" t="s">
        <v>2302</v>
      </c>
      <c r="BJ1452" t="s">
        <v>3779</v>
      </c>
      <c r="BK1452">
        <v>7497</v>
      </c>
      <c r="BL1452">
        <v>843</v>
      </c>
    </row>
    <row r="1453" spans="1:64" hidden="1" outlineLevel="1">
      <c r="A1453" t="s">
        <v>3780</v>
      </c>
      <c r="B1453" t="s">
        <v>3543</v>
      </c>
      <c r="C1453" s="1">
        <v>18276</v>
      </c>
      <c r="E1453" s="1">
        <f t="shared" si="297"/>
        <v>11613</v>
      </c>
      <c r="F1453" s="1">
        <v>8524</v>
      </c>
      <c r="G1453" s="1">
        <v>8472</v>
      </c>
      <c r="H1453" s="2" t="str">
        <f t="shared" si="295"/>
        <v/>
      </c>
      <c r="I1453" s="2">
        <f t="shared" si="296"/>
        <v>0.72952725393955054</v>
      </c>
      <c r="J1453" s="10" t="e">
        <f t="shared" si="298"/>
        <v>#N/A</v>
      </c>
      <c r="K1453" s="9" t="e">
        <f t="shared" si="299"/>
        <v>#N/A</v>
      </c>
      <c r="L1453" s="8" t="e">
        <f t="shared" si="300"/>
        <v>#N/A</v>
      </c>
      <c r="AZ1453" t="s">
        <v>3780</v>
      </c>
      <c r="BA1453" t="s">
        <v>3543</v>
      </c>
      <c r="BD1453" s="44">
        <v>27</v>
      </c>
      <c r="BE1453" s="45">
        <v>161</v>
      </c>
      <c r="BF1453" s="46">
        <f t="shared" si="301"/>
        <v>27161</v>
      </c>
      <c r="BH1453" s="7" t="s">
        <v>2302</v>
      </c>
      <c r="BJ1453" t="s">
        <v>3780</v>
      </c>
      <c r="BK1453">
        <v>10493</v>
      </c>
      <c r="BL1453">
        <v>1120</v>
      </c>
    </row>
    <row r="1454" spans="1:64" hidden="1" outlineLevel="1">
      <c r="A1454" t="s">
        <v>218</v>
      </c>
      <c r="B1454" t="s">
        <v>3543</v>
      </c>
      <c r="C1454" s="1">
        <v>183824</v>
      </c>
      <c r="E1454" s="1">
        <f t="shared" si="297"/>
        <v>119577</v>
      </c>
      <c r="F1454" s="1">
        <v>88175</v>
      </c>
      <c r="G1454" s="1">
        <v>88057</v>
      </c>
      <c r="H1454" s="2" t="str">
        <f t="shared" si="295"/>
        <v/>
      </c>
      <c r="I1454" s="2">
        <f t="shared" si="296"/>
        <v>0.73640415799024894</v>
      </c>
      <c r="J1454" s="10" t="e">
        <f t="shared" si="298"/>
        <v>#N/A</v>
      </c>
      <c r="K1454" s="9" t="e">
        <f t="shared" si="299"/>
        <v>#N/A</v>
      </c>
      <c r="L1454" s="8" t="e">
        <f t="shared" si="300"/>
        <v>#N/A</v>
      </c>
      <c r="AZ1454" t="s">
        <v>218</v>
      </c>
      <c r="BA1454" t="s">
        <v>3543</v>
      </c>
      <c r="BD1454" s="44">
        <v>27</v>
      </c>
      <c r="BE1454" s="45">
        <v>163</v>
      </c>
      <c r="BF1454" s="46">
        <f t="shared" si="301"/>
        <v>27163</v>
      </c>
      <c r="BH1454" s="7" t="s">
        <v>2302</v>
      </c>
      <c r="BJ1454" t="s">
        <v>218</v>
      </c>
      <c r="BK1454">
        <v>107557</v>
      </c>
      <c r="BL1454">
        <v>12020</v>
      </c>
    </row>
    <row r="1455" spans="1:64" hidden="1" outlineLevel="1">
      <c r="A1455" t="s">
        <v>1954</v>
      </c>
      <c r="B1455" t="s">
        <v>3543</v>
      </c>
      <c r="C1455" s="1">
        <v>11978</v>
      </c>
      <c r="E1455" s="1">
        <f t="shared" si="297"/>
        <v>7056</v>
      </c>
      <c r="F1455" s="1">
        <v>5354</v>
      </c>
      <c r="G1455" s="1">
        <v>5291</v>
      </c>
      <c r="H1455" s="2" t="str">
        <f t="shared" si="295"/>
        <v/>
      </c>
      <c r="I1455" s="2">
        <f t="shared" si="296"/>
        <v>0.74985827664399096</v>
      </c>
      <c r="J1455" s="10" t="e">
        <f t="shared" si="298"/>
        <v>#N/A</v>
      </c>
      <c r="K1455" s="9" t="e">
        <f t="shared" si="299"/>
        <v>#N/A</v>
      </c>
      <c r="L1455" s="8" t="e">
        <f t="shared" si="300"/>
        <v>#N/A</v>
      </c>
      <c r="AZ1455" t="s">
        <v>1954</v>
      </c>
      <c r="BA1455" t="s">
        <v>3543</v>
      </c>
      <c r="BD1455" s="44">
        <v>27</v>
      </c>
      <c r="BE1455" s="45">
        <v>165</v>
      </c>
      <c r="BF1455" s="46">
        <f t="shared" si="301"/>
        <v>27165</v>
      </c>
      <c r="BH1455" s="7" t="s">
        <v>2302</v>
      </c>
      <c r="BJ1455" t="s">
        <v>1954</v>
      </c>
      <c r="BK1455">
        <v>6314</v>
      </c>
      <c r="BL1455">
        <v>742</v>
      </c>
    </row>
    <row r="1456" spans="1:64" hidden="1" outlineLevel="1">
      <c r="A1456" t="s">
        <v>1978</v>
      </c>
      <c r="B1456" t="s">
        <v>3543</v>
      </c>
      <c r="C1456" s="1">
        <v>7273</v>
      </c>
      <c r="E1456" s="1">
        <f t="shared" si="297"/>
        <v>4549</v>
      </c>
      <c r="F1456" s="1">
        <v>3267</v>
      </c>
      <c r="G1456" s="1">
        <v>3220</v>
      </c>
      <c r="H1456" s="2" t="str">
        <f t="shared" si="295"/>
        <v/>
      </c>
      <c r="I1456" s="2">
        <f t="shared" si="296"/>
        <v>0.70784787865464938</v>
      </c>
      <c r="J1456" s="10" t="e">
        <f t="shared" si="298"/>
        <v>#N/A</v>
      </c>
      <c r="K1456" s="9" t="e">
        <f t="shared" si="299"/>
        <v>#N/A</v>
      </c>
      <c r="L1456" s="8" t="e">
        <f t="shared" si="300"/>
        <v>#N/A</v>
      </c>
      <c r="AZ1456" t="s">
        <v>1978</v>
      </c>
      <c r="BA1456" t="s">
        <v>3543</v>
      </c>
      <c r="BD1456" s="44">
        <v>27</v>
      </c>
      <c r="BE1456" s="45">
        <v>167</v>
      </c>
      <c r="BF1456" s="46">
        <f t="shared" si="301"/>
        <v>27167</v>
      </c>
      <c r="BH1456" s="7" t="s">
        <v>2302</v>
      </c>
      <c r="BJ1456" t="s">
        <v>1978</v>
      </c>
      <c r="BK1456">
        <v>4087</v>
      </c>
      <c r="BL1456">
        <v>462</v>
      </c>
    </row>
    <row r="1457" spans="1:64" hidden="1" outlineLevel="1">
      <c r="A1457" t="s">
        <v>682</v>
      </c>
      <c r="B1457" t="s">
        <v>3543</v>
      </c>
      <c r="C1457" s="1">
        <v>49612</v>
      </c>
      <c r="E1457" s="1">
        <f t="shared" si="297"/>
        <v>32380</v>
      </c>
      <c r="F1457" s="1">
        <v>21819</v>
      </c>
      <c r="G1457" s="1">
        <v>21616</v>
      </c>
      <c r="H1457" s="2" t="str">
        <f t="shared" si="295"/>
        <v/>
      </c>
      <c r="I1457" s="2">
        <f t="shared" si="296"/>
        <v>0.66757257566399009</v>
      </c>
      <c r="J1457" s="10" t="e">
        <f t="shared" si="298"/>
        <v>#N/A</v>
      </c>
      <c r="K1457" s="9" t="e">
        <f t="shared" si="299"/>
        <v>#N/A</v>
      </c>
      <c r="L1457" s="8" t="e">
        <f t="shared" si="300"/>
        <v>#N/A</v>
      </c>
      <c r="AZ1457" t="s">
        <v>682</v>
      </c>
      <c r="BA1457" t="s">
        <v>3543</v>
      </c>
      <c r="BD1457" s="44">
        <v>27</v>
      </c>
      <c r="BE1457" s="45">
        <v>169</v>
      </c>
      <c r="BF1457" s="46">
        <f t="shared" si="301"/>
        <v>27169</v>
      </c>
      <c r="BH1457" s="7" t="s">
        <v>2302</v>
      </c>
      <c r="BJ1457" t="s">
        <v>682</v>
      </c>
      <c r="BK1457">
        <v>28566</v>
      </c>
      <c r="BL1457">
        <v>3814</v>
      </c>
    </row>
    <row r="1458" spans="1:64" hidden="1" outlineLevel="1">
      <c r="A1458" t="s">
        <v>300</v>
      </c>
      <c r="B1458" t="s">
        <v>3543</v>
      </c>
      <c r="C1458" s="1">
        <v>80924</v>
      </c>
      <c r="E1458" s="1">
        <f t="shared" si="297"/>
        <v>48803</v>
      </c>
      <c r="F1458" s="1">
        <v>35089</v>
      </c>
      <c r="G1458" s="1">
        <v>34874</v>
      </c>
      <c r="H1458" s="2" t="str">
        <f t="shared" si="295"/>
        <v/>
      </c>
      <c r="I1458" s="2">
        <f t="shared" si="296"/>
        <v>0.71458721799889346</v>
      </c>
      <c r="J1458" s="10" t="e">
        <f t="shared" si="298"/>
        <v>#N/A</v>
      </c>
      <c r="K1458" s="9" t="e">
        <f t="shared" si="299"/>
        <v>#N/A</v>
      </c>
      <c r="L1458" s="8" t="e">
        <f t="shared" si="300"/>
        <v>#N/A</v>
      </c>
      <c r="AZ1458" t="s">
        <v>300</v>
      </c>
      <c r="BA1458" t="s">
        <v>3543</v>
      </c>
      <c r="BD1458" s="44">
        <v>27</v>
      </c>
      <c r="BE1458" s="45">
        <v>171</v>
      </c>
      <c r="BF1458" s="46">
        <f t="shared" si="301"/>
        <v>27171</v>
      </c>
      <c r="BH1458" s="7" t="s">
        <v>2302</v>
      </c>
      <c r="BJ1458" t="s">
        <v>300</v>
      </c>
      <c r="BK1458">
        <v>42537</v>
      </c>
      <c r="BL1458">
        <v>6266</v>
      </c>
    </row>
    <row r="1459" spans="1:64" hidden="1" outlineLevel="1">
      <c r="A1459" t="s">
        <v>1490</v>
      </c>
      <c r="B1459" t="s">
        <v>3543</v>
      </c>
      <c r="C1459" s="1">
        <v>11483</v>
      </c>
      <c r="E1459" s="1">
        <f t="shared" si="297"/>
        <v>7261</v>
      </c>
      <c r="F1459" s="1">
        <v>5677</v>
      </c>
      <c r="G1459" s="1">
        <v>5624</v>
      </c>
      <c r="H1459" s="2" t="str">
        <f t="shared" si="295"/>
        <v/>
      </c>
      <c r="I1459" s="2">
        <f t="shared" si="296"/>
        <v>0.77454896019831976</v>
      </c>
      <c r="J1459" s="10" t="e">
        <f t="shared" si="298"/>
        <v>#N/A</v>
      </c>
      <c r="K1459" s="9" t="e">
        <f t="shared" si="299"/>
        <v>#N/A</v>
      </c>
      <c r="L1459" s="8" t="e">
        <f t="shared" si="300"/>
        <v>#N/A</v>
      </c>
      <c r="AZ1459" t="s">
        <v>1490</v>
      </c>
      <c r="BA1459" t="s">
        <v>3543</v>
      </c>
      <c r="BD1459" s="44">
        <v>27</v>
      </c>
      <c r="BE1459" s="45">
        <v>173</v>
      </c>
      <c r="BF1459" s="46">
        <f t="shared" si="301"/>
        <v>27173</v>
      </c>
      <c r="BH1459" s="7" t="s">
        <v>2302</v>
      </c>
      <c r="BJ1459" t="s">
        <v>1490</v>
      </c>
      <c r="BK1459">
        <v>6502</v>
      </c>
      <c r="BL1459">
        <v>759</v>
      </c>
    </row>
    <row r="1460" spans="1:64" collapsed="1">
      <c r="A1460" t="s">
        <v>4074</v>
      </c>
      <c r="B1460" t="s">
        <v>221</v>
      </c>
      <c r="C1460" s="1">
        <v>4712827</v>
      </c>
      <c r="D1460" s="63">
        <v>3415000</v>
      </c>
      <c r="E1460" s="1">
        <f t="shared" si="297"/>
        <v>3067802</v>
      </c>
      <c r="F1460" s="1">
        <f>SUM(F1373:F1459)</f>
        <v>2211161</v>
      </c>
      <c r="G1460" s="1">
        <v>2192640</v>
      </c>
      <c r="H1460" s="2">
        <f t="shared" si="295"/>
        <v>0.64206149341142016</v>
      </c>
      <c r="I1460" s="2">
        <f t="shared" si="296"/>
        <v>0.71472670009342198</v>
      </c>
      <c r="J1460" s="10" t="e">
        <f t="shared" si="298"/>
        <v>#N/A</v>
      </c>
      <c r="K1460" s="9" t="e">
        <f t="shared" si="299"/>
        <v>#N/A</v>
      </c>
      <c r="L1460" s="8" t="e">
        <f t="shared" si="300"/>
        <v>#N/A</v>
      </c>
      <c r="AZ1460" t="s">
        <v>4074</v>
      </c>
      <c r="BA1460" t="s">
        <v>221</v>
      </c>
      <c r="BD1460" s="44">
        <v>27</v>
      </c>
      <c r="BE1460" s="45"/>
      <c r="BF1460" s="44">
        <v>27</v>
      </c>
      <c r="BH1460" s="7" t="s">
        <v>4546</v>
      </c>
      <c r="BK1460">
        <f>SUM(BK1373:BK1459)</f>
        <v>2730505</v>
      </c>
      <c r="BL1460">
        <f>SUM(BL1373:BL1459)</f>
        <v>337297</v>
      </c>
    </row>
    <row r="1461" spans="1:64">
      <c r="H1461" s="2"/>
      <c r="I1461" s="2"/>
      <c r="L1461" s="8"/>
      <c r="BD1461" s="44"/>
      <c r="BE1461" s="45"/>
    </row>
    <row r="1462" spans="1:64" hidden="1" outlineLevel="1">
      <c r="A1462" t="s">
        <v>2888</v>
      </c>
      <c r="B1462" t="s">
        <v>2659</v>
      </c>
      <c r="C1462" s="1">
        <v>35105</v>
      </c>
      <c r="G1462" s="1">
        <v>14421</v>
      </c>
      <c r="H1462" s="2" t="str">
        <f t="shared" si="295"/>
        <v/>
      </c>
      <c r="I1462" s="2" t="str">
        <f t="shared" si="296"/>
        <v/>
      </c>
      <c r="J1462" s="10" t="e">
        <f t="shared" ref="J1462:J1493" si="302">RANK(Q1462,Q1462:AO1462)</f>
        <v>#N/A</v>
      </c>
      <c r="K1462" s="9" t="e">
        <f t="shared" ref="K1462:K1493" si="303">RANK(R1462,Q1462:AO1462)</f>
        <v>#N/A</v>
      </c>
      <c r="L1462" s="8" t="e">
        <f t="shared" ref="L1462:L1493" si="304">RANK(S1462,Q1462:AO1462)</f>
        <v>#N/A</v>
      </c>
      <c r="AZ1462" t="s">
        <v>2888</v>
      </c>
      <c r="BA1462" t="s">
        <v>2659</v>
      </c>
      <c r="BD1462" s="44">
        <v>28</v>
      </c>
      <c r="BE1462" s="45">
        <v>1</v>
      </c>
      <c r="BF1462" s="46">
        <f t="shared" ref="BF1462:BF1525" si="305">BD1462*1000+BE1462</f>
        <v>28001</v>
      </c>
      <c r="BH1462" s="7" t="s">
        <v>2302</v>
      </c>
    </row>
    <row r="1463" spans="1:64" hidden="1" outlineLevel="1">
      <c r="A1463" t="s">
        <v>1820</v>
      </c>
      <c r="B1463" t="s">
        <v>2659</v>
      </c>
      <c r="C1463" s="1">
        <v>33454</v>
      </c>
      <c r="G1463" s="1">
        <v>10962</v>
      </c>
      <c r="H1463" s="2" t="str">
        <f t="shared" si="295"/>
        <v/>
      </c>
      <c r="I1463" s="2" t="str">
        <f t="shared" si="296"/>
        <v/>
      </c>
      <c r="J1463" s="10" t="e">
        <f t="shared" si="302"/>
        <v>#N/A</v>
      </c>
      <c r="K1463" s="9" t="e">
        <f t="shared" si="303"/>
        <v>#N/A</v>
      </c>
      <c r="L1463" s="8" t="e">
        <f t="shared" si="304"/>
        <v>#N/A</v>
      </c>
      <c r="AZ1463" t="s">
        <v>1820</v>
      </c>
      <c r="BA1463" t="s">
        <v>2659</v>
      </c>
      <c r="BD1463" s="44">
        <v>28</v>
      </c>
      <c r="BE1463" s="45">
        <v>3</v>
      </c>
      <c r="BF1463" s="46">
        <f t="shared" si="305"/>
        <v>28003</v>
      </c>
      <c r="BH1463" s="7" t="s">
        <v>2302</v>
      </c>
    </row>
    <row r="1464" spans="1:64" hidden="1" outlineLevel="1">
      <c r="A1464" t="s">
        <v>930</v>
      </c>
      <c r="B1464" t="s">
        <v>2659</v>
      </c>
      <c r="C1464" s="1">
        <v>13352</v>
      </c>
      <c r="G1464" s="1">
        <v>5716</v>
      </c>
      <c r="H1464" s="2" t="str">
        <f t="shared" si="295"/>
        <v/>
      </c>
      <c r="I1464" s="2" t="str">
        <f t="shared" si="296"/>
        <v/>
      </c>
      <c r="J1464" s="10" t="e">
        <f t="shared" si="302"/>
        <v>#N/A</v>
      </c>
      <c r="K1464" s="9" t="e">
        <f t="shared" si="303"/>
        <v>#N/A</v>
      </c>
      <c r="L1464" s="8" t="e">
        <f t="shared" si="304"/>
        <v>#N/A</v>
      </c>
      <c r="AZ1464" t="s">
        <v>930</v>
      </c>
      <c r="BA1464" t="s">
        <v>2659</v>
      </c>
      <c r="BD1464" s="44">
        <v>28</v>
      </c>
      <c r="BE1464" s="45">
        <v>5</v>
      </c>
      <c r="BF1464" s="46">
        <f t="shared" si="305"/>
        <v>28005</v>
      </c>
      <c r="BH1464" s="7" t="s">
        <v>2302</v>
      </c>
    </row>
    <row r="1465" spans="1:64" hidden="1" outlineLevel="1">
      <c r="A1465" t="s">
        <v>1689</v>
      </c>
      <c r="B1465" t="s">
        <v>2659</v>
      </c>
      <c r="C1465" s="1">
        <v>19314</v>
      </c>
      <c r="G1465" s="1">
        <v>6612</v>
      </c>
      <c r="H1465" s="2" t="str">
        <f t="shared" si="295"/>
        <v/>
      </c>
      <c r="I1465" s="2" t="str">
        <f t="shared" si="296"/>
        <v/>
      </c>
      <c r="J1465" s="10" t="e">
        <f t="shared" si="302"/>
        <v>#N/A</v>
      </c>
      <c r="K1465" s="9" t="e">
        <f t="shared" si="303"/>
        <v>#N/A</v>
      </c>
      <c r="L1465" s="8" t="e">
        <f t="shared" si="304"/>
        <v>#N/A</v>
      </c>
      <c r="AZ1465" t="s">
        <v>1689</v>
      </c>
      <c r="BA1465" t="s">
        <v>2659</v>
      </c>
      <c r="BD1465" s="44">
        <v>28</v>
      </c>
      <c r="BE1465" s="45">
        <v>7</v>
      </c>
      <c r="BF1465" s="46">
        <f t="shared" si="305"/>
        <v>28007</v>
      </c>
      <c r="BH1465" s="7" t="s">
        <v>2302</v>
      </c>
    </row>
    <row r="1466" spans="1:64" hidden="1" outlineLevel="1">
      <c r="A1466" t="s">
        <v>1118</v>
      </c>
      <c r="B1466" t="s">
        <v>2659</v>
      </c>
      <c r="C1466" s="1">
        <v>8054</v>
      </c>
      <c r="G1466" s="1">
        <v>3166</v>
      </c>
      <c r="H1466" s="2" t="str">
        <f t="shared" si="295"/>
        <v/>
      </c>
      <c r="I1466" s="2" t="str">
        <f t="shared" si="296"/>
        <v/>
      </c>
      <c r="J1466" s="10" t="e">
        <f t="shared" si="302"/>
        <v>#N/A</v>
      </c>
      <c r="K1466" s="9" t="e">
        <f t="shared" si="303"/>
        <v>#N/A</v>
      </c>
      <c r="L1466" s="8" t="e">
        <f t="shared" si="304"/>
        <v>#N/A</v>
      </c>
      <c r="AZ1466" t="s">
        <v>1118</v>
      </c>
      <c r="BA1466" t="s">
        <v>2659</v>
      </c>
      <c r="BD1466" s="44">
        <v>28</v>
      </c>
      <c r="BE1466" s="45">
        <v>9</v>
      </c>
      <c r="BF1466" s="46">
        <f t="shared" si="305"/>
        <v>28009</v>
      </c>
      <c r="BH1466" s="7" t="s">
        <v>2302</v>
      </c>
    </row>
    <row r="1467" spans="1:64" hidden="1" outlineLevel="1">
      <c r="A1467" t="s">
        <v>2726</v>
      </c>
      <c r="B1467" t="s">
        <v>2659</v>
      </c>
      <c r="C1467" s="1">
        <v>41565</v>
      </c>
      <c r="G1467" s="1">
        <v>13176</v>
      </c>
      <c r="H1467" s="2" t="str">
        <f t="shared" si="295"/>
        <v/>
      </c>
      <c r="I1467" s="2" t="str">
        <f t="shared" si="296"/>
        <v/>
      </c>
      <c r="J1467" s="10" t="e">
        <f t="shared" si="302"/>
        <v>#N/A</v>
      </c>
      <c r="K1467" s="9" t="e">
        <f t="shared" si="303"/>
        <v>#N/A</v>
      </c>
      <c r="L1467" s="8" t="e">
        <f t="shared" si="304"/>
        <v>#N/A</v>
      </c>
      <c r="AZ1467" t="s">
        <v>2726</v>
      </c>
      <c r="BA1467" t="s">
        <v>2659</v>
      </c>
      <c r="BD1467" s="44">
        <v>28</v>
      </c>
      <c r="BE1467" s="45">
        <v>11</v>
      </c>
      <c r="BF1467" s="46">
        <f t="shared" si="305"/>
        <v>28011</v>
      </c>
      <c r="BH1467" s="7" t="s">
        <v>2302</v>
      </c>
    </row>
    <row r="1468" spans="1:64" hidden="1" outlineLevel="1">
      <c r="A1468" t="s">
        <v>2972</v>
      </c>
      <c r="B1468" t="s">
        <v>2659</v>
      </c>
      <c r="C1468" s="1">
        <v>15056</v>
      </c>
      <c r="G1468" s="1">
        <v>5021</v>
      </c>
      <c r="H1468" s="2" t="str">
        <f t="shared" si="295"/>
        <v/>
      </c>
      <c r="I1468" s="2" t="str">
        <f t="shared" si="296"/>
        <v/>
      </c>
      <c r="J1468" s="10" t="e">
        <f t="shared" si="302"/>
        <v>#N/A</v>
      </c>
      <c r="K1468" s="9" t="e">
        <f t="shared" si="303"/>
        <v>#N/A</v>
      </c>
      <c r="L1468" s="8" t="e">
        <f t="shared" si="304"/>
        <v>#N/A</v>
      </c>
      <c r="AZ1468" t="s">
        <v>2972</v>
      </c>
      <c r="BA1468" t="s">
        <v>2659</v>
      </c>
      <c r="BD1468" s="44">
        <v>28</v>
      </c>
      <c r="BE1468" s="45">
        <v>13</v>
      </c>
      <c r="BF1468" s="46">
        <f t="shared" si="305"/>
        <v>28013</v>
      </c>
      <c r="BH1468" s="7" t="s">
        <v>2302</v>
      </c>
    </row>
    <row r="1469" spans="1:64" hidden="1" outlineLevel="1">
      <c r="A1469" t="s">
        <v>2267</v>
      </c>
      <c r="B1469" t="s">
        <v>2659</v>
      </c>
      <c r="C1469" s="1">
        <v>10422</v>
      </c>
      <c r="G1469" s="1">
        <v>4934</v>
      </c>
      <c r="H1469" s="2" t="str">
        <f t="shared" si="295"/>
        <v/>
      </c>
      <c r="I1469" s="2" t="str">
        <f t="shared" si="296"/>
        <v/>
      </c>
      <c r="J1469" s="10" t="e">
        <f t="shared" si="302"/>
        <v>#N/A</v>
      </c>
      <c r="K1469" s="9" t="e">
        <f t="shared" si="303"/>
        <v>#N/A</v>
      </c>
      <c r="L1469" s="8" t="e">
        <f t="shared" si="304"/>
        <v>#N/A</v>
      </c>
      <c r="AZ1469" t="s">
        <v>2267</v>
      </c>
      <c r="BA1469" t="s">
        <v>2659</v>
      </c>
      <c r="BD1469" s="44">
        <v>28</v>
      </c>
      <c r="BE1469" s="45">
        <v>15</v>
      </c>
      <c r="BF1469" s="46">
        <f t="shared" si="305"/>
        <v>28015</v>
      </c>
      <c r="BH1469" s="7" t="s">
        <v>2302</v>
      </c>
    </row>
    <row r="1470" spans="1:64" hidden="1" outlineLevel="1">
      <c r="A1470" t="s">
        <v>2727</v>
      </c>
      <c r="B1470" t="s">
        <v>2659</v>
      </c>
      <c r="C1470" s="1">
        <v>19172</v>
      </c>
      <c r="G1470" s="1">
        <v>5930</v>
      </c>
      <c r="H1470" s="2" t="str">
        <f t="shared" si="295"/>
        <v/>
      </c>
      <c r="I1470" s="2" t="str">
        <f t="shared" si="296"/>
        <v/>
      </c>
      <c r="J1470" s="10" t="e">
        <f t="shared" si="302"/>
        <v>#N/A</v>
      </c>
      <c r="K1470" s="9" t="e">
        <f t="shared" si="303"/>
        <v>#N/A</v>
      </c>
      <c r="L1470" s="8" t="e">
        <f t="shared" si="304"/>
        <v>#N/A</v>
      </c>
      <c r="AZ1470" t="s">
        <v>2727</v>
      </c>
      <c r="BA1470" t="s">
        <v>2659</v>
      </c>
      <c r="BD1470" s="44">
        <v>28</v>
      </c>
      <c r="BE1470" s="45">
        <v>17</v>
      </c>
      <c r="BF1470" s="46">
        <f t="shared" si="305"/>
        <v>28017</v>
      </c>
      <c r="BH1470" s="7" t="s">
        <v>2302</v>
      </c>
    </row>
    <row r="1471" spans="1:64" hidden="1" outlineLevel="1">
      <c r="A1471" t="s">
        <v>4385</v>
      </c>
      <c r="B1471" t="s">
        <v>2659</v>
      </c>
      <c r="C1471" s="1">
        <v>9499</v>
      </c>
      <c r="G1471" s="1">
        <v>3227</v>
      </c>
      <c r="H1471" s="2" t="str">
        <f t="shared" si="295"/>
        <v/>
      </c>
      <c r="I1471" s="2" t="str">
        <f t="shared" si="296"/>
        <v/>
      </c>
      <c r="J1471" s="10" t="e">
        <f t="shared" si="302"/>
        <v>#N/A</v>
      </c>
      <c r="K1471" s="9" t="e">
        <f t="shared" si="303"/>
        <v>#N/A</v>
      </c>
      <c r="L1471" s="8" t="e">
        <f t="shared" si="304"/>
        <v>#N/A</v>
      </c>
      <c r="AZ1471" t="s">
        <v>4385</v>
      </c>
      <c r="BA1471" t="s">
        <v>2659</v>
      </c>
      <c r="BD1471" s="44">
        <v>28</v>
      </c>
      <c r="BE1471" s="45">
        <v>19</v>
      </c>
      <c r="BF1471" s="46">
        <f t="shared" si="305"/>
        <v>28019</v>
      </c>
      <c r="BH1471" s="7" t="s">
        <v>2302</v>
      </c>
    </row>
    <row r="1472" spans="1:64" hidden="1" outlineLevel="1">
      <c r="A1472" t="s">
        <v>1873</v>
      </c>
      <c r="B1472" t="s">
        <v>2659</v>
      </c>
      <c r="C1472" s="1">
        <v>11874</v>
      </c>
      <c r="G1472" s="1">
        <v>4647</v>
      </c>
      <c r="H1472" s="2" t="str">
        <f t="shared" si="295"/>
        <v/>
      </c>
      <c r="I1472" s="2" t="str">
        <f t="shared" si="296"/>
        <v/>
      </c>
      <c r="J1472" s="10" t="e">
        <f t="shared" si="302"/>
        <v>#N/A</v>
      </c>
      <c r="K1472" s="9" t="e">
        <f t="shared" si="303"/>
        <v>#N/A</v>
      </c>
      <c r="L1472" s="8" t="e">
        <f t="shared" si="304"/>
        <v>#N/A</v>
      </c>
      <c r="AZ1472" t="s">
        <v>1873</v>
      </c>
      <c r="BA1472" t="s">
        <v>2659</v>
      </c>
      <c r="BD1472" s="44">
        <v>28</v>
      </c>
      <c r="BE1472" s="45">
        <v>21</v>
      </c>
      <c r="BF1472" s="46">
        <f t="shared" si="305"/>
        <v>28021</v>
      </c>
      <c r="BH1472" s="7" t="s">
        <v>2302</v>
      </c>
    </row>
    <row r="1473" spans="1:60" hidden="1" outlineLevel="1">
      <c r="A1473" t="s">
        <v>4540</v>
      </c>
      <c r="B1473" t="s">
        <v>2659</v>
      </c>
      <c r="C1473" s="1">
        <v>17612</v>
      </c>
      <c r="G1473" s="1">
        <v>6192</v>
      </c>
      <c r="H1473" s="2" t="str">
        <f t="shared" si="295"/>
        <v/>
      </c>
      <c r="I1473" s="2" t="str">
        <f t="shared" si="296"/>
        <v/>
      </c>
      <c r="J1473" s="10" t="e">
        <f t="shared" si="302"/>
        <v>#N/A</v>
      </c>
      <c r="K1473" s="9" t="e">
        <f t="shared" si="303"/>
        <v>#N/A</v>
      </c>
      <c r="L1473" s="8" t="e">
        <f t="shared" si="304"/>
        <v>#N/A</v>
      </c>
      <c r="AZ1473" t="s">
        <v>4540</v>
      </c>
      <c r="BA1473" t="s">
        <v>2659</v>
      </c>
      <c r="BD1473" s="44">
        <v>28</v>
      </c>
      <c r="BE1473" s="45">
        <v>23</v>
      </c>
      <c r="BF1473" s="46">
        <f t="shared" si="305"/>
        <v>28023</v>
      </c>
      <c r="BH1473" s="7" t="s">
        <v>2302</v>
      </c>
    </row>
    <row r="1474" spans="1:60" hidden="1" outlineLevel="1">
      <c r="A1474" t="s">
        <v>3106</v>
      </c>
      <c r="B1474" t="s">
        <v>2659</v>
      </c>
      <c r="C1474" s="1">
        <v>21818</v>
      </c>
      <c r="G1474" s="1">
        <v>7564</v>
      </c>
      <c r="H1474" s="2" t="str">
        <f t="shared" ref="H1474:H1537" si="306">IF(D1474&gt;0,G1474/D1474,"")</f>
        <v/>
      </c>
      <c r="I1474" s="2" t="str">
        <f t="shared" ref="I1474:I1537" si="307">IF(E1474&gt;0,G1474/E1474,"")</f>
        <v/>
      </c>
      <c r="J1474" s="10" t="e">
        <f t="shared" si="302"/>
        <v>#N/A</v>
      </c>
      <c r="K1474" s="9" t="e">
        <f t="shared" si="303"/>
        <v>#N/A</v>
      </c>
      <c r="L1474" s="8" t="e">
        <f t="shared" si="304"/>
        <v>#N/A</v>
      </c>
      <c r="AZ1474" t="s">
        <v>3106</v>
      </c>
      <c r="BA1474" t="s">
        <v>2659</v>
      </c>
      <c r="BD1474" s="44">
        <v>28</v>
      </c>
      <c r="BE1474" s="45">
        <v>25</v>
      </c>
      <c r="BF1474" s="46">
        <f t="shared" si="305"/>
        <v>28025</v>
      </c>
      <c r="BH1474" s="7" t="s">
        <v>2302</v>
      </c>
    </row>
    <row r="1475" spans="1:60" hidden="1" outlineLevel="1">
      <c r="A1475" t="s">
        <v>1912</v>
      </c>
      <c r="B1475" t="s">
        <v>2659</v>
      </c>
      <c r="C1475" s="1">
        <v>31433</v>
      </c>
      <c r="G1475" s="1">
        <v>9611</v>
      </c>
      <c r="H1475" s="2" t="str">
        <f t="shared" si="306"/>
        <v/>
      </c>
      <c r="I1475" s="2" t="str">
        <f t="shared" si="307"/>
        <v/>
      </c>
      <c r="J1475" s="10" t="e">
        <f t="shared" si="302"/>
        <v>#N/A</v>
      </c>
      <c r="K1475" s="9" t="e">
        <f t="shared" si="303"/>
        <v>#N/A</v>
      </c>
      <c r="L1475" s="8" t="e">
        <f t="shared" si="304"/>
        <v>#N/A</v>
      </c>
      <c r="AZ1475" t="s">
        <v>1912</v>
      </c>
      <c r="BA1475" t="s">
        <v>2659</v>
      </c>
      <c r="BD1475" s="44">
        <v>28</v>
      </c>
      <c r="BE1475" s="45">
        <v>27</v>
      </c>
      <c r="BF1475" s="46">
        <f t="shared" si="305"/>
        <v>28027</v>
      </c>
      <c r="BH1475" s="7" t="s">
        <v>2302</v>
      </c>
    </row>
    <row r="1476" spans="1:60" hidden="1" outlineLevel="1">
      <c r="A1476" t="s">
        <v>3788</v>
      </c>
      <c r="B1476" t="s">
        <v>2659</v>
      </c>
      <c r="C1476" s="1">
        <v>28458</v>
      </c>
      <c r="G1476" s="1">
        <v>8950</v>
      </c>
      <c r="H1476" s="2" t="str">
        <f t="shared" si="306"/>
        <v/>
      </c>
      <c r="I1476" s="2" t="str">
        <f t="shared" si="307"/>
        <v/>
      </c>
      <c r="J1476" s="10" t="e">
        <f t="shared" si="302"/>
        <v>#N/A</v>
      </c>
      <c r="K1476" s="9" t="e">
        <f t="shared" si="303"/>
        <v>#N/A</v>
      </c>
      <c r="L1476" s="8" t="e">
        <f t="shared" si="304"/>
        <v>#N/A</v>
      </c>
      <c r="AZ1476" t="s">
        <v>3788</v>
      </c>
      <c r="BA1476" t="s">
        <v>2659</v>
      </c>
      <c r="BD1476" s="44">
        <v>28</v>
      </c>
      <c r="BE1476" s="45">
        <v>29</v>
      </c>
      <c r="BF1476" s="46">
        <f t="shared" si="305"/>
        <v>28029</v>
      </c>
      <c r="BH1476" s="7" t="s">
        <v>2302</v>
      </c>
    </row>
    <row r="1477" spans="1:60" hidden="1" outlineLevel="1">
      <c r="A1477" t="s">
        <v>1462</v>
      </c>
      <c r="B1477" t="s">
        <v>2659</v>
      </c>
      <c r="C1477" s="1">
        <v>18137</v>
      </c>
      <c r="G1477" s="1">
        <v>6305</v>
      </c>
      <c r="H1477" s="2" t="str">
        <f t="shared" si="306"/>
        <v/>
      </c>
      <c r="I1477" s="2" t="str">
        <f t="shared" si="307"/>
        <v/>
      </c>
      <c r="J1477" s="10" t="e">
        <f t="shared" si="302"/>
        <v>#N/A</v>
      </c>
      <c r="K1477" s="9" t="e">
        <f t="shared" si="303"/>
        <v>#N/A</v>
      </c>
      <c r="L1477" s="8" t="e">
        <f t="shared" si="304"/>
        <v>#N/A</v>
      </c>
      <c r="AZ1477" t="s">
        <v>1462</v>
      </c>
      <c r="BA1477" t="s">
        <v>2659</v>
      </c>
      <c r="BD1477" s="44">
        <v>28</v>
      </c>
      <c r="BE1477" s="45">
        <v>31</v>
      </c>
      <c r="BF1477" s="46">
        <f t="shared" si="305"/>
        <v>28031</v>
      </c>
      <c r="BH1477" s="7" t="s">
        <v>2302</v>
      </c>
    </row>
    <row r="1478" spans="1:60" hidden="1" outlineLevel="1">
      <c r="A1478" t="s">
        <v>2702</v>
      </c>
      <c r="B1478" t="s">
        <v>2659</v>
      </c>
      <c r="C1478" s="1">
        <v>88550</v>
      </c>
      <c r="G1478" s="1">
        <v>33881</v>
      </c>
      <c r="H1478" s="2" t="str">
        <f t="shared" si="306"/>
        <v/>
      </c>
      <c r="I1478" s="2" t="str">
        <f t="shared" si="307"/>
        <v/>
      </c>
      <c r="J1478" s="10" t="e">
        <f t="shared" si="302"/>
        <v>#N/A</v>
      </c>
      <c r="K1478" s="9" t="e">
        <f t="shared" si="303"/>
        <v>#N/A</v>
      </c>
      <c r="L1478" s="8" t="e">
        <f t="shared" si="304"/>
        <v>#N/A</v>
      </c>
      <c r="AZ1478" t="s">
        <v>2702</v>
      </c>
      <c r="BA1478" t="s">
        <v>2659</v>
      </c>
      <c r="BD1478" s="44">
        <v>28</v>
      </c>
      <c r="BE1478" s="45">
        <v>33</v>
      </c>
      <c r="BF1478" s="46">
        <f t="shared" si="305"/>
        <v>28033</v>
      </c>
      <c r="BH1478" s="7" t="s">
        <v>2302</v>
      </c>
    </row>
    <row r="1479" spans="1:60" hidden="1" outlineLevel="1">
      <c r="A1479" t="s">
        <v>3789</v>
      </c>
      <c r="B1479" t="s">
        <v>2659</v>
      </c>
      <c r="C1479" s="1">
        <v>71705</v>
      </c>
      <c r="G1479" s="1">
        <v>20442</v>
      </c>
      <c r="H1479" s="2" t="str">
        <f t="shared" si="306"/>
        <v/>
      </c>
      <c r="I1479" s="2" t="str">
        <f t="shared" si="307"/>
        <v/>
      </c>
      <c r="J1479" s="10" t="e">
        <f t="shared" si="302"/>
        <v>#N/A</v>
      </c>
      <c r="K1479" s="9" t="e">
        <f t="shared" si="303"/>
        <v>#N/A</v>
      </c>
      <c r="L1479" s="8" t="e">
        <f t="shared" si="304"/>
        <v>#N/A</v>
      </c>
      <c r="AZ1479" t="s">
        <v>3789</v>
      </c>
      <c r="BA1479" t="s">
        <v>2659</v>
      </c>
      <c r="BD1479" s="44">
        <v>28</v>
      </c>
      <c r="BE1479" s="45">
        <v>35</v>
      </c>
      <c r="BF1479" s="46">
        <f t="shared" si="305"/>
        <v>28035</v>
      </c>
      <c r="BH1479" s="7" t="s">
        <v>2302</v>
      </c>
    </row>
    <row r="1480" spans="1:60" hidden="1" outlineLevel="1">
      <c r="A1480" t="s">
        <v>2747</v>
      </c>
      <c r="B1480" t="s">
        <v>2659</v>
      </c>
      <c r="C1480" s="1">
        <v>8382</v>
      </c>
      <c r="G1480" s="1">
        <v>3339</v>
      </c>
      <c r="H1480" s="2" t="str">
        <f t="shared" si="306"/>
        <v/>
      </c>
      <c r="I1480" s="2" t="str">
        <f t="shared" si="307"/>
        <v/>
      </c>
      <c r="J1480" s="10" t="e">
        <f t="shared" si="302"/>
        <v>#N/A</v>
      </c>
      <c r="K1480" s="9" t="e">
        <f t="shared" si="303"/>
        <v>#N/A</v>
      </c>
      <c r="L1480" s="8" t="e">
        <f t="shared" si="304"/>
        <v>#N/A</v>
      </c>
      <c r="AZ1480" t="s">
        <v>2747</v>
      </c>
      <c r="BA1480" t="s">
        <v>2659</v>
      </c>
      <c r="BD1480" s="44">
        <v>28</v>
      </c>
      <c r="BE1480" s="45">
        <v>37</v>
      </c>
      <c r="BF1480" s="46">
        <f t="shared" si="305"/>
        <v>28037</v>
      </c>
      <c r="BH1480" s="7" t="s">
        <v>2302</v>
      </c>
    </row>
    <row r="1481" spans="1:60" hidden="1" outlineLevel="1">
      <c r="A1481" t="s">
        <v>4574</v>
      </c>
      <c r="B1481" t="s">
        <v>2659</v>
      </c>
      <c r="C1481" s="1">
        <v>17785</v>
      </c>
      <c r="G1481" s="1">
        <v>5943</v>
      </c>
      <c r="H1481" s="2" t="str">
        <f t="shared" si="306"/>
        <v/>
      </c>
      <c r="I1481" s="2" t="str">
        <f t="shared" si="307"/>
        <v/>
      </c>
      <c r="J1481" s="10" t="e">
        <f t="shared" si="302"/>
        <v>#N/A</v>
      </c>
      <c r="K1481" s="9" t="e">
        <f t="shared" si="303"/>
        <v>#N/A</v>
      </c>
      <c r="L1481" s="8" t="e">
        <f t="shared" si="304"/>
        <v>#N/A</v>
      </c>
      <c r="AZ1481" t="s">
        <v>4574</v>
      </c>
      <c r="BA1481" t="s">
        <v>2659</v>
      </c>
      <c r="BD1481" s="44">
        <v>28</v>
      </c>
      <c r="BE1481" s="45">
        <v>39</v>
      </c>
      <c r="BF1481" s="46">
        <f t="shared" si="305"/>
        <v>28039</v>
      </c>
      <c r="BH1481" s="7" t="s">
        <v>2302</v>
      </c>
    </row>
    <row r="1482" spans="1:60" hidden="1" outlineLevel="1">
      <c r="A1482" t="s">
        <v>1275</v>
      </c>
      <c r="B1482" t="s">
        <v>2659</v>
      </c>
      <c r="C1482" s="1">
        <v>12167</v>
      </c>
      <c r="G1482" s="1">
        <v>3625</v>
      </c>
      <c r="H1482" s="2" t="str">
        <f t="shared" si="306"/>
        <v/>
      </c>
      <c r="I1482" s="2" t="str">
        <f t="shared" si="307"/>
        <v/>
      </c>
      <c r="J1482" s="10" t="e">
        <f t="shared" si="302"/>
        <v>#N/A</v>
      </c>
      <c r="K1482" s="9" t="e">
        <f t="shared" si="303"/>
        <v>#N/A</v>
      </c>
      <c r="L1482" s="8" t="e">
        <f t="shared" si="304"/>
        <v>#N/A</v>
      </c>
      <c r="AZ1482" t="s">
        <v>1275</v>
      </c>
      <c r="BA1482" t="s">
        <v>2659</v>
      </c>
      <c r="BD1482" s="44">
        <v>28</v>
      </c>
      <c r="BE1482" s="45">
        <v>41</v>
      </c>
      <c r="BF1482" s="46">
        <f t="shared" si="305"/>
        <v>28041</v>
      </c>
      <c r="BH1482" s="7" t="s">
        <v>2302</v>
      </c>
    </row>
    <row r="1483" spans="1:60" hidden="1" outlineLevel="1">
      <c r="A1483" t="s">
        <v>4575</v>
      </c>
      <c r="B1483" t="s">
        <v>2659</v>
      </c>
      <c r="C1483" s="1">
        <v>22877</v>
      </c>
      <c r="G1483" s="1">
        <v>9455</v>
      </c>
      <c r="H1483" s="2" t="str">
        <f t="shared" si="306"/>
        <v/>
      </c>
      <c r="I1483" s="2" t="str">
        <f t="shared" si="307"/>
        <v/>
      </c>
      <c r="J1483" s="10" t="e">
        <f t="shared" si="302"/>
        <v>#N/A</v>
      </c>
      <c r="K1483" s="9" t="e">
        <f t="shared" si="303"/>
        <v>#N/A</v>
      </c>
      <c r="L1483" s="8" t="e">
        <f t="shared" si="304"/>
        <v>#N/A</v>
      </c>
      <c r="AZ1483" t="s">
        <v>4575</v>
      </c>
      <c r="BA1483" t="s">
        <v>2659</v>
      </c>
      <c r="BD1483" s="44">
        <v>28</v>
      </c>
      <c r="BE1483" s="45">
        <v>43</v>
      </c>
      <c r="BF1483" s="46">
        <f t="shared" si="305"/>
        <v>28043</v>
      </c>
      <c r="BH1483" s="7" t="s">
        <v>2302</v>
      </c>
    </row>
    <row r="1484" spans="1:60" hidden="1" outlineLevel="1">
      <c r="A1484" t="s">
        <v>1272</v>
      </c>
      <c r="B1484" t="s">
        <v>2659</v>
      </c>
      <c r="C1484" s="1">
        <v>38824</v>
      </c>
      <c r="G1484" s="1">
        <v>11377</v>
      </c>
      <c r="H1484" s="2" t="str">
        <f t="shared" si="306"/>
        <v/>
      </c>
      <c r="I1484" s="2" t="str">
        <f t="shared" si="307"/>
        <v/>
      </c>
      <c r="J1484" s="10" t="e">
        <f t="shared" si="302"/>
        <v>#N/A</v>
      </c>
      <c r="K1484" s="9" t="e">
        <f t="shared" si="303"/>
        <v>#N/A</v>
      </c>
      <c r="L1484" s="8" t="e">
        <f t="shared" si="304"/>
        <v>#N/A</v>
      </c>
      <c r="AZ1484" t="s">
        <v>1272</v>
      </c>
      <c r="BA1484" t="s">
        <v>2659</v>
      </c>
      <c r="BD1484" s="44">
        <v>28</v>
      </c>
      <c r="BE1484" s="45">
        <v>45</v>
      </c>
      <c r="BF1484" s="46">
        <f t="shared" si="305"/>
        <v>28045</v>
      </c>
      <c r="BH1484" s="7" t="s">
        <v>2302</v>
      </c>
    </row>
    <row r="1485" spans="1:60" hidden="1" outlineLevel="1">
      <c r="A1485" t="s">
        <v>4096</v>
      </c>
      <c r="B1485" t="s">
        <v>2659</v>
      </c>
      <c r="C1485" s="1">
        <v>182020</v>
      </c>
      <c r="G1485" s="1">
        <v>48235</v>
      </c>
      <c r="H1485" s="2" t="str">
        <f t="shared" si="306"/>
        <v/>
      </c>
      <c r="I1485" s="2" t="str">
        <f t="shared" si="307"/>
        <v/>
      </c>
      <c r="J1485" s="10" t="e">
        <f t="shared" si="302"/>
        <v>#N/A</v>
      </c>
      <c r="K1485" s="9" t="e">
        <f t="shared" si="303"/>
        <v>#N/A</v>
      </c>
      <c r="L1485" s="8" t="e">
        <f t="shared" si="304"/>
        <v>#N/A</v>
      </c>
      <c r="AZ1485" t="s">
        <v>4096</v>
      </c>
      <c r="BA1485" t="s">
        <v>2659</v>
      </c>
      <c r="BD1485" s="44">
        <v>28</v>
      </c>
      <c r="BE1485" s="45">
        <v>47</v>
      </c>
      <c r="BF1485" s="46">
        <f t="shared" si="305"/>
        <v>28047</v>
      </c>
      <c r="BH1485" s="7" t="s">
        <v>2302</v>
      </c>
    </row>
    <row r="1486" spans="1:60" hidden="1" outlineLevel="1">
      <c r="A1486" t="s">
        <v>3040</v>
      </c>
      <c r="B1486" t="s">
        <v>2659</v>
      </c>
      <c r="C1486" s="1">
        <v>252524</v>
      </c>
      <c r="G1486" s="1">
        <v>84509</v>
      </c>
      <c r="H1486" s="2" t="str">
        <f t="shared" si="306"/>
        <v/>
      </c>
      <c r="I1486" s="2" t="str">
        <f t="shared" si="307"/>
        <v/>
      </c>
      <c r="J1486" s="10" t="e">
        <f t="shared" si="302"/>
        <v>#N/A</v>
      </c>
      <c r="K1486" s="9" t="e">
        <f t="shared" si="303"/>
        <v>#N/A</v>
      </c>
      <c r="L1486" s="8" t="e">
        <f t="shared" si="304"/>
        <v>#N/A</v>
      </c>
      <c r="AZ1486" t="s">
        <v>3040</v>
      </c>
      <c r="BA1486" t="s">
        <v>2659</v>
      </c>
      <c r="BD1486" s="44">
        <v>28</v>
      </c>
      <c r="BE1486" s="45">
        <v>49</v>
      </c>
      <c r="BF1486" s="46">
        <f t="shared" si="305"/>
        <v>28049</v>
      </c>
      <c r="BH1486" s="7" t="s">
        <v>2302</v>
      </c>
    </row>
    <row r="1487" spans="1:60" hidden="1" outlineLevel="1">
      <c r="A1487" t="s">
        <v>130</v>
      </c>
      <c r="B1487" t="s">
        <v>2659</v>
      </c>
      <c r="C1487" s="1">
        <v>21475</v>
      </c>
      <c r="G1487" s="1">
        <v>6411</v>
      </c>
      <c r="H1487" s="2" t="str">
        <f t="shared" si="306"/>
        <v/>
      </c>
      <c r="I1487" s="2" t="str">
        <f t="shared" si="307"/>
        <v/>
      </c>
      <c r="J1487" s="10" t="e">
        <f t="shared" si="302"/>
        <v>#N/A</v>
      </c>
      <c r="K1487" s="9" t="e">
        <f t="shared" si="303"/>
        <v>#N/A</v>
      </c>
      <c r="L1487" s="8" t="e">
        <f t="shared" si="304"/>
        <v>#N/A</v>
      </c>
      <c r="AZ1487" t="s">
        <v>130</v>
      </c>
      <c r="BA1487" t="s">
        <v>2659</v>
      </c>
      <c r="BD1487" s="44">
        <v>28</v>
      </c>
      <c r="BE1487" s="45">
        <v>51</v>
      </c>
      <c r="BF1487" s="46">
        <f t="shared" si="305"/>
        <v>28051</v>
      </c>
      <c r="BH1487" s="7" t="s">
        <v>2302</v>
      </c>
    </row>
    <row r="1488" spans="1:60" hidden="1" outlineLevel="1">
      <c r="A1488" t="s">
        <v>3041</v>
      </c>
      <c r="B1488" t="s">
        <v>2659</v>
      </c>
      <c r="C1488" s="1">
        <v>11455</v>
      </c>
      <c r="G1488" s="1">
        <v>3813</v>
      </c>
      <c r="H1488" s="2" t="str">
        <f t="shared" si="306"/>
        <v/>
      </c>
      <c r="I1488" s="2" t="str">
        <f t="shared" si="307"/>
        <v/>
      </c>
      <c r="J1488" s="10" t="e">
        <f t="shared" si="302"/>
        <v>#N/A</v>
      </c>
      <c r="K1488" s="9" t="e">
        <f t="shared" si="303"/>
        <v>#N/A</v>
      </c>
      <c r="L1488" s="8" t="e">
        <f t="shared" si="304"/>
        <v>#N/A</v>
      </c>
      <c r="AZ1488" t="s">
        <v>3041</v>
      </c>
      <c r="BA1488" t="s">
        <v>2659</v>
      </c>
      <c r="BD1488" s="44">
        <v>28</v>
      </c>
      <c r="BE1488" s="45">
        <v>53</v>
      </c>
      <c r="BF1488" s="46">
        <f t="shared" si="305"/>
        <v>28053</v>
      </c>
      <c r="BH1488" s="7" t="s">
        <v>2302</v>
      </c>
    </row>
    <row r="1489" spans="1:60" hidden="1" outlineLevel="1">
      <c r="A1489" t="s">
        <v>1605</v>
      </c>
      <c r="B1489" t="s">
        <v>2659</v>
      </c>
      <c r="C1489" s="1">
        <v>2032</v>
      </c>
      <c r="G1489" s="1">
        <v>873</v>
      </c>
      <c r="H1489" s="2" t="str">
        <f t="shared" si="306"/>
        <v/>
      </c>
      <c r="I1489" s="2" t="str">
        <f t="shared" si="307"/>
        <v/>
      </c>
      <c r="J1489" s="10" t="e">
        <f t="shared" si="302"/>
        <v>#N/A</v>
      </c>
      <c r="K1489" s="9" t="e">
        <f t="shared" si="303"/>
        <v>#N/A</v>
      </c>
      <c r="L1489" s="8" t="e">
        <f t="shared" si="304"/>
        <v>#N/A</v>
      </c>
      <c r="AZ1489" t="s">
        <v>1605</v>
      </c>
      <c r="BA1489" t="s">
        <v>2659</v>
      </c>
      <c r="BD1489" s="44">
        <v>28</v>
      </c>
      <c r="BE1489" s="45">
        <v>55</v>
      </c>
      <c r="BF1489" s="46">
        <f t="shared" si="305"/>
        <v>28055</v>
      </c>
      <c r="BH1489" s="7" t="s">
        <v>2302</v>
      </c>
    </row>
    <row r="1490" spans="1:60" hidden="1" outlineLevel="1">
      <c r="A1490" t="s">
        <v>1035</v>
      </c>
      <c r="B1490" t="s">
        <v>2659</v>
      </c>
      <c r="C1490" s="1">
        <v>21974</v>
      </c>
      <c r="G1490" s="1">
        <v>7237</v>
      </c>
      <c r="H1490" s="2" t="str">
        <f t="shared" si="306"/>
        <v/>
      </c>
      <c r="I1490" s="2" t="str">
        <f t="shared" si="307"/>
        <v/>
      </c>
      <c r="J1490" s="10" t="e">
        <f t="shared" si="302"/>
        <v>#N/A</v>
      </c>
      <c r="K1490" s="9" t="e">
        <f t="shared" si="303"/>
        <v>#N/A</v>
      </c>
      <c r="L1490" s="8" t="e">
        <f t="shared" si="304"/>
        <v>#N/A</v>
      </c>
      <c r="AZ1490" t="s">
        <v>1035</v>
      </c>
      <c r="BA1490" t="s">
        <v>2659</v>
      </c>
      <c r="BD1490" s="44">
        <v>28</v>
      </c>
      <c r="BE1490" s="45">
        <v>57</v>
      </c>
      <c r="BF1490" s="46">
        <f t="shared" si="305"/>
        <v>28057</v>
      </c>
      <c r="BH1490" s="7" t="s">
        <v>2302</v>
      </c>
    </row>
    <row r="1491" spans="1:60" hidden="1" outlineLevel="1">
      <c r="A1491" t="s">
        <v>2724</v>
      </c>
      <c r="B1491" t="s">
        <v>2659</v>
      </c>
      <c r="C1491" s="1">
        <v>126106</v>
      </c>
      <c r="G1491" s="1">
        <v>41625</v>
      </c>
      <c r="H1491" s="2" t="str">
        <f t="shared" si="306"/>
        <v/>
      </c>
      <c r="I1491" s="2" t="str">
        <f t="shared" si="307"/>
        <v/>
      </c>
      <c r="J1491" s="10" t="e">
        <f t="shared" si="302"/>
        <v>#N/A</v>
      </c>
      <c r="K1491" s="9" t="e">
        <f t="shared" si="303"/>
        <v>#N/A</v>
      </c>
      <c r="L1491" s="8" t="e">
        <f t="shared" si="304"/>
        <v>#N/A</v>
      </c>
      <c r="AZ1491" t="s">
        <v>2724</v>
      </c>
      <c r="BA1491" t="s">
        <v>2659</v>
      </c>
      <c r="BD1491" s="44">
        <v>28</v>
      </c>
      <c r="BE1491" s="45">
        <v>59</v>
      </c>
      <c r="BF1491" s="46">
        <f t="shared" si="305"/>
        <v>28059</v>
      </c>
      <c r="BH1491" s="7" t="s">
        <v>2302</v>
      </c>
    </row>
    <row r="1492" spans="1:60" hidden="1" outlineLevel="1">
      <c r="A1492" t="s">
        <v>3279</v>
      </c>
      <c r="B1492" t="s">
        <v>2659</v>
      </c>
      <c r="C1492" s="1">
        <v>17416</v>
      </c>
      <c r="G1492" s="1">
        <v>6153</v>
      </c>
      <c r="H1492" s="2" t="str">
        <f t="shared" si="306"/>
        <v/>
      </c>
      <c r="I1492" s="2" t="str">
        <f t="shared" si="307"/>
        <v/>
      </c>
      <c r="J1492" s="10" t="e">
        <f t="shared" si="302"/>
        <v>#N/A</v>
      </c>
      <c r="K1492" s="9" t="e">
        <f t="shared" si="303"/>
        <v>#N/A</v>
      </c>
      <c r="L1492" s="8" t="e">
        <f t="shared" si="304"/>
        <v>#N/A</v>
      </c>
      <c r="AZ1492" t="s">
        <v>3279</v>
      </c>
      <c r="BA1492" t="s">
        <v>2659</v>
      </c>
      <c r="BD1492" s="44">
        <v>28</v>
      </c>
      <c r="BE1492" s="45">
        <v>61</v>
      </c>
      <c r="BF1492" s="46">
        <f t="shared" si="305"/>
        <v>28061</v>
      </c>
      <c r="BH1492" s="7" t="s">
        <v>2302</v>
      </c>
    </row>
    <row r="1493" spans="1:60" hidden="1" outlineLevel="1">
      <c r="A1493" t="s">
        <v>2714</v>
      </c>
      <c r="B1493" t="s">
        <v>2659</v>
      </c>
      <c r="C1493" s="1">
        <v>9316</v>
      </c>
      <c r="G1493" s="1">
        <v>3119</v>
      </c>
      <c r="H1493" s="2" t="str">
        <f t="shared" si="306"/>
        <v/>
      </c>
      <c r="I1493" s="2" t="str">
        <f t="shared" si="307"/>
        <v/>
      </c>
      <c r="J1493" s="10" t="e">
        <f t="shared" si="302"/>
        <v>#N/A</v>
      </c>
      <c r="K1493" s="9" t="e">
        <f t="shared" si="303"/>
        <v>#N/A</v>
      </c>
      <c r="L1493" s="8" t="e">
        <f t="shared" si="304"/>
        <v>#N/A</v>
      </c>
      <c r="AZ1493" t="s">
        <v>2714</v>
      </c>
      <c r="BA1493" t="s">
        <v>2659</v>
      </c>
      <c r="BD1493" s="44">
        <v>28</v>
      </c>
      <c r="BE1493" s="45">
        <v>63</v>
      </c>
      <c r="BF1493" s="46">
        <f t="shared" si="305"/>
        <v>28063</v>
      </c>
      <c r="BH1493" s="7" t="s">
        <v>2302</v>
      </c>
    </row>
    <row r="1494" spans="1:60" hidden="1" outlineLevel="1">
      <c r="A1494" t="s">
        <v>2441</v>
      </c>
      <c r="B1494" t="s">
        <v>2659</v>
      </c>
      <c r="C1494" s="1">
        <v>14144</v>
      </c>
      <c r="G1494" s="1">
        <v>4866</v>
      </c>
      <c r="H1494" s="2" t="str">
        <f t="shared" si="306"/>
        <v/>
      </c>
      <c r="I1494" s="2" t="str">
        <f t="shared" si="307"/>
        <v/>
      </c>
      <c r="J1494" s="10" t="e">
        <f t="shared" ref="J1494:J1525" si="308">RANK(Q1494,Q1494:AO1494)</f>
        <v>#N/A</v>
      </c>
      <c r="K1494" s="9" t="e">
        <f t="shared" ref="K1494:K1525" si="309">RANK(R1494,Q1494:AO1494)</f>
        <v>#N/A</v>
      </c>
      <c r="L1494" s="8" t="e">
        <f t="shared" ref="L1494:L1525" si="310">RANK(S1494,Q1494:AO1494)</f>
        <v>#N/A</v>
      </c>
      <c r="AZ1494" t="s">
        <v>2441</v>
      </c>
      <c r="BA1494" t="s">
        <v>2659</v>
      </c>
      <c r="BD1494" s="44">
        <v>28</v>
      </c>
      <c r="BE1494" s="45">
        <v>65</v>
      </c>
      <c r="BF1494" s="46">
        <f t="shared" si="305"/>
        <v>28065</v>
      </c>
      <c r="BH1494" s="7" t="s">
        <v>2302</v>
      </c>
    </row>
    <row r="1495" spans="1:60" hidden="1" outlineLevel="1">
      <c r="A1495" t="s">
        <v>2407</v>
      </c>
      <c r="B1495" t="s">
        <v>2659</v>
      </c>
      <c r="C1495" s="1">
        <v>64255</v>
      </c>
      <c r="G1495" s="1">
        <v>21837</v>
      </c>
      <c r="H1495" s="2" t="str">
        <f t="shared" si="306"/>
        <v/>
      </c>
      <c r="I1495" s="2" t="str">
        <f t="shared" si="307"/>
        <v/>
      </c>
      <c r="J1495" s="10" t="e">
        <f t="shared" si="308"/>
        <v>#N/A</v>
      </c>
      <c r="K1495" s="9" t="e">
        <f t="shared" si="309"/>
        <v>#N/A</v>
      </c>
      <c r="L1495" s="8" t="e">
        <f t="shared" si="310"/>
        <v>#N/A</v>
      </c>
      <c r="AZ1495" t="s">
        <v>2407</v>
      </c>
      <c r="BA1495" t="s">
        <v>2659</v>
      </c>
      <c r="BD1495" s="44">
        <v>28</v>
      </c>
      <c r="BE1495" s="45">
        <v>67</v>
      </c>
      <c r="BF1495" s="46">
        <f t="shared" si="305"/>
        <v>28067</v>
      </c>
      <c r="BH1495" s="7" t="s">
        <v>2302</v>
      </c>
    </row>
    <row r="1496" spans="1:60" hidden="1" outlineLevel="1">
      <c r="A1496" t="s">
        <v>2849</v>
      </c>
      <c r="B1496" t="s">
        <v>2659</v>
      </c>
      <c r="C1496" s="1">
        <v>10469</v>
      </c>
      <c r="G1496" s="1">
        <v>3696</v>
      </c>
      <c r="H1496" s="2" t="str">
        <f t="shared" si="306"/>
        <v/>
      </c>
      <c r="I1496" s="2" t="str">
        <f t="shared" si="307"/>
        <v/>
      </c>
      <c r="J1496" s="10" t="e">
        <f t="shared" si="308"/>
        <v>#N/A</v>
      </c>
      <c r="K1496" s="9" t="e">
        <f t="shared" si="309"/>
        <v>#N/A</v>
      </c>
      <c r="L1496" s="8" t="e">
        <f t="shared" si="310"/>
        <v>#N/A</v>
      </c>
      <c r="AZ1496" t="s">
        <v>2849</v>
      </c>
      <c r="BA1496" t="s">
        <v>2659</v>
      </c>
      <c r="BD1496" s="44">
        <v>28</v>
      </c>
      <c r="BE1496" s="45">
        <v>69</v>
      </c>
      <c r="BF1496" s="46">
        <f t="shared" si="305"/>
        <v>28069</v>
      </c>
      <c r="BH1496" s="7" t="s">
        <v>2302</v>
      </c>
    </row>
    <row r="1497" spans="1:60" hidden="1" outlineLevel="1">
      <c r="A1497" t="s">
        <v>2678</v>
      </c>
      <c r="B1497" t="s">
        <v>2659</v>
      </c>
      <c r="C1497" s="1">
        <v>36148</v>
      </c>
      <c r="G1497" s="1">
        <v>10074</v>
      </c>
      <c r="H1497" s="2" t="str">
        <f t="shared" si="306"/>
        <v/>
      </c>
      <c r="I1497" s="2" t="str">
        <f t="shared" si="307"/>
        <v/>
      </c>
      <c r="J1497" s="10" t="e">
        <f t="shared" si="308"/>
        <v>#N/A</v>
      </c>
      <c r="K1497" s="9" t="e">
        <f t="shared" si="309"/>
        <v>#N/A</v>
      </c>
      <c r="L1497" s="8" t="e">
        <f t="shared" si="310"/>
        <v>#N/A</v>
      </c>
      <c r="AZ1497" t="s">
        <v>2678</v>
      </c>
      <c r="BA1497" t="s">
        <v>2659</v>
      </c>
      <c r="BD1497" s="44">
        <v>28</v>
      </c>
      <c r="BE1497" s="45">
        <v>71</v>
      </c>
      <c r="BF1497" s="46">
        <f t="shared" si="305"/>
        <v>28071</v>
      </c>
      <c r="BH1497" s="7" t="s">
        <v>2302</v>
      </c>
    </row>
    <row r="1498" spans="1:60" hidden="1" outlineLevel="1">
      <c r="A1498" t="s">
        <v>2715</v>
      </c>
      <c r="B1498" t="s">
        <v>2659</v>
      </c>
      <c r="C1498" s="1">
        <v>34738</v>
      </c>
      <c r="G1498" s="1">
        <v>12774</v>
      </c>
      <c r="H1498" s="2" t="str">
        <f t="shared" si="306"/>
        <v/>
      </c>
      <c r="I1498" s="2" t="str">
        <f t="shared" si="307"/>
        <v/>
      </c>
      <c r="J1498" s="10" t="e">
        <f t="shared" si="308"/>
        <v>#N/A</v>
      </c>
      <c r="K1498" s="9" t="e">
        <f t="shared" si="309"/>
        <v>#N/A</v>
      </c>
      <c r="L1498" s="8" t="e">
        <f t="shared" si="310"/>
        <v>#N/A</v>
      </c>
      <c r="AZ1498" t="s">
        <v>2715</v>
      </c>
      <c r="BA1498" t="s">
        <v>2659</v>
      </c>
      <c r="BD1498" s="44">
        <v>28</v>
      </c>
      <c r="BE1498" s="45">
        <v>73</v>
      </c>
      <c r="BF1498" s="46">
        <f t="shared" si="305"/>
        <v>28073</v>
      </c>
      <c r="BH1498" s="7" t="s">
        <v>2302</v>
      </c>
    </row>
    <row r="1499" spans="1:60" hidden="1" outlineLevel="1">
      <c r="A1499" t="s">
        <v>3682</v>
      </c>
      <c r="B1499" t="s">
        <v>2659</v>
      </c>
      <c r="C1499" s="1">
        <v>78161</v>
      </c>
      <c r="G1499" s="1">
        <v>24834</v>
      </c>
      <c r="H1499" s="2" t="str">
        <f t="shared" si="306"/>
        <v/>
      </c>
      <c r="I1499" s="2" t="str">
        <f t="shared" si="307"/>
        <v/>
      </c>
      <c r="J1499" s="10" t="e">
        <f t="shared" si="308"/>
        <v>#N/A</v>
      </c>
      <c r="K1499" s="9" t="e">
        <f t="shared" si="309"/>
        <v>#N/A</v>
      </c>
      <c r="L1499" s="8" t="e">
        <f t="shared" si="310"/>
        <v>#N/A</v>
      </c>
      <c r="AZ1499" t="s">
        <v>3682</v>
      </c>
      <c r="BA1499" t="s">
        <v>2659</v>
      </c>
      <c r="BD1499" s="44">
        <v>28</v>
      </c>
      <c r="BE1499" s="45">
        <v>75</v>
      </c>
      <c r="BF1499" s="46">
        <f t="shared" si="305"/>
        <v>28075</v>
      </c>
      <c r="BH1499" s="7" t="s">
        <v>2302</v>
      </c>
    </row>
    <row r="1500" spans="1:60" hidden="1" outlineLevel="1">
      <c r="A1500" t="s">
        <v>4620</v>
      </c>
      <c r="B1500" t="s">
        <v>2659</v>
      </c>
      <c r="C1500" s="1">
        <v>12938</v>
      </c>
      <c r="G1500" s="1">
        <v>5371</v>
      </c>
      <c r="H1500" s="2" t="str">
        <f t="shared" si="306"/>
        <v/>
      </c>
      <c r="I1500" s="2" t="str">
        <f t="shared" si="307"/>
        <v/>
      </c>
      <c r="J1500" s="10" t="e">
        <f t="shared" si="308"/>
        <v>#N/A</v>
      </c>
      <c r="K1500" s="9" t="e">
        <f t="shared" si="309"/>
        <v>#N/A</v>
      </c>
      <c r="L1500" s="8" t="e">
        <f t="shared" si="310"/>
        <v>#N/A</v>
      </c>
      <c r="AZ1500" t="s">
        <v>4620</v>
      </c>
      <c r="BA1500" t="s">
        <v>2659</v>
      </c>
      <c r="BD1500" s="44">
        <v>28</v>
      </c>
      <c r="BE1500" s="45">
        <v>77</v>
      </c>
      <c r="BF1500" s="46">
        <f t="shared" si="305"/>
        <v>28077</v>
      </c>
      <c r="BH1500" s="7" t="s">
        <v>2302</v>
      </c>
    </row>
    <row r="1501" spans="1:60" hidden="1" outlineLevel="1">
      <c r="A1501" t="s">
        <v>1138</v>
      </c>
      <c r="B1501" t="s">
        <v>2659</v>
      </c>
      <c r="C1501" s="1">
        <v>20105</v>
      </c>
      <c r="G1501" s="1">
        <v>6338</v>
      </c>
      <c r="H1501" s="2" t="str">
        <f t="shared" si="306"/>
        <v/>
      </c>
      <c r="I1501" s="2" t="str">
        <f t="shared" si="307"/>
        <v/>
      </c>
      <c r="J1501" s="10" t="e">
        <f t="shared" si="308"/>
        <v>#N/A</v>
      </c>
      <c r="K1501" s="9" t="e">
        <f t="shared" si="309"/>
        <v>#N/A</v>
      </c>
      <c r="L1501" s="8" t="e">
        <f t="shared" si="310"/>
        <v>#N/A</v>
      </c>
      <c r="AZ1501" t="s">
        <v>1138</v>
      </c>
      <c r="BA1501" t="s">
        <v>2659</v>
      </c>
      <c r="BD1501" s="44">
        <v>28</v>
      </c>
      <c r="BE1501" s="45">
        <v>79</v>
      </c>
      <c r="BF1501" s="46">
        <f t="shared" si="305"/>
        <v>28079</v>
      </c>
      <c r="BH1501" s="7" t="s">
        <v>2302</v>
      </c>
    </row>
    <row r="1502" spans="1:60" hidden="1" outlineLevel="1">
      <c r="A1502" t="s">
        <v>4621</v>
      </c>
      <c r="B1502" t="s">
        <v>2659</v>
      </c>
      <c r="C1502" s="1">
        <v>73057</v>
      </c>
      <c r="G1502" s="1">
        <v>21686</v>
      </c>
      <c r="H1502" s="2" t="str">
        <f t="shared" si="306"/>
        <v/>
      </c>
      <c r="I1502" s="2" t="str">
        <f t="shared" si="307"/>
        <v/>
      </c>
      <c r="J1502" s="10" t="e">
        <f t="shared" si="308"/>
        <v>#N/A</v>
      </c>
      <c r="K1502" s="9" t="e">
        <f t="shared" si="309"/>
        <v>#N/A</v>
      </c>
      <c r="L1502" s="8" t="e">
        <f t="shared" si="310"/>
        <v>#N/A</v>
      </c>
      <c r="AZ1502" t="s">
        <v>4621</v>
      </c>
      <c r="BA1502" t="s">
        <v>2659</v>
      </c>
      <c r="BD1502" s="44">
        <v>28</v>
      </c>
      <c r="BE1502" s="45">
        <v>81</v>
      </c>
      <c r="BF1502" s="46">
        <f t="shared" si="305"/>
        <v>28081</v>
      </c>
      <c r="BH1502" s="7" t="s">
        <v>2302</v>
      </c>
    </row>
    <row r="1503" spans="1:60" hidden="1" outlineLevel="1">
      <c r="A1503" t="s">
        <v>2986</v>
      </c>
      <c r="B1503" t="s">
        <v>2659</v>
      </c>
      <c r="C1503" s="1">
        <v>38253</v>
      </c>
      <c r="G1503" s="1">
        <v>11713</v>
      </c>
      <c r="H1503" s="2" t="str">
        <f t="shared" si="306"/>
        <v/>
      </c>
      <c r="I1503" s="2" t="str">
        <f t="shared" si="307"/>
        <v/>
      </c>
      <c r="J1503" s="10" t="e">
        <f t="shared" si="308"/>
        <v>#N/A</v>
      </c>
      <c r="K1503" s="9" t="e">
        <f t="shared" si="309"/>
        <v>#N/A</v>
      </c>
      <c r="L1503" s="8" t="e">
        <f t="shared" si="310"/>
        <v>#N/A</v>
      </c>
      <c r="AZ1503" t="s">
        <v>2986</v>
      </c>
      <c r="BA1503" t="s">
        <v>2659</v>
      </c>
      <c r="BD1503" s="44">
        <v>28</v>
      </c>
      <c r="BE1503" s="45">
        <v>83</v>
      </c>
      <c r="BF1503" s="46">
        <f t="shared" si="305"/>
        <v>28083</v>
      </c>
      <c r="BH1503" s="7" t="s">
        <v>2302</v>
      </c>
    </row>
    <row r="1504" spans="1:60" hidden="1" outlineLevel="1">
      <c r="A1504" t="s">
        <v>1061</v>
      </c>
      <c r="B1504" t="s">
        <v>2659</v>
      </c>
      <c r="C1504" s="1">
        <v>32034</v>
      </c>
      <c r="G1504" s="1">
        <v>11067</v>
      </c>
      <c r="H1504" s="2" t="str">
        <f t="shared" si="306"/>
        <v/>
      </c>
      <c r="I1504" s="2" t="str">
        <f t="shared" si="307"/>
        <v/>
      </c>
      <c r="J1504" s="10" t="e">
        <f t="shared" si="308"/>
        <v>#N/A</v>
      </c>
      <c r="K1504" s="9" t="e">
        <f t="shared" si="309"/>
        <v>#N/A</v>
      </c>
      <c r="L1504" s="8" t="e">
        <f t="shared" si="310"/>
        <v>#N/A</v>
      </c>
      <c r="AZ1504" t="s">
        <v>1061</v>
      </c>
      <c r="BA1504" t="s">
        <v>2659</v>
      </c>
      <c r="BD1504" s="44">
        <v>28</v>
      </c>
      <c r="BE1504" s="45">
        <v>85</v>
      </c>
      <c r="BF1504" s="46">
        <f t="shared" si="305"/>
        <v>28085</v>
      </c>
      <c r="BH1504" s="7" t="s">
        <v>2302</v>
      </c>
    </row>
    <row r="1505" spans="1:60" hidden="1" outlineLevel="1">
      <c r="A1505" t="s">
        <v>4193</v>
      </c>
      <c r="B1505" t="s">
        <v>2659</v>
      </c>
      <c r="C1505" s="1">
        <v>61830</v>
      </c>
      <c r="G1505" s="1">
        <v>16258</v>
      </c>
      <c r="H1505" s="2" t="str">
        <f t="shared" si="306"/>
        <v/>
      </c>
      <c r="I1505" s="2" t="str">
        <f t="shared" si="307"/>
        <v/>
      </c>
      <c r="J1505" s="10" t="e">
        <f t="shared" si="308"/>
        <v>#N/A</v>
      </c>
      <c r="K1505" s="9" t="e">
        <f t="shared" si="309"/>
        <v>#N/A</v>
      </c>
      <c r="L1505" s="8" t="e">
        <f t="shared" si="310"/>
        <v>#N/A</v>
      </c>
      <c r="AZ1505" t="s">
        <v>4193</v>
      </c>
      <c r="BA1505" t="s">
        <v>2659</v>
      </c>
      <c r="BD1505" s="44">
        <v>28</v>
      </c>
      <c r="BE1505" s="45">
        <v>87</v>
      </c>
      <c r="BF1505" s="46">
        <f t="shared" si="305"/>
        <v>28087</v>
      </c>
      <c r="BH1505" s="7" t="s">
        <v>2302</v>
      </c>
    </row>
    <row r="1506" spans="1:60" hidden="1" outlineLevel="1">
      <c r="A1506" t="s">
        <v>1290</v>
      </c>
      <c r="B1506" t="s">
        <v>2659</v>
      </c>
      <c r="C1506" s="1">
        <v>67875</v>
      </c>
      <c r="G1506" s="1">
        <v>24688</v>
      </c>
      <c r="H1506" s="2" t="str">
        <f t="shared" si="306"/>
        <v/>
      </c>
      <c r="I1506" s="2" t="str">
        <f t="shared" si="307"/>
        <v/>
      </c>
      <c r="J1506" s="10" t="e">
        <f t="shared" si="308"/>
        <v>#N/A</v>
      </c>
      <c r="K1506" s="9" t="e">
        <f t="shared" si="309"/>
        <v>#N/A</v>
      </c>
      <c r="L1506" s="8" t="e">
        <f t="shared" si="310"/>
        <v>#N/A</v>
      </c>
      <c r="AZ1506" t="s">
        <v>1290</v>
      </c>
      <c r="BA1506" t="s">
        <v>2659</v>
      </c>
      <c r="BD1506" s="44">
        <v>28</v>
      </c>
      <c r="BE1506" s="45">
        <v>89</v>
      </c>
      <c r="BF1506" s="46">
        <f t="shared" si="305"/>
        <v>28089</v>
      </c>
      <c r="BH1506" s="7" t="s">
        <v>2302</v>
      </c>
    </row>
    <row r="1507" spans="1:60" hidden="1" outlineLevel="1">
      <c r="A1507" t="s">
        <v>2574</v>
      </c>
      <c r="B1507" t="s">
        <v>2659</v>
      </c>
      <c r="C1507" s="1">
        <v>25489</v>
      </c>
      <c r="G1507" s="1">
        <v>9968</v>
      </c>
      <c r="H1507" s="2" t="str">
        <f t="shared" si="306"/>
        <v/>
      </c>
      <c r="I1507" s="2" t="str">
        <f t="shared" si="307"/>
        <v/>
      </c>
      <c r="J1507" s="10" t="e">
        <f t="shared" si="308"/>
        <v>#N/A</v>
      </c>
      <c r="K1507" s="9" t="e">
        <f t="shared" si="309"/>
        <v>#N/A</v>
      </c>
      <c r="L1507" s="8" t="e">
        <f t="shared" si="310"/>
        <v>#N/A</v>
      </c>
      <c r="AZ1507" t="s">
        <v>2574</v>
      </c>
      <c r="BA1507" t="s">
        <v>2659</v>
      </c>
      <c r="BD1507" s="44">
        <v>28</v>
      </c>
      <c r="BE1507" s="45">
        <v>91</v>
      </c>
      <c r="BF1507" s="46">
        <f t="shared" si="305"/>
        <v>28091</v>
      </c>
      <c r="BH1507" s="7" t="s">
        <v>2302</v>
      </c>
    </row>
    <row r="1508" spans="1:60" hidden="1" outlineLevel="1">
      <c r="A1508" t="s">
        <v>1274</v>
      </c>
      <c r="B1508" t="s">
        <v>2659</v>
      </c>
      <c r="C1508" s="1">
        <v>33034</v>
      </c>
      <c r="G1508" s="1">
        <v>11340</v>
      </c>
      <c r="H1508" s="2" t="str">
        <f t="shared" si="306"/>
        <v/>
      </c>
      <c r="I1508" s="2" t="str">
        <f t="shared" si="307"/>
        <v/>
      </c>
      <c r="J1508" s="10" t="e">
        <f t="shared" si="308"/>
        <v>#N/A</v>
      </c>
      <c r="K1508" s="9" t="e">
        <f t="shared" si="309"/>
        <v>#N/A</v>
      </c>
      <c r="L1508" s="8" t="e">
        <f t="shared" si="310"/>
        <v>#N/A</v>
      </c>
      <c r="AZ1508" t="s">
        <v>1274</v>
      </c>
      <c r="BA1508" t="s">
        <v>2659</v>
      </c>
      <c r="BD1508" s="44">
        <v>28</v>
      </c>
      <c r="BE1508" s="45">
        <v>93</v>
      </c>
      <c r="BF1508" s="46">
        <f t="shared" si="305"/>
        <v>28093</v>
      </c>
      <c r="BH1508" s="7" t="s">
        <v>2302</v>
      </c>
    </row>
    <row r="1509" spans="1:60" hidden="1" outlineLevel="1">
      <c r="A1509" t="s">
        <v>1132</v>
      </c>
      <c r="B1509" t="s">
        <v>2659</v>
      </c>
      <c r="C1509" s="1">
        <v>37580</v>
      </c>
      <c r="G1509" s="1">
        <v>11324</v>
      </c>
      <c r="H1509" s="2" t="str">
        <f t="shared" si="306"/>
        <v/>
      </c>
      <c r="I1509" s="2" t="str">
        <f t="shared" si="307"/>
        <v/>
      </c>
      <c r="J1509" s="10" t="e">
        <f t="shared" si="308"/>
        <v>#N/A</v>
      </c>
      <c r="K1509" s="9" t="e">
        <f t="shared" si="309"/>
        <v>#N/A</v>
      </c>
      <c r="L1509" s="8" t="e">
        <f t="shared" si="310"/>
        <v>#N/A</v>
      </c>
      <c r="AZ1509" t="s">
        <v>1132</v>
      </c>
      <c r="BA1509" t="s">
        <v>2659</v>
      </c>
      <c r="BD1509" s="44">
        <v>28</v>
      </c>
      <c r="BE1509" s="45">
        <v>95</v>
      </c>
      <c r="BF1509" s="46">
        <f t="shared" si="305"/>
        <v>28095</v>
      </c>
      <c r="BH1509" s="7" t="s">
        <v>2302</v>
      </c>
    </row>
    <row r="1510" spans="1:60" hidden="1" outlineLevel="1">
      <c r="A1510" t="s">
        <v>2909</v>
      </c>
      <c r="B1510" t="s">
        <v>2659</v>
      </c>
      <c r="C1510" s="1">
        <v>12293</v>
      </c>
      <c r="G1510" s="1">
        <v>4121</v>
      </c>
      <c r="H1510" s="2" t="str">
        <f t="shared" si="306"/>
        <v/>
      </c>
      <c r="I1510" s="2" t="str">
        <f t="shared" si="307"/>
        <v/>
      </c>
      <c r="J1510" s="10" t="e">
        <f t="shared" si="308"/>
        <v>#N/A</v>
      </c>
      <c r="K1510" s="9" t="e">
        <f t="shared" si="309"/>
        <v>#N/A</v>
      </c>
      <c r="L1510" s="8" t="e">
        <f t="shared" si="310"/>
        <v>#N/A</v>
      </c>
      <c r="AZ1510" t="s">
        <v>2909</v>
      </c>
      <c r="BA1510" t="s">
        <v>2659</v>
      </c>
      <c r="BD1510" s="44">
        <v>28</v>
      </c>
      <c r="BE1510" s="45">
        <v>97</v>
      </c>
      <c r="BF1510" s="46">
        <f t="shared" si="305"/>
        <v>28097</v>
      </c>
      <c r="BH1510" s="7" t="s">
        <v>2302</v>
      </c>
    </row>
    <row r="1511" spans="1:60" hidden="1" outlineLevel="1">
      <c r="A1511" t="s">
        <v>2987</v>
      </c>
      <c r="B1511" t="s">
        <v>2659</v>
      </c>
      <c r="C1511" s="1">
        <v>27570</v>
      </c>
      <c r="G1511" s="1">
        <v>7787</v>
      </c>
      <c r="H1511" s="2" t="str">
        <f t="shared" si="306"/>
        <v/>
      </c>
      <c r="I1511" s="2" t="str">
        <f t="shared" si="307"/>
        <v/>
      </c>
      <c r="J1511" s="10" t="e">
        <f t="shared" si="308"/>
        <v>#N/A</v>
      </c>
      <c r="K1511" s="9" t="e">
        <f t="shared" si="309"/>
        <v>#N/A</v>
      </c>
      <c r="L1511" s="8" t="e">
        <f t="shared" si="310"/>
        <v>#N/A</v>
      </c>
      <c r="AZ1511" t="s">
        <v>2987</v>
      </c>
      <c r="BA1511" t="s">
        <v>2659</v>
      </c>
      <c r="BD1511" s="44">
        <v>28</v>
      </c>
      <c r="BE1511" s="45">
        <v>99</v>
      </c>
      <c r="BF1511" s="46">
        <f t="shared" si="305"/>
        <v>28099</v>
      </c>
      <c r="BH1511" s="7" t="s">
        <v>2302</v>
      </c>
    </row>
    <row r="1512" spans="1:60" hidden="1" outlineLevel="1">
      <c r="A1512" t="s">
        <v>2015</v>
      </c>
      <c r="B1512" t="s">
        <v>2659</v>
      </c>
      <c r="C1512" s="1">
        <v>21456</v>
      </c>
      <c r="G1512" s="1">
        <v>6889</v>
      </c>
      <c r="H1512" s="2" t="str">
        <f t="shared" si="306"/>
        <v/>
      </c>
      <c r="I1512" s="2" t="str">
        <f t="shared" si="307"/>
        <v/>
      </c>
      <c r="J1512" s="10" t="e">
        <f t="shared" si="308"/>
        <v>#N/A</v>
      </c>
      <c r="K1512" s="9" t="e">
        <f t="shared" si="309"/>
        <v>#N/A</v>
      </c>
      <c r="L1512" s="8" t="e">
        <f t="shared" si="310"/>
        <v>#N/A</v>
      </c>
      <c r="AZ1512" t="s">
        <v>2015</v>
      </c>
      <c r="BA1512" t="s">
        <v>2659</v>
      </c>
      <c r="BD1512" s="44">
        <v>28</v>
      </c>
      <c r="BE1512" s="45">
        <v>101</v>
      </c>
      <c r="BF1512" s="46">
        <f t="shared" si="305"/>
        <v>28101</v>
      </c>
      <c r="BH1512" s="7" t="s">
        <v>2302</v>
      </c>
    </row>
    <row r="1513" spans="1:60" hidden="1" outlineLevel="1">
      <c r="A1513" t="s">
        <v>3080</v>
      </c>
      <c r="B1513" t="s">
        <v>2659</v>
      </c>
      <c r="C1513" s="1">
        <v>12431</v>
      </c>
      <c r="G1513" s="1">
        <v>4298</v>
      </c>
      <c r="H1513" s="2" t="str">
        <f t="shared" si="306"/>
        <v/>
      </c>
      <c r="I1513" s="2" t="str">
        <f t="shared" si="307"/>
        <v/>
      </c>
      <c r="J1513" s="10" t="e">
        <f t="shared" si="308"/>
        <v>#N/A</v>
      </c>
      <c r="K1513" s="9" t="e">
        <f t="shared" si="309"/>
        <v>#N/A</v>
      </c>
      <c r="L1513" s="8" t="e">
        <f t="shared" si="310"/>
        <v>#N/A</v>
      </c>
      <c r="AZ1513" t="s">
        <v>3080</v>
      </c>
      <c r="BA1513" t="s">
        <v>2659</v>
      </c>
      <c r="BD1513" s="44">
        <v>28</v>
      </c>
      <c r="BE1513" s="45">
        <v>103</v>
      </c>
      <c r="BF1513" s="46">
        <f t="shared" si="305"/>
        <v>28103</v>
      </c>
      <c r="BH1513" s="7" t="s">
        <v>2302</v>
      </c>
    </row>
    <row r="1514" spans="1:60" hidden="1" outlineLevel="1">
      <c r="A1514" t="s">
        <v>1480</v>
      </c>
      <c r="B1514" t="s">
        <v>2659</v>
      </c>
      <c r="C1514" s="1">
        <v>41228</v>
      </c>
      <c r="G1514" s="1">
        <v>12524</v>
      </c>
      <c r="H1514" s="2" t="str">
        <f t="shared" si="306"/>
        <v/>
      </c>
      <c r="I1514" s="2" t="str">
        <f t="shared" si="307"/>
        <v/>
      </c>
      <c r="J1514" s="10" t="e">
        <f t="shared" si="308"/>
        <v>#N/A</v>
      </c>
      <c r="K1514" s="9" t="e">
        <f t="shared" si="309"/>
        <v>#N/A</v>
      </c>
      <c r="L1514" s="8" t="e">
        <f t="shared" si="310"/>
        <v>#N/A</v>
      </c>
      <c r="AZ1514" t="s">
        <v>1480</v>
      </c>
      <c r="BA1514" t="s">
        <v>2659</v>
      </c>
      <c r="BD1514" s="44">
        <v>28</v>
      </c>
      <c r="BE1514" s="45">
        <v>105</v>
      </c>
      <c r="BF1514" s="46">
        <f t="shared" si="305"/>
        <v>28105</v>
      </c>
      <c r="BH1514" s="7" t="s">
        <v>2302</v>
      </c>
    </row>
    <row r="1515" spans="1:60" hidden="1" outlineLevel="1">
      <c r="A1515" t="s">
        <v>3404</v>
      </c>
      <c r="B1515" t="s">
        <v>2659</v>
      </c>
      <c r="C1515" s="1">
        <v>32610</v>
      </c>
      <c r="G1515" s="1">
        <v>9652</v>
      </c>
      <c r="H1515" s="2" t="str">
        <f t="shared" si="306"/>
        <v/>
      </c>
      <c r="I1515" s="2" t="str">
        <f t="shared" si="307"/>
        <v/>
      </c>
      <c r="J1515" s="10" t="e">
        <f t="shared" si="308"/>
        <v>#N/A</v>
      </c>
      <c r="K1515" s="9" t="e">
        <f t="shared" si="309"/>
        <v>#N/A</v>
      </c>
      <c r="L1515" s="8" t="e">
        <f t="shared" si="310"/>
        <v>#N/A</v>
      </c>
      <c r="AZ1515" t="s">
        <v>3404</v>
      </c>
      <c r="BA1515" t="s">
        <v>2659</v>
      </c>
      <c r="BD1515" s="44">
        <v>28</v>
      </c>
      <c r="BE1515" s="45">
        <v>107</v>
      </c>
      <c r="BF1515" s="46">
        <f t="shared" si="305"/>
        <v>28107</v>
      </c>
      <c r="BH1515" s="7" t="s">
        <v>2302</v>
      </c>
    </row>
    <row r="1516" spans="1:60" hidden="1" outlineLevel="1">
      <c r="A1516" t="s">
        <v>1760</v>
      </c>
      <c r="B1516" t="s">
        <v>2659</v>
      </c>
      <c r="C1516" s="1">
        <v>44441</v>
      </c>
      <c r="G1516" s="1">
        <v>14377</v>
      </c>
      <c r="H1516" s="2" t="str">
        <f t="shared" si="306"/>
        <v/>
      </c>
      <c r="I1516" s="2" t="str">
        <f t="shared" si="307"/>
        <v/>
      </c>
      <c r="J1516" s="10" t="e">
        <f t="shared" si="308"/>
        <v>#N/A</v>
      </c>
      <c r="K1516" s="9" t="e">
        <f t="shared" si="309"/>
        <v>#N/A</v>
      </c>
      <c r="L1516" s="8" t="e">
        <f t="shared" si="310"/>
        <v>#N/A</v>
      </c>
      <c r="AZ1516" t="s">
        <v>1760</v>
      </c>
      <c r="BA1516" t="s">
        <v>2659</v>
      </c>
      <c r="BD1516" s="44">
        <v>28</v>
      </c>
      <c r="BE1516" s="45">
        <v>109</v>
      </c>
      <c r="BF1516" s="46">
        <f t="shared" si="305"/>
        <v>28109</v>
      </c>
      <c r="BH1516" s="7" t="s">
        <v>2302</v>
      </c>
    </row>
    <row r="1517" spans="1:60" hidden="1" outlineLevel="1">
      <c r="A1517" t="s">
        <v>2125</v>
      </c>
      <c r="B1517" t="s">
        <v>2659</v>
      </c>
      <c r="C1517" s="1">
        <v>11709</v>
      </c>
      <c r="G1517" s="1">
        <v>4054</v>
      </c>
      <c r="H1517" s="2" t="str">
        <f t="shared" si="306"/>
        <v/>
      </c>
      <c r="I1517" s="2" t="str">
        <f t="shared" si="307"/>
        <v/>
      </c>
      <c r="J1517" s="10" t="e">
        <f t="shared" si="308"/>
        <v>#N/A</v>
      </c>
      <c r="K1517" s="9" t="e">
        <f t="shared" si="309"/>
        <v>#N/A</v>
      </c>
      <c r="L1517" s="8" t="e">
        <f t="shared" si="310"/>
        <v>#N/A</v>
      </c>
      <c r="AZ1517" t="s">
        <v>2125</v>
      </c>
      <c r="BA1517" t="s">
        <v>2659</v>
      </c>
      <c r="BD1517" s="44">
        <v>28</v>
      </c>
      <c r="BE1517" s="45">
        <v>111</v>
      </c>
      <c r="BF1517" s="46">
        <f t="shared" si="305"/>
        <v>28111</v>
      </c>
      <c r="BH1517" s="7" t="s">
        <v>2302</v>
      </c>
    </row>
    <row r="1518" spans="1:60" hidden="1" outlineLevel="1">
      <c r="A1518" t="s">
        <v>3283</v>
      </c>
      <c r="B1518" t="s">
        <v>2659</v>
      </c>
      <c r="C1518" s="1">
        <v>38339</v>
      </c>
      <c r="G1518" s="1">
        <v>12435</v>
      </c>
      <c r="H1518" s="2" t="str">
        <f t="shared" si="306"/>
        <v/>
      </c>
      <c r="I1518" s="2" t="str">
        <f t="shared" si="307"/>
        <v/>
      </c>
      <c r="J1518" s="10" t="e">
        <f t="shared" si="308"/>
        <v>#N/A</v>
      </c>
      <c r="K1518" s="9" t="e">
        <f t="shared" si="309"/>
        <v>#N/A</v>
      </c>
      <c r="L1518" s="8" t="e">
        <f t="shared" si="310"/>
        <v>#N/A</v>
      </c>
      <c r="AZ1518" t="s">
        <v>3283</v>
      </c>
      <c r="BA1518" t="s">
        <v>2659</v>
      </c>
      <c r="BD1518" s="44">
        <v>28</v>
      </c>
      <c r="BE1518" s="45">
        <v>113</v>
      </c>
      <c r="BF1518" s="46">
        <f t="shared" si="305"/>
        <v>28113</v>
      </c>
      <c r="BH1518" s="7" t="s">
        <v>2302</v>
      </c>
    </row>
    <row r="1519" spans="1:60" hidden="1" outlineLevel="1">
      <c r="A1519" t="s">
        <v>1702</v>
      </c>
      <c r="B1519" t="s">
        <v>2659</v>
      </c>
      <c r="C1519" s="1">
        <v>24971</v>
      </c>
      <c r="G1519" s="1">
        <v>7709</v>
      </c>
      <c r="H1519" s="2" t="str">
        <f t="shared" si="306"/>
        <v/>
      </c>
      <c r="I1519" s="2" t="str">
        <f t="shared" si="307"/>
        <v/>
      </c>
      <c r="J1519" s="10" t="e">
        <f t="shared" si="308"/>
        <v>#N/A</v>
      </c>
      <c r="K1519" s="9" t="e">
        <f t="shared" si="309"/>
        <v>#N/A</v>
      </c>
      <c r="L1519" s="8" t="e">
        <f t="shared" si="310"/>
        <v>#N/A</v>
      </c>
      <c r="AZ1519" t="s">
        <v>1702</v>
      </c>
      <c r="BA1519" t="s">
        <v>2659</v>
      </c>
      <c r="BD1519" s="44">
        <v>28</v>
      </c>
      <c r="BE1519" s="45">
        <v>115</v>
      </c>
      <c r="BF1519" s="46">
        <f t="shared" si="305"/>
        <v>28115</v>
      </c>
      <c r="BH1519" s="7" t="s">
        <v>2302</v>
      </c>
    </row>
    <row r="1520" spans="1:60" hidden="1" outlineLevel="1">
      <c r="A1520" t="s">
        <v>2349</v>
      </c>
      <c r="B1520" t="s">
        <v>2659</v>
      </c>
      <c r="C1520" s="1">
        <v>24630</v>
      </c>
      <c r="G1520" s="1">
        <v>7127</v>
      </c>
      <c r="H1520" s="2" t="str">
        <f t="shared" si="306"/>
        <v/>
      </c>
      <c r="I1520" s="2" t="str">
        <f t="shared" si="307"/>
        <v/>
      </c>
      <c r="J1520" s="10" t="e">
        <f t="shared" si="308"/>
        <v>#N/A</v>
      </c>
      <c r="K1520" s="9" t="e">
        <f t="shared" si="309"/>
        <v>#N/A</v>
      </c>
      <c r="L1520" s="8" t="e">
        <f t="shared" si="310"/>
        <v>#N/A</v>
      </c>
      <c r="AZ1520" t="s">
        <v>2349</v>
      </c>
      <c r="BA1520" t="s">
        <v>2659</v>
      </c>
      <c r="BD1520" s="44">
        <v>28</v>
      </c>
      <c r="BE1520" s="45">
        <v>117</v>
      </c>
      <c r="BF1520" s="46">
        <f t="shared" si="305"/>
        <v>28117</v>
      </c>
      <c r="BH1520" s="7" t="s">
        <v>2302</v>
      </c>
    </row>
    <row r="1521" spans="1:60" hidden="1" outlineLevel="1">
      <c r="A1521" t="s">
        <v>3520</v>
      </c>
      <c r="B1521" t="s">
        <v>2659</v>
      </c>
      <c r="C1521" s="1">
        <v>10194</v>
      </c>
      <c r="G1521" s="1">
        <v>3445</v>
      </c>
      <c r="H1521" s="2" t="str">
        <f t="shared" si="306"/>
        <v/>
      </c>
      <c r="I1521" s="2" t="str">
        <f t="shared" si="307"/>
        <v/>
      </c>
      <c r="J1521" s="10" t="e">
        <f t="shared" si="308"/>
        <v>#N/A</v>
      </c>
      <c r="K1521" s="9" t="e">
        <f t="shared" si="309"/>
        <v>#N/A</v>
      </c>
      <c r="L1521" s="8" t="e">
        <f t="shared" si="310"/>
        <v>#N/A</v>
      </c>
      <c r="AZ1521" t="s">
        <v>3520</v>
      </c>
      <c r="BA1521" t="s">
        <v>2659</v>
      </c>
      <c r="BD1521" s="44">
        <v>28</v>
      </c>
      <c r="BE1521" s="45">
        <v>119</v>
      </c>
      <c r="BF1521" s="46">
        <f t="shared" si="305"/>
        <v>28119</v>
      </c>
      <c r="BH1521" s="7" t="s">
        <v>2302</v>
      </c>
    </row>
    <row r="1522" spans="1:60" hidden="1" outlineLevel="1">
      <c r="A1522" t="s">
        <v>3583</v>
      </c>
      <c r="B1522" t="s">
        <v>2659</v>
      </c>
      <c r="C1522" s="1">
        <v>104133</v>
      </c>
      <c r="G1522" s="1">
        <v>35423</v>
      </c>
      <c r="H1522" s="2" t="str">
        <f t="shared" si="306"/>
        <v/>
      </c>
      <c r="I1522" s="2" t="str">
        <f t="shared" si="307"/>
        <v/>
      </c>
      <c r="J1522" s="10" t="e">
        <f t="shared" si="308"/>
        <v>#N/A</v>
      </c>
      <c r="K1522" s="9" t="e">
        <f t="shared" si="309"/>
        <v>#N/A</v>
      </c>
      <c r="L1522" s="8" t="e">
        <f t="shared" si="310"/>
        <v>#N/A</v>
      </c>
      <c r="AZ1522" t="s">
        <v>3583</v>
      </c>
      <c r="BA1522" t="s">
        <v>2659</v>
      </c>
      <c r="BD1522" s="44">
        <v>28</v>
      </c>
      <c r="BE1522" s="45">
        <v>121</v>
      </c>
      <c r="BF1522" s="46">
        <f t="shared" si="305"/>
        <v>28121</v>
      </c>
      <c r="BH1522" s="7" t="s">
        <v>2302</v>
      </c>
    </row>
    <row r="1523" spans="1:60" hidden="1" outlineLevel="1">
      <c r="A1523" t="s">
        <v>1454</v>
      </c>
      <c r="B1523" t="s">
        <v>2659</v>
      </c>
      <c r="C1523" s="1">
        <v>27409</v>
      </c>
      <c r="G1523" s="1">
        <v>7664</v>
      </c>
      <c r="H1523" s="2" t="str">
        <f t="shared" si="306"/>
        <v/>
      </c>
      <c r="I1523" s="2" t="str">
        <f t="shared" si="307"/>
        <v/>
      </c>
      <c r="J1523" s="10" t="e">
        <f t="shared" si="308"/>
        <v>#N/A</v>
      </c>
      <c r="K1523" s="9" t="e">
        <f t="shared" si="309"/>
        <v>#N/A</v>
      </c>
      <c r="L1523" s="8" t="e">
        <f t="shared" si="310"/>
        <v>#N/A</v>
      </c>
      <c r="AZ1523" t="s">
        <v>1454</v>
      </c>
      <c r="BA1523" t="s">
        <v>2659</v>
      </c>
      <c r="BD1523" s="44">
        <v>28</v>
      </c>
      <c r="BE1523" s="45">
        <v>123</v>
      </c>
      <c r="BF1523" s="46">
        <f t="shared" si="305"/>
        <v>28123</v>
      </c>
      <c r="BH1523" s="7" t="s">
        <v>2302</v>
      </c>
    </row>
    <row r="1524" spans="1:60" hidden="1" outlineLevel="1">
      <c r="A1524" t="s">
        <v>2831</v>
      </c>
      <c r="B1524" t="s">
        <v>2659</v>
      </c>
      <c r="C1524" s="1">
        <v>6841</v>
      </c>
      <c r="G1524" s="1">
        <v>2619</v>
      </c>
      <c r="H1524" s="2" t="str">
        <f t="shared" si="306"/>
        <v/>
      </c>
      <c r="I1524" s="2" t="str">
        <f t="shared" si="307"/>
        <v/>
      </c>
      <c r="J1524" s="10" t="e">
        <f t="shared" si="308"/>
        <v>#N/A</v>
      </c>
      <c r="K1524" s="9" t="e">
        <f t="shared" si="309"/>
        <v>#N/A</v>
      </c>
      <c r="L1524" s="8" t="e">
        <f t="shared" si="310"/>
        <v>#N/A</v>
      </c>
      <c r="AZ1524" t="s">
        <v>2831</v>
      </c>
      <c r="BA1524" t="s">
        <v>2659</v>
      </c>
      <c r="BD1524" s="44">
        <v>28</v>
      </c>
      <c r="BE1524" s="45">
        <v>125</v>
      </c>
      <c r="BF1524" s="46">
        <f t="shared" si="305"/>
        <v>28125</v>
      </c>
      <c r="BH1524" s="7" t="s">
        <v>2302</v>
      </c>
    </row>
    <row r="1525" spans="1:60" hidden="1" outlineLevel="1">
      <c r="A1525" t="s">
        <v>3192</v>
      </c>
      <c r="B1525" t="s">
        <v>2659</v>
      </c>
      <c r="C1525" s="1">
        <v>26446</v>
      </c>
      <c r="G1525" s="1">
        <v>7877</v>
      </c>
      <c r="H1525" s="2" t="str">
        <f t="shared" si="306"/>
        <v/>
      </c>
      <c r="I1525" s="2" t="str">
        <f t="shared" si="307"/>
        <v/>
      </c>
      <c r="J1525" s="10" t="e">
        <f t="shared" si="308"/>
        <v>#N/A</v>
      </c>
      <c r="K1525" s="9" t="e">
        <f t="shared" si="309"/>
        <v>#N/A</v>
      </c>
      <c r="L1525" s="8" t="e">
        <f t="shared" si="310"/>
        <v>#N/A</v>
      </c>
      <c r="AZ1525" t="s">
        <v>3192</v>
      </c>
      <c r="BA1525" t="s">
        <v>2659</v>
      </c>
      <c r="BD1525" s="44">
        <v>28</v>
      </c>
      <c r="BE1525" s="45">
        <v>127</v>
      </c>
      <c r="BF1525" s="46">
        <f t="shared" si="305"/>
        <v>28127</v>
      </c>
      <c r="BH1525" s="7" t="s">
        <v>2302</v>
      </c>
    </row>
    <row r="1526" spans="1:60" hidden="1" outlineLevel="1">
      <c r="A1526" t="s">
        <v>3338</v>
      </c>
      <c r="B1526" t="s">
        <v>2659</v>
      </c>
      <c r="C1526" s="1">
        <v>15488</v>
      </c>
      <c r="G1526" s="1">
        <v>5765</v>
      </c>
      <c r="H1526" s="2" t="str">
        <f t="shared" si="306"/>
        <v/>
      </c>
      <c r="I1526" s="2" t="str">
        <f t="shared" si="307"/>
        <v/>
      </c>
      <c r="J1526" s="10" t="e">
        <f t="shared" ref="J1526:J1544" si="311">RANK(Q1526,Q1526:AO1526)</f>
        <v>#N/A</v>
      </c>
      <c r="K1526" s="9" t="e">
        <f t="shared" ref="K1526:K1544" si="312">RANK(R1526,Q1526:AO1526)</f>
        <v>#N/A</v>
      </c>
      <c r="L1526" s="8" t="e">
        <f t="shared" ref="L1526:L1544" si="313">RANK(S1526,Q1526:AO1526)</f>
        <v>#N/A</v>
      </c>
      <c r="AZ1526" t="s">
        <v>3338</v>
      </c>
      <c r="BA1526" t="s">
        <v>2659</v>
      </c>
      <c r="BD1526" s="44">
        <v>28</v>
      </c>
      <c r="BE1526" s="45">
        <v>129</v>
      </c>
      <c r="BF1526" s="46">
        <f t="shared" ref="BF1526:BF1543" si="314">BD1526*1000+BE1526</f>
        <v>28129</v>
      </c>
      <c r="BH1526" s="7" t="s">
        <v>2302</v>
      </c>
    </row>
    <row r="1527" spans="1:60" hidden="1" outlineLevel="1">
      <c r="A1527" t="s">
        <v>4017</v>
      </c>
      <c r="B1527" t="s">
        <v>2659</v>
      </c>
      <c r="C1527" s="1">
        <v>12637</v>
      </c>
      <c r="G1527" s="1">
        <v>4281</v>
      </c>
      <c r="H1527" s="2" t="str">
        <f t="shared" si="306"/>
        <v/>
      </c>
      <c r="I1527" s="2" t="str">
        <f t="shared" si="307"/>
        <v/>
      </c>
      <c r="J1527" s="10" t="e">
        <f t="shared" si="311"/>
        <v>#N/A</v>
      </c>
      <c r="K1527" s="9" t="e">
        <f t="shared" si="312"/>
        <v>#N/A</v>
      </c>
      <c r="L1527" s="8" t="e">
        <f t="shared" si="313"/>
        <v>#N/A</v>
      </c>
      <c r="AZ1527" t="s">
        <v>4017</v>
      </c>
      <c r="BA1527" t="s">
        <v>2659</v>
      </c>
      <c r="BD1527" s="44">
        <v>28</v>
      </c>
      <c r="BE1527" s="45">
        <v>131</v>
      </c>
      <c r="BF1527" s="46">
        <f t="shared" si="314"/>
        <v>28131</v>
      </c>
      <c r="BH1527" s="7" t="s">
        <v>2302</v>
      </c>
    </row>
    <row r="1528" spans="1:60" hidden="1" outlineLevel="1">
      <c r="A1528" t="s">
        <v>2650</v>
      </c>
      <c r="B1528" t="s">
        <v>2659</v>
      </c>
      <c r="C1528" s="1">
        <v>36271</v>
      </c>
      <c r="G1528" s="1">
        <v>8225</v>
      </c>
      <c r="H1528" s="2" t="str">
        <f t="shared" si="306"/>
        <v/>
      </c>
      <c r="I1528" s="2" t="str">
        <f t="shared" si="307"/>
        <v/>
      </c>
      <c r="J1528" s="10" t="e">
        <f t="shared" si="311"/>
        <v>#N/A</v>
      </c>
      <c r="K1528" s="9" t="e">
        <f t="shared" si="312"/>
        <v>#N/A</v>
      </c>
      <c r="L1528" s="8" t="e">
        <f t="shared" si="313"/>
        <v>#N/A</v>
      </c>
      <c r="AZ1528" t="s">
        <v>2650</v>
      </c>
      <c r="BA1528" t="s">
        <v>2659</v>
      </c>
      <c r="BD1528" s="44">
        <v>28</v>
      </c>
      <c r="BE1528" s="45">
        <v>133</v>
      </c>
      <c r="BF1528" s="46">
        <f t="shared" si="314"/>
        <v>28133</v>
      </c>
      <c r="BH1528" s="7" t="s">
        <v>2302</v>
      </c>
    </row>
    <row r="1529" spans="1:60" hidden="1" outlineLevel="1">
      <c r="A1529" t="s">
        <v>894</v>
      </c>
      <c r="B1529" t="s">
        <v>2659</v>
      </c>
      <c r="C1529" s="1">
        <v>15134</v>
      </c>
      <c r="G1529" s="1">
        <v>4930</v>
      </c>
      <c r="H1529" s="2" t="str">
        <f t="shared" si="306"/>
        <v/>
      </c>
      <c r="I1529" s="2" t="str">
        <f t="shared" si="307"/>
        <v/>
      </c>
      <c r="J1529" s="10" t="e">
        <f t="shared" si="311"/>
        <v>#N/A</v>
      </c>
      <c r="K1529" s="9" t="e">
        <f t="shared" si="312"/>
        <v>#N/A</v>
      </c>
      <c r="L1529" s="8" t="e">
        <f t="shared" si="313"/>
        <v>#N/A</v>
      </c>
      <c r="AZ1529" t="s">
        <v>894</v>
      </c>
      <c r="BA1529" t="s">
        <v>2659</v>
      </c>
      <c r="BD1529" s="44">
        <v>28</v>
      </c>
      <c r="BE1529" s="45">
        <v>135</v>
      </c>
      <c r="BF1529" s="46">
        <f t="shared" si="314"/>
        <v>28135</v>
      </c>
      <c r="BH1529" s="7" t="s">
        <v>2302</v>
      </c>
    </row>
    <row r="1530" spans="1:60" hidden="1" outlineLevel="1">
      <c r="A1530" t="s">
        <v>895</v>
      </c>
      <c r="B1530" t="s">
        <v>2659</v>
      </c>
      <c r="C1530" s="1">
        <v>23480</v>
      </c>
      <c r="G1530" s="1">
        <v>7330</v>
      </c>
      <c r="H1530" s="2" t="str">
        <f t="shared" si="306"/>
        <v/>
      </c>
      <c r="I1530" s="2" t="str">
        <f t="shared" si="307"/>
        <v/>
      </c>
      <c r="J1530" s="10" t="e">
        <f t="shared" si="311"/>
        <v>#N/A</v>
      </c>
      <c r="K1530" s="9" t="e">
        <f t="shared" si="312"/>
        <v>#N/A</v>
      </c>
      <c r="L1530" s="8" t="e">
        <f t="shared" si="313"/>
        <v>#N/A</v>
      </c>
      <c r="AZ1530" t="s">
        <v>895</v>
      </c>
      <c r="BA1530" t="s">
        <v>2659</v>
      </c>
      <c r="BD1530" s="44">
        <v>28</v>
      </c>
      <c r="BE1530" s="45">
        <v>137</v>
      </c>
      <c r="BF1530" s="46">
        <f t="shared" si="314"/>
        <v>28137</v>
      </c>
      <c r="BH1530" s="7" t="s">
        <v>2302</v>
      </c>
    </row>
    <row r="1531" spans="1:60" hidden="1" outlineLevel="1">
      <c r="A1531" t="s">
        <v>3059</v>
      </c>
      <c r="B1531" t="s">
        <v>2659</v>
      </c>
      <c r="C1531" s="1">
        <v>20514</v>
      </c>
      <c r="G1531" s="1">
        <v>6942</v>
      </c>
      <c r="H1531" s="2" t="str">
        <f t="shared" si="306"/>
        <v/>
      </c>
      <c r="I1531" s="2" t="str">
        <f t="shared" si="307"/>
        <v/>
      </c>
      <c r="J1531" s="10" t="e">
        <f t="shared" si="311"/>
        <v>#N/A</v>
      </c>
      <c r="K1531" s="9" t="e">
        <f t="shared" si="312"/>
        <v>#N/A</v>
      </c>
      <c r="L1531" s="8" t="e">
        <f t="shared" si="313"/>
        <v>#N/A</v>
      </c>
      <c r="AZ1531" t="s">
        <v>3059</v>
      </c>
      <c r="BA1531" t="s">
        <v>2659</v>
      </c>
      <c r="BD1531" s="44">
        <v>28</v>
      </c>
      <c r="BE1531" s="45">
        <v>139</v>
      </c>
      <c r="BF1531" s="46">
        <f t="shared" si="314"/>
        <v>28139</v>
      </c>
      <c r="BH1531" s="7" t="s">
        <v>2302</v>
      </c>
    </row>
    <row r="1532" spans="1:60" hidden="1" outlineLevel="1">
      <c r="A1532" t="s">
        <v>4513</v>
      </c>
      <c r="B1532" t="s">
        <v>2659</v>
      </c>
      <c r="C1532" s="1">
        <v>18654</v>
      </c>
      <c r="G1532" s="1">
        <v>6109</v>
      </c>
      <c r="H1532" s="2" t="str">
        <f t="shared" si="306"/>
        <v/>
      </c>
      <c r="I1532" s="2" t="str">
        <f t="shared" si="307"/>
        <v/>
      </c>
      <c r="J1532" s="10" t="e">
        <f t="shared" si="311"/>
        <v>#N/A</v>
      </c>
      <c r="K1532" s="9" t="e">
        <f t="shared" si="312"/>
        <v>#N/A</v>
      </c>
      <c r="L1532" s="8" t="e">
        <f t="shared" si="313"/>
        <v>#N/A</v>
      </c>
      <c r="AZ1532" t="s">
        <v>4513</v>
      </c>
      <c r="BA1532" t="s">
        <v>2659</v>
      </c>
      <c r="BD1532" s="44">
        <v>28</v>
      </c>
      <c r="BE1532" s="45">
        <v>141</v>
      </c>
      <c r="BF1532" s="46">
        <f t="shared" si="314"/>
        <v>28141</v>
      </c>
      <c r="BH1532" s="7" t="s">
        <v>2302</v>
      </c>
    </row>
    <row r="1533" spans="1:60" hidden="1" outlineLevel="1">
      <c r="A1533" t="s">
        <v>2475</v>
      </c>
      <c r="B1533" t="s">
        <v>2659</v>
      </c>
      <c r="C1533" s="1">
        <v>8776</v>
      </c>
      <c r="G1533" s="1">
        <v>1886</v>
      </c>
      <c r="H1533" s="2" t="str">
        <f t="shared" si="306"/>
        <v/>
      </c>
      <c r="I1533" s="2" t="str">
        <f t="shared" si="307"/>
        <v/>
      </c>
      <c r="J1533" s="10" t="e">
        <f t="shared" si="311"/>
        <v>#N/A</v>
      </c>
      <c r="K1533" s="9" t="e">
        <f t="shared" si="312"/>
        <v>#N/A</v>
      </c>
      <c r="L1533" s="8" t="e">
        <f t="shared" si="313"/>
        <v>#N/A</v>
      </c>
      <c r="AZ1533" t="s">
        <v>2475</v>
      </c>
      <c r="BA1533" t="s">
        <v>2659</v>
      </c>
      <c r="BD1533" s="44">
        <v>28</v>
      </c>
      <c r="BE1533" s="45">
        <v>143</v>
      </c>
      <c r="BF1533" s="46">
        <f t="shared" si="314"/>
        <v>28143</v>
      </c>
      <c r="BH1533" s="7" t="s">
        <v>2302</v>
      </c>
    </row>
    <row r="1534" spans="1:60" hidden="1" outlineLevel="1">
      <c r="A1534" t="s">
        <v>2378</v>
      </c>
      <c r="B1534" t="s">
        <v>2659</v>
      </c>
      <c r="C1534" s="1">
        <v>23490</v>
      </c>
      <c r="G1534" s="1">
        <v>8555</v>
      </c>
      <c r="H1534" s="2" t="str">
        <f t="shared" si="306"/>
        <v/>
      </c>
      <c r="I1534" s="2" t="str">
        <f t="shared" si="307"/>
        <v/>
      </c>
      <c r="J1534" s="10" t="e">
        <f t="shared" si="311"/>
        <v>#N/A</v>
      </c>
      <c r="K1534" s="9" t="e">
        <f t="shared" si="312"/>
        <v>#N/A</v>
      </c>
      <c r="L1534" s="8" t="e">
        <f t="shared" si="313"/>
        <v>#N/A</v>
      </c>
      <c r="AZ1534" t="s">
        <v>2378</v>
      </c>
      <c r="BA1534" t="s">
        <v>2659</v>
      </c>
      <c r="BD1534" s="44">
        <v>28</v>
      </c>
      <c r="BE1534" s="45">
        <v>145</v>
      </c>
      <c r="BF1534" s="46">
        <f t="shared" si="314"/>
        <v>28145</v>
      </c>
      <c r="BH1534" s="7" t="s">
        <v>2302</v>
      </c>
    </row>
    <row r="1535" spans="1:60" hidden="1" outlineLevel="1">
      <c r="A1535" t="s">
        <v>4315</v>
      </c>
      <c r="B1535" t="s">
        <v>2659</v>
      </c>
      <c r="C1535" s="1">
        <v>14971</v>
      </c>
      <c r="G1535" s="1">
        <v>4946</v>
      </c>
      <c r="H1535" s="2" t="str">
        <f t="shared" si="306"/>
        <v/>
      </c>
      <c r="I1535" s="2" t="str">
        <f t="shared" si="307"/>
        <v/>
      </c>
      <c r="J1535" s="10" t="e">
        <f t="shared" si="311"/>
        <v>#N/A</v>
      </c>
      <c r="K1535" s="9" t="e">
        <f t="shared" si="312"/>
        <v>#N/A</v>
      </c>
      <c r="L1535" s="8" t="e">
        <f t="shared" si="313"/>
        <v>#N/A</v>
      </c>
      <c r="AZ1535" t="s">
        <v>4315</v>
      </c>
      <c r="BA1535" t="s">
        <v>2659</v>
      </c>
      <c r="BD1535" s="44">
        <v>28</v>
      </c>
      <c r="BE1535" s="45">
        <v>147</v>
      </c>
      <c r="BF1535" s="46">
        <f t="shared" si="314"/>
        <v>28147</v>
      </c>
      <c r="BH1535" s="7" t="s">
        <v>2302</v>
      </c>
    </row>
    <row r="1536" spans="1:60" hidden="1" outlineLevel="1">
      <c r="A1536" t="s">
        <v>2624</v>
      </c>
      <c r="B1536" t="s">
        <v>2659</v>
      </c>
      <c r="C1536" s="1">
        <v>49328</v>
      </c>
      <c r="G1536" s="1">
        <v>19385</v>
      </c>
      <c r="H1536" s="2" t="str">
        <f t="shared" si="306"/>
        <v/>
      </c>
      <c r="I1536" s="2" t="str">
        <f t="shared" si="307"/>
        <v/>
      </c>
      <c r="J1536" s="10" t="e">
        <f t="shared" si="311"/>
        <v>#N/A</v>
      </c>
      <c r="K1536" s="9" t="e">
        <f t="shared" si="312"/>
        <v>#N/A</v>
      </c>
      <c r="L1536" s="8" t="e">
        <f t="shared" si="313"/>
        <v>#N/A</v>
      </c>
      <c r="AZ1536" t="s">
        <v>2624</v>
      </c>
      <c r="BA1536" t="s">
        <v>2659</v>
      </c>
      <c r="BD1536" s="44">
        <v>28</v>
      </c>
      <c r="BE1536" s="45">
        <v>149</v>
      </c>
      <c r="BF1536" s="46">
        <f t="shared" si="314"/>
        <v>28149</v>
      </c>
      <c r="BH1536" s="7" t="s">
        <v>2302</v>
      </c>
    </row>
    <row r="1537" spans="1:60" hidden="1" outlineLevel="1">
      <c r="A1537" t="s">
        <v>218</v>
      </c>
      <c r="B1537" t="s">
        <v>2659</v>
      </c>
      <c r="C1537" s="1">
        <v>65491</v>
      </c>
      <c r="G1537" s="1">
        <v>17440</v>
      </c>
      <c r="H1537" s="2" t="str">
        <f t="shared" si="306"/>
        <v/>
      </c>
      <c r="I1537" s="2" t="str">
        <f t="shared" si="307"/>
        <v/>
      </c>
      <c r="J1537" s="10" t="e">
        <f t="shared" si="311"/>
        <v>#N/A</v>
      </c>
      <c r="K1537" s="9" t="e">
        <f t="shared" si="312"/>
        <v>#N/A</v>
      </c>
      <c r="L1537" s="8" t="e">
        <f t="shared" si="313"/>
        <v>#N/A</v>
      </c>
      <c r="AZ1537" t="s">
        <v>218</v>
      </c>
      <c r="BA1537" t="s">
        <v>2659</v>
      </c>
      <c r="BD1537" s="44">
        <v>28</v>
      </c>
      <c r="BE1537" s="45">
        <v>151</v>
      </c>
      <c r="BF1537" s="46">
        <f t="shared" si="314"/>
        <v>28151</v>
      </c>
      <c r="BH1537" s="7" t="s">
        <v>2302</v>
      </c>
    </row>
    <row r="1538" spans="1:60" hidden="1" outlineLevel="1">
      <c r="A1538" t="s">
        <v>3147</v>
      </c>
      <c r="B1538" t="s">
        <v>2659</v>
      </c>
      <c r="C1538" s="1">
        <v>20203</v>
      </c>
      <c r="G1538" s="1">
        <v>6490</v>
      </c>
      <c r="H1538" s="2" t="str">
        <f t="shared" ref="H1538:H1601" si="315">IF(D1538&gt;0,G1538/D1538,"")</f>
        <v/>
      </c>
      <c r="I1538" s="2" t="str">
        <f t="shared" ref="I1538:I1601" si="316">IF(E1538&gt;0,G1538/E1538,"")</f>
        <v/>
      </c>
      <c r="J1538" s="10" t="e">
        <f t="shared" si="311"/>
        <v>#N/A</v>
      </c>
      <c r="K1538" s="9" t="e">
        <f t="shared" si="312"/>
        <v>#N/A</v>
      </c>
      <c r="L1538" s="8" t="e">
        <f t="shared" si="313"/>
        <v>#N/A</v>
      </c>
      <c r="AZ1538" t="s">
        <v>3147</v>
      </c>
      <c r="BA1538" t="s">
        <v>2659</v>
      </c>
      <c r="BD1538" s="44">
        <v>28</v>
      </c>
      <c r="BE1538" s="45">
        <v>153</v>
      </c>
      <c r="BF1538" s="46">
        <f t="shared" si="314"/>
        <v>28153</v>
      </c>
      <c r="BH1538" s="7" t="s">
        <v>2302</v>
      </c>
    </row>
    <row r="1539" spans="1:60" hidden="1" outlineLevel="1">
      <c r="A1539" t="s">
        <v>2563</v>
      </c>
      <c r="B1539" t="s">
        <v>2659</v>
      </c>
      <c r="C1539" s="1">
        <v>10282</v>
      </c>
      <c r="G1539" s="1">
        <v>3896</v>
      </c>
      <c r="H1539" s="2" t="str">
        <f t="shared" si="315"/>
        <v/>
      </c>
      <c r="I1539" s="2" t="str">
        <f t="shared" si="316"/>
        <v/>
      </c>
      <c r="J1539" s="10" t="e">
        <f t="shared" si="311"/>
        <v>#N/A</v>
      </c>
      <c r="K1539" s="9" t="e">
        <f t="shared" si="312"/>
        <v>#N/A</v>
      </c>
      <c r="L1539" s="8" t="e">
        <f t="shared" si="313"/>
        <v>#N/A</v>
      </c>
      <c r="AZ1539" t="s">
        <v>2563</v>
      </c>
      <c r="BA1539" t="s">
        <v>2659</v>
      </c>
      <c r="BD1539" s="44">
        <v>28</v>
      </c>
      <c r="BE1539" s="45">
        <v>155</v>
      </c>
      <c r="BF1539" s="46">
        <f t="shared" si="314"/>
        <v>28155</v>
      </c>
      <c r="BH1539" s="7" t="s">
        <v>2302</v>
      </c>
    </row>
    <row r="1540" spans="1:60" hidden="1" outlineLevel="1">
      <c r="A1540" t="s">
        <v>569</v>
      </c>
      <c r="B1540" t="s">
        <v>2659</v>
      </c>
      <c r="C1540" s="1">
        <v>9481</v>
      </c>
      <c r="G1540" s="1">
        <v>4102</v>
      </c>
      <c r="H1540" s="2" t="str">
        <f t="shared" si="315"/>
        <v/>
      </c>
      <c r="I1540" s="2" t="str">
        <f t="shared" si="316"/>
        <v/>
      </c>
      <c r="J1540" s="10" t="e">
        <f t="shared" si="311"/>
        <v>#N/A</v>
      </c>
      <c r="K1540" s="9" t="e">
        <f t="shared" si="312"/>
        <v>#N/A</v>
      </c>
      <c r="L1540" s="8" t="e">
        <f t="shared" si="313"/>
        <v>#N/A</v>
      </c>
      <c r="AZ1540" t="s">
        <v>569</v>
      </c>
      <c r="BA1540" t="s">
        <v>2659</v>
      </c>
      <c r="BD1540" s="44">
        <v>28</v>
      </c>
      <c r="BE1540" s="45">
        <v>157</v>
      </c>
      <c r="BF1540" s="46">
        <f t="shared" si="314"/>
        <v>28157</v>
      </c>
      <c r="BH1540" s="7" t="s">
        <v>2302</v>
      </c>
    </row>
    <row r="1541" spans="1:60" hidden="1" outlineLevel="1">
      <c r="A1541" t="s">
        <v>220</v>
      </c>
      <c r="B1541" t="s">
        <v>2659</v>
      </c>
      <c r="C1541" s="1">
        <v>19956</v>
      </c>
      <c r="G1541" s="1">
        <v>7438</v>
      </c>
      <c r="H1541" s="2" t="str">
        <f t="shared" si="315"/>
        <v/>
      </c>
      <c r="I1541" s="2" t="str">
        <f t="shared" si="316"/>
        <v/>
      </c>
      <c r="J1541" s="10" t="e">
        <f t="shared" si="311"/>
        <v>#N/A</v>
      </c>
      <c r="K1541" s="9" t="e">
        <f t="shared" si="312"/>
        <v>#N/A</v>
      </c>
      <c r="L1541" s="8" t="e">
        <f t="shared" si="313"/>
        <v>#N/A</v>
      </c>
      <c r="AZ1541" t="s">
        <v>220</v>
      </c>
      <c r="BA1541" t="s">
        <v>2659</v>
      </c>
      <c r="BD1541" s="44">
        <v>28</v>
      </c>
      <c r="BE1541" s="45">
        <v>159</v>
      </c>
      <c r="BF1541" s="46">
        <f t="shared" si="314"/>
        <v>28159</v>
      </c>
      <c r="BH1541" s="7" t="s">
        <v>2302</v>
      </c>
    </row>
    <row r="1542" spans="1:60" hidden="1" outlineLevel="1">
      <c r="A1542" t="s">
        <v>2256</v>
      </c>
      <c r="B1542" t="s">
        <v>2659</v>
      </c>
      <c r="C1542" s="1">
        <v>12354</v>
      </c>
      <c r="G1542" s="1">
        <v>4498</v>
      </c>
      <c r="H1542" s="2" t="str">
        <f t="shared" si="315"/>
        <v/>
      </c>
      <c r="I1542" s="2" t="str">
        <f t="shared" si="316"/>
        <v/>
      </c>
      <c r="J1542" s="10" t="e">
        <f t="shared" si="311"/>
        <v>#N/A</v>
      </c>
      <c r="K1542" s="9" t="e">
        <f t="shared" si="312"/>
        <v>#N/A</v>
      </c>
      <c r="L1542" s="8" t="e">
        <f t="shared" si="313"/>
        <v>#N/A</v>
      </c>
      <c r="AZ1542" t="s">
        <v>2256</v>
      </c>
      <c r="BA1542" t="s">
        <v>2659</v>
      </c>
      <c r="BD1542" s="44">
        <v>28</v>
      </c>
      <c r="BE1542" s="45">
        <v>161</v>
      </c>
      <c r="BF1542" s="46">
        <f t="shared" si="314"/>
        <v>28161</v>
      </c>
      <c r="BH1542" s="7" t="s">
        <v>2302</v>
      </c>
    </row>
    <row r="1543" spans="1:60" hidden="1" outlineLevel="1">
      <c r="A1543" t="s">
        <v>3029</v>
      </c>
      <c r="B1543" t="s">
        <v>2659</v>
      </c>
      <c r="C1543" s="1">
        <v>25831</v>
      </c>
      <c r="G1543" s="1">
        <v>9333</v>
      </c>
      <c r="H1543" s="2" t="str">
        <f t="shared" si="315"/>
        <v/>
      </c>
      <c r="I1543" s="2" t="str">
        <f t="shared" si="316"/>
        <v/>
      </c>
      <c r="J1543" s="10" t="e">
        <f t="shared" si="311"/>
        <v>#N/A</v>
      </c>
      <c r="K1543" s="9" t="e">
        <f t="shared" si="312"/>
        <v>#N/A</v>
      </c>
      <c r="L1543" s="8" t="e">
        <f t="shared" si="313"/>
        <v>#N/A</v>
      </c>
      <c r="AZ1543" t="s">
        <v>3029</v>
      </c>
      <c r="BA1543" t="s">
        <v>2659</v>
      </c>
      <c r="BD1543" s="44">
        <v>28</v>
      </c>
      <c r="BE1543" s="45">
        <v>163</v>
      </c>
      <c r="BF1543" s="46">
        <f t="shared" si="314"/>
        <v>28163</v>
      </c>
      <c r="BH1543" s="7" t="s">
        <v>2302</v>
      </c>
    </row>
    <row r="1544" spans="1:60" collapsed="1">
      <c r="A1544" t="s">
        <v>3492</v>
      </c>
      <c r="B1544" t="s">
        <v>221</v>
      </c>
      <c r="C1544" s="1">
        <v>2748085</v>
      </c>
      <c r="D1544" s="63">
        <v>1960000</v>
      </c>
      <c r="E1544" s="37">
        <v>1715913</v>
      </c>
      <c r="G1544" s="1">
        <v>893857</v>
      </c>
      <c r="H1544" s="2">
        <f t="shared" si="315"/>
        <v>0.45604948979591836</v>
      </c>
      <c r="I1544" s="2">
        <f t="shared" si="316"/>
        <v>0.52092209803177669</v>
      </c>
      <c r="J1544" s="10" t="e">
        <f t="shared" si="311"/>
        <v>#N/A</v>
      </c>
      <c r="K1544" s="9" t="e">
        <f t="shared" si="312"/>
        <v>#N/A</v>
      </c>
      <c r="L1544" s="8" t="e">
        <f t="shared" si="313"/>
        <v>#N/A</v>
      </c>
      <c r="AZ1544" t="s">
        <v>3492</v>
      </c>
      <c r="BA1544" t="s">
        <v>221</v>
      </c>
      <c r="BD1544" s="44">
        <v>28</v>
      </c>
      <c r="BE1544" s="45"/>
      <c r="BF1544" s="44">
        <v>28</v>
      </c>
      <c r="BH1544" s="7" t="s">
        <v>4546</v>
      </c>
    </row>
    <row r="1545" spans="1:60">
      <c r="H1545" s="2"/>
      <c r="I1545" s="2"/>
      <c r="L1545" s="8"/>
      <c r="BD1545" s="44"/>
      <c r="BE1545" s="45"/>
    </row>
    <row r="1546" spans="1:60" hidden="1" outlineLevel="1">
      <c r="A1546" t="s">
        <v>1159</v>
      </c>
      <c r="B1546" t="s">
        <v>3205</v>
      </c>
      <c r="C1546" s="1">
        <v>24883</v>
      </c>
      <c r="E1546" s="1">
        <v>18303</v>
      </c>
      <c r="G1546" s="1">
        <v>10397</v>
      </c>
      <c r="H1546" s="2" t="str">
        <f t="shared" si="315"/>
        <v/>
      </c>
      <c r="I1546" s="2">
        <f t="shared" si="316"/>
        <v>0.56804895372343334</v>
      </c>
      <c r="J1546" s="10" t="e">
        <f t="shared" ref="J1546:J1577" si="317">RANK(Q1546,Q1546:AO1546)</f>
        <v>#N/A</v>
      </c>
      <c r="K1546" s="9" t="e">
        <f t="shared" ref="K1546:K1577" si="318">RANK(R1546,Q1546:AO1546)</f>
        <v>#N/A</v>
      </c>
      <c r="L1546" s="8" t="e">
        <f t="shared" ref="L1546:L1577" si="319">RANK(S1546,Q1546:AO1546)</f>
        <v>#N/A</v>
      </c>
      <c r="AZ1546" t="s">
        <v>1159</v>
      </c>
      <c r="BA1546" t="s">
        <v>3205</v>
      </c>
      <c r="BD1546" s="44">
        <v>29</v>
      </c>
      <c r="BE1546" s="45">
        <v>1</v>
      </c>
      <c r="BF1546" s="46">
        <f t="shared" ref="BF1546:BF1609" si="320">BD1546*1000+BE1546</f>
        <v>29001</v>
      </c>
      <c r="BH1546" s="7" t="s">
        <v>2302</v>
      </c>
    </row>
    <row r="1547" spans="1:60" hidden="1" outlineLevel="1">
      <c r="A1547" t="s">
        <v>3206</v>
      </c>
      <c r="B1547" t="s">
        <v>3205</v>
      </c>
      <c r="C1547" s="1">
        <v>15727</v>
      </c>
      <c r="E1547" s="1">
        <v>9984</v>
      </c>
      <c r="G1547" s="1">
        <v>7101</v>
      </c>
      <c r="H1547" s="2" t="str">
        <f t="shared" si="315"/>
        <v/>
      </c>
      <c r="I1547" s="2">
        <f t="shared" si="316"/>
        <v>0.71123798076923073</v>
      </c>
      <c r="J1547" s="10" t="e">
        <f t="shared" si="317"/>
        <v>#N/A</v>
      </c>
      <c r="K1547" s="9" t="e">
        <f t="shared" si="318"/>
        <v>#N/A</v>
      </c>
      <c r="L1547" s="8" t="e">
        <f t="shared" si="319"/>
        <v>#N/A</v>
      </c>
      <c r="AZ1547" t="s">
        <v>3206</v>
      </c>
      <c r="BA1547" t="s">
        <v>3205</v>
      </c>
      <c r="BD1547" s="44">
        <v>29</v>
      </c>
      <c r="BE1547" s="45">
        <v>3</v>
      </c>
      <c r="BF1547" s="46">
        <f t="shared" si="320"/>
        <v>29003</v>
      </c>
      <c r="BH1547" s="7" t="s">
        <v>2302</v>
      </c>
    </row>
    <row r="1548" spans="1:60" hidden="1" outlineLevel="1">
      <c r="A1548" t="s">
        <v>4520</v>
      </c>
      <c r="B1548" t="s">
        <v>3205</v>
      </c>
      <c r="C1548" s="1">
        <v>6952</v>
      </c>
      <c r="E1548" s="1">
        <v>4170</v>
      </c>
      <c r="G1548" s="1">
        <v>2978</v>
      </c>
      <c r="H1548" s="2" t="str">
        <f t="shared" si="315"/>
        <v/>
      </c>
      <c r="I1548" s="2">
        <f t="shared" si="316"/>
        <v>0.71414868105515583</v>
      </c>
      <c r="J1548" s="10" t="e">
        <f t="shared" si="317"/>
        <v>#N/A</v>
      </c>
      <c r="K1548" s="9" t="e">
        <f t="shared" si="318"/>
        <v>#N/A</v>
      </c>
      <c r="L1548" s="8" t="e">
        <f t="shared" si="319"/>
        <v>#N/A</v>
      </c>
      <c r="AZ1548" t="s">
        <v>4520</v>
      </c>
      <c r="BA1548" t="s">
        <v>3205</v>
      </c>
      <c r="BD1548" s="44">
        <v>29</v>
      </c>
      <c r="BE1548" s="45">
        <v>5</v>
      </c>
      <c r="BF1548" s="46">
        <f t="shared" si="320"/>
        <v>29005</v>
      </c>
      <c r="BH1548" s="7" t="s">
        <v>2302</v>
      </c>
    </row>
    <row r="1549" spans="1:60" hidden="1" outlineLevel="1">
      <c r="A1549" t="s">
        <v>3600</v>
      </c>
      <c r="B1549" t="s">
        <v>3205</v>
      </c>
      <c r="C1549" s="1">
        <v>24993</v>
      </c>
      <c r="E1549" s="1">
        <v>14769</v>
      </c>
      <c r="G1549" s="1">
        <v>9778</v>
      </c>
      <c r="H1549" s="2" t="str">
        <f t="shared" si="315"/>
        <v/>
      </c>
      <c r="I1549" s="2">
        <f t="shared" si="316"/>
        <v>0.6620624280587718</v>
      </c>
      <c r="J1549" s="10" t="e">
        <f t="shared" si="317"/>
        <v>#N/A</v>
      </c>
      <c r="K1549" s="9" t="e">
        <f t="shared" si="318"/>
        <v>#N/A</v>
      </c>
      <c r="L1549" s="8" t="e">
        <f t="shared" si="319"/>
        <v>#N/A</v>
      </c>
      <c r="AZ1549" t="s">
        <v>3600</v>
      </c>
      <c r="BA1549" t="s">
        <v>3205</v>
      </c>
      <c r="BD1549" s="44">
        <v>29</v>
      </c>
      <c r="BE1549" s="45">
        <v>7</v>
      </c>
      <c r="BF1549" s="46">
        <f t="shared" si="320"/>
        <v>29007</v>
      </c>
      <c r="BH1549" s="7" t="s">
        <v>2302</v>
      </c>
    </row>
    <row r="1550" spans="1:60" hidden="1" outlineLevel="1">
      <c r="A1550" t="s">
        <v>3719</v>
      </c>
      <c r="B1550" t="s">
        <v>3205</v>
      </c>
      <c r="C1550" s="1">
        <v>32695</v>
      </c>
      <c r="E1550" s="1">
        <v>18270</v>
      </c>
      <c r="G1550" s="1">
        <v>11799</v>
      </c>
      <c r="H1550" s="2" t="str">
        <f t="shared" si="315"/>
        <v/>
      </c>
      <c r="I1550" s="2">
        <f t="shared" si="316"/>
        <v>0.64581280788177342</v>
      </c>
      <c r="J1550" s="10" t="e">
        <f t="shared" si="317"/>
        <v>#N/A</v>
      </c>
      <c r="K1550" s="9" t="e">
        <f t="shared" si="318"/>
        <v>#N/A</v>
      </c>
      <c r="L1550" s="8" t="e">
        <f t="shared" si="319"/>
        <v>#N/A</v>
      </c>
      <c r="AZ1550" t="s">
        <v>3719</v>
      </c>
      <c r="BA1550" t="s">
        <v>3205</v>
      </c>
      <c r="BD1550" s="44">
        <v>29</v>
      </c>
      <c r="BE1550" s="45">
        <v>9</v>
      </c>
      <c r="BF1550" s="46">
        <f t="shared" si="320"/>
        <v>29009</v>
      </c>
      <c r="BH1550" s="7" t="s">
        <v>2302</v>
      </c>
    </row>
    <row r="1551" spans="1:60" hidden="1" outlineLevel="1">
      <c r="A1551" t="s">
        <v>1214</v>
      </c>
      <c r="B1551" t="s">
        <v>3205</v>
      </c>
      <c r="C1551" s="1">
        <v>12131</v>
      </c>
      <c r="E1551" s="1">
        <v>7462</v>
      </c>
      <c r="G1551" s="1">
        <v>5045</v>
      </c>
      <c r="H1551" s="2" t="str">
        <f t="shared" si="315"/>
        <v/>
      </c>
      <c r="I1551" s="2">
        <f t="shared" si="316"/>
        <v>0.67609220048244434</v>
      </c>
      <c r="J1551" s="10" t="e">
        <f t="shared" si="317"/>
        <v>#N/A</v>
      </c>
      <c r="K1551" s="9" t="e">
        <f t="shared" si="318"/>
        <v>#N/A</v>
      </c>
      <c r="L1551" s="8" t="e">
        <f t="shared" si="319"/>
        <v>#N/A</v>
      </c>
      <c r="AZ1551" t="s">
        <v>1214</v>
      </c>
      <c r="BA1551" t="s">
        <v>3205</v>
      </c>
      <c r="BD1551" s="44">
        <v>29</v>
      </c>
      <c r="BE1551" s="45">
        <v>11</v>
      </c>
      <c r="BF1551" s="46">
        <f t="shared" si="320"/>
        <v>29011</v>
      </c>
      <c r="BH1551" s="7" t="s">
        <v>2302</v>
      </c>
    </row>
    <row r="1552" spans="1:60" hidden="1" outlineLevel="1">
      <c r="A1552" t="s">
        <v>3718</v>
      </c>
      <c r="B1552" t="s">
        <v>3205</v>
      </c>
      <c r="C1552" s="1">
        <v>15927</v>
      </c>
      <c r="E1552" s="1">
        <v>11221</v>
      </c>
      <c r="G1552" s="1">
        <v>7137</v>
      </c>
      <c r="H1552" s="2" t="str">
        <f t="shared" si="315"/>
        <v/>
      </c>
      <c r="I1552" s="2">
        <f t="shared" si="316"/>
        <v>0.63603956866589428</v>
      </c>
      <c r="J1552" s="10" t="e">
        <f t="shared" si="317"/>
        <v>#N/A</v>
      </c>
      <c r="K1552" s="9" t="e">
        <f t="shared" si="318"/>
        <v>#N/A</v>
      </c>
      <c r="L1552" s="8" t="e">
        <f t="shared" si="319"/>
        <v>#N/A</v>
      </c>
      <c r="AZ1552" t="s">
        <v>3718</v>
      </c>
      <c r="BA1552" t="s">
        <v>3205</v>
      </c>
      <c r="BD1552" s="44">
        <v>29</v>
      </c>
      <c r="BE1552" s="45">
        <v>13</v>
      </c>
      <c r="BF1552" s="46">
        <f t="shared" si="320"/>
        <v>29013</v>
      </c>
      <c r="BH1552" s="7" t="s">
        <v>2302</v>
      </c>
    </row>
    <row r="1553" spans="1:60" hidden="1" outlineLevel="1">
      <c r="A1553" t="s">
        <v>1118</v>
      </c>
      <c r="B1553" t="s">
        <v>3205</v>
      </c>
      <c r="C1553" s="1">
        <v>15916</v>
      </c>
      <c r="E1553" s="1">
        <v>10644</v>
      </c>
      <c r="G1553" s="1">
        <v>6715</v>
      </c>
      <c r="H1553" s="2" t="str">
        <f t="shared" si="315"/>
        <v/>
      </c>
      <c r="I1553" s="2">
        <f t="shared" si="316"/>
        <v>0.63087185268695978</v>
      </c>
      <c r="J1553" s="10" t="e">
        <f t="shared" si="317"/>
        <v>#N/A</v>
      </c>
      <c r="K1553" s="9" t="e">
        <f t="shared" si="318"/>
        <v>#N/A</v>
      </c>
      <c r="L1553" s="8" t="e">
        <f t="shared" si="319"/>
        <v>#N/A</v>
      </c>
      <c r="AZ1553" t="s">
        <v>1118</v>
      </c>
      <c r="BA1553" t="s">
        <v>3205</v>
      </c>
      <c r="BD1553" s="44">
        <v>29</v>
      </c>
      <c r="BE1553" s="45">
        <v>15</v>
      </c>
      <c r="BF1553" s="46">
        <f t="shared" si="320"/>
        <v>29015</v>
      </c>
      <c r="BH1553" s="7" t="s">
        <v>2302</v>
      </c>
    </row>
    <row r="1554" spans="1:60" hidden="1" outlineLevel="1">
      <c r="A1554" t="s">
        <v>4355</v>
      </c>
      <c r="B1554" t="s">
        <v>3205</v>
      </c>
      <c r="C1554" s="1">
        <v>11420</v>
      </c>
      <c r="E1554" s="1">
        <v>8454</v>
      </c>
      <c r="G1554" s="1">
        <v>5047</v>
      </c>
      <c r="H1554" s="2" t="str">
        <f t="shared" si="315"/>
        <v/>
      </c>
      <c r="I1554" s="2">
        <f t="shared" si="316"/>
        <v>0.59699550508634969</v>
      </c>
      <c r="J1554" s="10" t="e">
        <f t="shared" si="317"/>
        <v>#N/A</v>
      </c>
      <c r="K1554" s="9" t="e">
        <f t="shared" si="318"/>
        <v>#N/A</v>
      </c>
      <c r="L1554" s="8" t="e">
        <f t="shared" si="319"/>
        <v>#N/A</v>
      </c>
      <c r="AZ1554" t="s">
        <v>4355</v>
      </c>
      <c r="BA1554" t="s">
        <v>3205</v>
      </c>
      <c r="BD1554" s="44">
        <v>29</v>
      </c>
      <c r="BE1554" s="45">
        <v>17</v>
      </c>
      <c r="BF1554" s="46">
        <f t="shared" si="320"/>
        <v>29017</v>
      </c>
      <c r="BH1554" s="7" t="s">
        <v>2302</v>
      </c>
    </row>
    <row r="1555" spans="1:60" hidden="1" outlineLevel="1">
      <c r="A1555" t="s">
        <v>2629</v>
      </c>
      <c r="B1555" t="s">
        <v>3205</v>
      </c>
      <c r="C1555" s="1">
        <v>128366</v>
      </c>
      <c r="E1555" s="1">
        <v>95794</v>
      </c>
      <c r="G1555" s="1">
        <v>51920</v>
      </c>
      <c r="H1555" s="2" t="str">
        <f t="shared" si="315"/>
        <v/>
      </c>
      <c r="I1555" s="2">
        <f t="shared" si="316"/>
        <v>0.54199636720462663</v>
      </c>
      <c r="J1555" s="10" t="e">
        <f t="shared" si="317"/>
        <v>#N/A</v>
      </c>
      <c r="K1555" s="9" t="e">
        <f t="shared" si="318"/>
        <v>#N/A</v>
      </c>
      <c r="L1555" s="8" t="e">
        <f t="shared" si="319"/>
        <v>#N/A</v>
      </c>
      <c r="AZ1555" t="s">
        <v>2629</v>
      </c>
      <c r="BA1555" t="s">
        <v>3205</v>
      </c>
      <c r="BD1555" s="44">
        <v>29</v>
      </c>
      <c r="BE1555" s="45">
        <v>19</v>
      </c>
      <c r="BF1555" s="46">
        <f t="shared" si="320"/>
        <v>29019</v>
      </c>
      <c r="BH1555" s="7" t="s">
        <v>2302</v>
      </c>
    </row>
    <row r="1556" spans="1:60" hidden="1" outlineLevel="1">
      <c r="A1556" t="s">
        <v>4356</v>
      </c>
      <c r="B1556" t="s">
        <v>3205</v>
      </c>
      <c r="C1556" s="1">
        <v>84462</v>
      </c>
      <c r="E1556" s="1">
        <v>49500</v>
      </c>
      <c r="G1556" s="1">
        <v>33018</v>
      </c>
      <c r="H1556" s="2" t="str">
        <f t="shared" si="315"/>
        <v/>
      </c>
      <c r="I1556" s="2">
        <f t="shared" si="316"/>
        <v>0.66703030303030308</v>
      </c>
      <c r="J1556" s="10" t="e">
        <f t="shared" si="317"/>
        <v>#N/A</v>
      </c>
      <c r="K1556" s="9" t="e">
        <f t="shared" si="318"/>
        <v>#N/A</v>
      </c>
      <c r="L1556" s="8" t="e">
        <f t="shared" si="319"/>
        <v>#N/A</v>
      </c>
      <c r="AZ1556" t="s">
        <v>4356</v>
      </c>
      <c r="BA1556" t="s">
        <v>3205</v>
      </c>
      <c r="BD1556" s="44">
        <v>29</v>
      </c>
      <c r="BE1556" s="45">
        <v>21</v>
      </c>
      <c r="BF1556" s="46">
        <f t="shared" si="320"/>
        <v>29021</v>
      </c>
      <c r="BH1556" s="7" t="s">
        <v>2302</v>
      </c>
    </row>
    <row r="1557" spans="1:60" hidden="1" outlineLevel="1">
      <c r="A1557" t="s">
        <v>1256</v>
      </c>
      <c r="B1557" t="s">
        <v>3205</v>
      </c>
      <c r="C1557" s="1">
        <v>40666</v>
      </c>
      <c r="E1557" s="1">
        <v>30356</v>
      </c>
      <c r="G1557" s="1">
        <v>14343</v>
      </c>
      <c r="H1557" s="2" t="str">
        <f t="shared" si="315"/>
        <v/>
      </c>
      <c r="I1557" s="2">
        <f t="shared" si="316"/>
        <v>0.47249308209250229</v>
      </c>
      <c r="J1557" s="10" t="e">
        <f t="shared" si="317"/>
        <v>#N/A</v>
      </c>
      <c r="K1557" s="9" t="e">
        <f t="shared" si="318"/>
        <v>#N/A</v>
      </c>
      <c r="L1557" s="8" t="e">
        <f t="shared" si="319"/>
        <v>#N/A</v>
      </c>
      <c r="AZ1557" t="s">
        <v>1256</v>
      </c>
      <c r="BA1557" t="s">
        <v>3205</v>
      </c>
      <c r="BD1557" s="44">
        <v>29</v>
      </c>
      <c r="BE1557" s="45">
        <v>23</v>
      </c>
      <c r="BF1557" s="46">
        <f t="shared" si="320"/>
        <v>29023</v>
      </c>
      <c r="BH1557" s="7" t="s">
        <v>2302</v>
      </c>
    </row>
    <row r="1558" spans="1:60" hidden="1" outlineLevel="1">
      <c r="A1558" t="s">
        <v>1853</v>
      </c>
      <c r="B1558" t="s">
        <v>3205</v>
      </c>
      <c r="C1558" s="1">
        <v>8599</v>
      </c>
      <c r="E1558" s="1">
        <v>6415</v>
      </c>
      <c r="G1558" s="1">
        <v>3468</v>
      </c>
      <c r="H1558" s="2" t="str">
        <f t="shared" si="315"/>
        <v/>
      </c>
      <c r="I1558" s="2">
        <f t="shared" si="316"/>
        <v>0.54060795011691354</v>
      </c>
      <c r="J1558" s="10" t="e">
        <f t="shared" si="317"/>
        <v>#N/A</v>
      </c>
      <c r="K1558" s="9" t="e">
        <f t="shared" si="318"/>
        <v>#N/A</v>
      </c>
      <c r="L1558" s="8" t="e">
        <f t="shared" si="319"/>
        <v>#N/A</v>
      </c>
      <c r="AZ1558" t="s">
        <v>1853</v>
      </c>
      <c r="BA1558" t="s">
        <v>3205</v>
      </c>
      <c r="BD1558" s="44">
        <v>29</v>
      </c>
      <c r="BE1558" s="45">
        <v>25</v>
      </c>
      <c r="BF1558" s="46">
        <f t="shared" si="320"/>
        <v>29025</v>
      </c>
      <c r="BH1558" s="7" t="s">
        <v>2302</v>
      </c>
    </row>
    <row r="1559" spans="1:60" hidden="1" outlineLevel="1">
      <c r="A1559" t="s">
        <v>2889</v>
      </c>
      <c r="B1559" t="s">
        <v>3205</v>
      </c>
      <c r="C1559" s="1">
        <v>37741</v>
      </c>
      <c r="E1559" s="1">
        <v>21013</v>
      </c>
      <c r="G1559" s="1">
        <v>13137</v>
      </c>
      <c r="H1559" s="2" t="str">
        <f t="shared" si="315"/>
        <v/>
      </c>
      <c r="I1559" s="2">
        <f t="shared" si="316"/>
        <v>0.62518440965116828</v>
      </c>
      <c r="J1559" s="10" t="e">
        <f t="shared" si="317"/>
        <v>#N/A</v>
      </c>
      <c r="K1559" s="9" t="e">
        <f t="shared" si="318"/>
        <v>#N/A</v>
      </c>
      <c r="L1559" s="8" t="e">
        <f t="shared" si="319"/>
        <v>#N/A</v>
      </c>
      <c r="AZ1559" t="s">
        <v>2889</v>
      </c>
      <c r="BA1559" t="s">
        <v>3205</v>
      </c>
      <c r="BD1559" s="44">
        <v>29</v>
      </c>
      <c r="BE1559" s="45">
        <v>27</v>
      </c>
      <c r="BF1559" s="46">
        <f t="shared" si="320"/>
        <v>29027</v>
      </c>
      <c r="BH1559" s="7" t="s">
        <v>2302</v>
      </c>
    </row>
    <row r="1560" spans="1:60" hidden="1" outlineLevel="1">
      <c r="A1560" t="s">
        <v>2271</v>
      </c>
      <c r="B1560" t="s">
        <v>3205</v>
      </c>
      <c r="C1560" s="1">
        <v>33634</v>
      </c>
      <c r="E1560" s="1">
        <v>20114</v>
      </c>
      <c r="G1560" s="1">
        <v>14694</v>
      </c>
      <c r="H1560" s="2" t="str">
        <f t="shared" si="315"/>
        <v/>
      </c>
      <c r="I1560" s="2">
        <f t="shared" si="316"/>
        <v>0.73053594511285669</v>
      </c>
      <c r="J1560" s="10" t="e">
        <f t="shared" si="317"/>
        <v>#N/A</v>
      </c>
      <c r="K1560" s="9" t="e">
        <f t="shared" si="318"/>
        <v>#N/A</v>
      </c>
      <c r="L1560" s="8" t="e">
        <f t="shared" si="319"/>
        <v>#N/A</v>
      </c>
      <c r="AZ1560" t="s">
        <v>2271</v>
      </c>
      <c r="BA1560" t="s">
        <v>3205</v>
      </c>
      <c r="BD1560" s="44">
        <v>29</v>
      </c>
      <c r="BE1560" s="45">
        <v>29</v>
      </c>
      <c r="BF1560" s="46">
        <f t="shared" si="320"/>
        <v>29029</v>
      </c>
      <c r="BH1560" s="7" t="s">
        <v>2302</v>
      </c>
    </row>
    <row r="1561" spans="1:60" hidden="1" outlineLevel="1">
      <c r="A1561" t="s">
        <v>929</v>
      </c>
      <c r="B1561" t="s">
        <v>3205</v>
      </c>
      <c r="C1561" s="1">
        <v>66666</v>
      </c>
      <c r="E1561" s="1">
        <v>41280</v>
      </c>
      <c r="G1561" s="1">
        <v>27622</v>
      </c>
      <c r="H1561" s="2" t="str">
        <f t="shared" si="315"/>
        <v/>
      </c>
      <c r="I1561" s="2">
        <f t="shared" si="316"/>
        <v>0.66913759689922481</v>
      </c>
      <c r="J1561" s="10" t="e">
        <f t="shared" si="317"/>
        <v>#N/A</v>
      </c>
      <c r="K1561" s="9" t="e">
        <f t="shared" si="318"/>
        <v>#N/A</v>
      </c>
      <c r="L1561" s="8" t="e">
        <f t="shared" si="319"/>
        <v>#N/A</v>
      </c>
      <c r="AZ1561" t="s">
        <v>929</v>
      </c>
      <c r="BA1561" t="s">
        <v>3205</v>
      </c>
      <c r="BD1561" s="44">
        <v>29</v>
      </c>
      <c r="BE1561" s="45">
        <v>31</v>
      </c>
      <c r="BF1561" s="46">
        <f t="shared" si="320"/>
        <v>29031</v>
      </c>
      <c r="BH1561" s="7" t="s">
        <v>2302</v>
      </c>
    </row>
    <row r="1562" spans="1:60" hidden="1" outlineLevel="1">
      <c r="A1562" t="s">
        <v>2267</v>
      </c>
      <c r="B1562" t="s">
        <v>3205</v>
      </c>
      <c r="C1562" s="1">
        <v>10381</v>
      </c>
      <c r="E1562" s="1">
        <v>7611</v>
      </c>
      <c r="G1562" s="1">
        <v>4515</v>
      </c>
      <c r="H1562" s="2" t="str">
        <f t="shared" si="315"/>
        <v/>
      </c>
      <c r="I1562" s="2">
        <f t="shared" si="316"/>
        <v>0.59322033898305082</v>
      </c>
      <c r="J1562" s="10" t="e">
        <f t="shared" si="317"/>
        <v>#N/A</v>
      </c>
      <c r="K1562" s="9" t="e">
        <f t="shared" si="318"/>
        <v>#N/A</v>
      </c>
      <c r="L1562" s="8" t="e">
        <f t="shared" si="319"/>
        <v>#N/A</v>
      </c>
      <c r="AZ1562" t="s">
        <v>2267</v>
      </c>
      <c r="BA1562" t="s">
        <v>3205</v>
      </c>
      <c r="BD1562" s="44">
        <v>29</v>
      </c>
      <c r="BE1562" s="45">
        <v>33</v>
      </c>
      <c r="BF1562" s="46">
        <f t="shared" si="320"/>
        <v>29033</v>
      </c>
      <c r="BH1562" s="7" t="s">
        <v>2302</v>
      </c>
    </row>
    <row r="1563" spans="1:60" hidden="1" outlineLevel="1">
      <c r="A1563" t="s">
        <v>512</v>
      </c>
      <c r="B1563" t="s">
        <v>3205</v>
      </c>
      <c r="C1563" s="1">
        <v>5895</v>
      </c>
      <c r="E1563" s="1">
        <v>4591</v>
      </c>
      <c r="G1563" s="1">
        <v>2677</v>
      </c>
      <c r="H1563" s="2" t="str">
        <f t="shared" si="315"/>
        <v/>
      </c>
      <c r="I1563" s="2">
        <f t="shared" si="316"/>
        <v>0.58309736440862558</v>
      </c>
      <c r="J1563" s="10" t="e">
        <f t="shared" si="317"/>
        <v>#N/A</v>
      </c>
      <c r="K1563" s="9" t="e">
        <f t="shared" si="318"/>
        <v>#N/A</v>
      </c>
      <c r="L1563" s="8" t="e">
        <f t="shared" si="319"/>
        <v>#N/A</v>
      </c>
      <c r="AZ1563" t="s">
        <v>512</v>
      </c>
      <c r="BA1563" t="s">
        <v>3205</v>
      </c>
      <c r="BD1563" s="44">
        <v>29</v>
      </c>
      <c r="BE1563" s="45">
        <v>35</v>
      </c>
      <c r="BF1563" s="46">
        <f t="shared" si="320"/>
        <v>29035</v>
      </c>
      <c r="BH1563" s="7" t="s">
        <v>2302</v>
      </c>
    </row>
    <row r="1564" spans="1:60" hidden="1" outlineLevel="1">
      <c r="A1564" t="s">
        <v>2518</v>
      </c>
      <c r="B1564" t="s">
        <v>3205</v>
      </c>
      <c r="C1564" s="1">
        <v>74256</v>
      </c>
      <c r="E1564" s="1">
        <v>45310</v>
      </c>
      <c r="G1564" s="1">
        <v>29010</v>
      </c>
      <c r="H1564" s="2" t="str">
        <f t="shared" si="315"/>
        <v/>
      </c>
      <c r="I1564" s="2">
        <f t="shared" si="316"/>
        <v>0.64025601412491728</v>
      </c>
      <c r="J1564" s="10" t="e">
        <f t="shared" si="317"/>
        <v>#N/A</v>
      </c>
      <c r="K1564" s="9" t="e">
        <f t="shared" si="318"/>
        <v>#N/A</v>
      </c>
      <c r="L1564" s="8" t="e">
        <f t="shared" si="319"/>
        <v>#N/A</v>
      </c>
      <c r="AZ1564" t="s">
        <v>2518</v>
      </c>
      <c r="BA1564" t="s">
        <v>3205</v>
      </c>
      <c r="BD1564" s="44">
        <v>29</v>
      </c>
      <c r="BE1564" s="45">
        <v>37</v>
      </c>
      <c r="BF1564" s="46">
        <f t="shared" si="320"/>
        <v>29037</v>
      </c>
      <c r="BH1564" s="7" t="s">
        <v>2302</v>
      </c>
    </row>
    <row r="1565" spans="1:60" hidden="1" outlineLevel="1">
      <c r="A1565" t="s">
        <v>298</v>
      </c>
      <c r="B1565" t="s">
        <v>3205</v>
      </c>
      <c r="C1565" s="1">
        <v>13152</v>
      </c>
      <c r="E1565" s="1">
        <v>9924</v>
      </c>
      <c r="G1565" s="1">
        <v>5222</v>
      </c>
      <c r="H1565" s="2" t="str">
        <f t="shared" si="315"/>
        <v/>
      </c>
      <c r="I1565" s="2">
        <f t="shared" si="316"/>
        <v>0.52619911326078195</v>
      </c>
      <c r="J1565" s="10" t="e">
        <f t="shared" si="317"/>
        <v>#N/A</v>
      </c>
      <c r="K1565" s="9" t="e">
        <f t="shared" si="318"/>
        <v>#N/A</v>
      </c>
      <c r="L1565" s="8" t="e">
        <f t="shared" si="319"/>
        <v>#N/A</v>
      </c>
      <c r="AZ1565" t="s">
        <v>298</v>
      </c>
      <c r="BA1565" t="s">
        <v>3205</v>
      </c>
      <c r="BD1565" s="44">
        <v>29</v>
      </c>
      <c r="BE1565" s="45">
        <v>39</v>
      </c>
      <c r="BF1565" s="46">
        <f t="shared" si="320"/>
        <v>29039</v>
      </c>
      <c r="BH1565" s="7" t="s">
        <v>2302</v>
      </c>
    </row>
    <row r="1566" spans="1:60" hidden="1" outlineLevel="1">
      <c r="A1566" t="s">
        <v>2804</v>
      </c>
      <c r="B1566" t="s">
        <v>3205</v>
      </c>
      <c r="C1566" s="1">
        <v>8729</v>
      </c>
      <c r="E1566" s="1">
        <v>7117</v>
      </c>
      <c r="G1566" s="1">
        <v>4032</v>
      </c>
      <c r="H1566" s="2" t="str">
        <f t="shared" si="315"/>
        <v/>
      </c>
      <c r="I1566" s="2">
        <f t="shared" si="316"/>
        <v>0.56653084164676126</v>
      </c>
      <c r="J1566" s="10" t="e">
        <f t="shared" si="317"/>
        <v>#N/A</v>
      </c>
      <c r="K1566" s="9" t="e">
        <f t="shared" si="318"/>
        <v>#N/A</v>
      </c>
      <c r="L1566" s="8" t="e">
        <f t="shared" si="319"/>
        <v>#N/A</v>
      </c>
      <c r="AZ1566" t="s">
        <v>2804</v>
      </c>
      <c r="BA1566" t="s">
        <v>3205</v>
      </c>
      <c r="BD1566" s="44">
        <v>29</v>
      </c>
      <c r="BE1566" s="45">
        <v>41</v>
      </c>
      <c r="BF1566" s="46">
        <f t="shared" si="320"/>
        <v>29041</v>
      </c>
      <c r="BH1566" s="7" t="s">
        <v>2302</v>
      </c>
    </row>
    <row r="1567" spans="1:60" hidden="1" outlineLevel="1">
      <c r="A1567" t="s">
        <v>4683</v>
      </c>
      <c r="B1567" t="s">
        <v>3205</v>
      </c>
      <c r="C1567" s="1">
        <v>45559</v>
      </c>
      <c r="E1567" s="1">
        <v>31000</v>
      </c>
      <c r="G1567" s="1">
        <v>18595</v>
      </c>
      <c r="H1567" s="2" t="str">
        <f t="shared" si="315"/>
        <v/>
      </c>
      <c r="I1567" s="2">
        <f t="shared" si="316"/>
        <v>0.59983870967741937</v>
      </c>
      <c r="J1567" s="10" t="e">
        <f t="shared" si="317"/>
        <v>#N/A</v>
      </c>
      <c r="K1567" s="9" t="e">
        <f t="shared" si="318"/>
        <v>#N/A</v>
      </c>
      <c r="L1567" s="8" t="e">
        <f t="shared" si="319"/>
        <v>#N/A</v>
      </c>
      <c r="AZ1567" t="s">
        <v>4683</v>
      </c>
      <c r="BA1567" t="s">
        <v>3205</v>
      </c>
      <c r="BD1567" s="44">
        <v>29</v>
      </c>
      <c r="BE1567" s="45">
        <v>43</v>
      </c>
      <c r="BF1567" s="46">
        <f t="shared" si="320"/>
        <v>29043</v>
      </c>
      <c r="BH1567" s="7" t="s">
        <v>2302</v>
      </c>
    </row>
    <row r="1568" spans="1:60" hidden="1" outlineLevel="1">
      <c r="A1568" t="s">
        <v>3306</v>
      </c>
      <c r="B1568" t="s">
        <v>3205</v>
      </c>
      <c r="C1568" s="1">
        <v>7538</v>
      </c>
      <c r="E1568" s="1">
        <v>5813</v>
      </c>
      <c r="G1568" s="1">
        <v>3313</v>
      </c>
      <c r="H1568" s="2" t="str">
        <f t="shared" si="315"/>
        <v/>
      </c>
      <c r="I1568" s="2">
        <f t="shared" si="316"/>
        <v>0.56992946843282299</v>
      </c>
      <c r="J1568" s="10" t="e">
        <f t="shared" si="317"/>
        <v>#N/A</v>
      </c>
      <c r="K1568" s="9" t="e">
        <f t="shared" si="318"/>
        <v>#N/A</v>
      </c>
      <c r="L1568" s="8" t="e">
        <f t="shared" si="319"/>
        <v>#N/A</v>
      </c>
      <c r="AZ1568" t="s">
        <v>3306</v>
      </c>
      <c r="BA1568" t="s">
        <v>3205</v>
      </c>
      <c r="BD1568" s="44">
        <v>29</v>
      </c>
      <c r="BE1568" s="45">
        <v>45</v>
      </c>
      <c r="BF1568" s="46">
        <f t="shared" si="320"/>
        <v>29045</v>
      </c>
      <c r="BH1568" s="7" t="s">
        <v>2302</v>
      </c>
    </row>
    <row r="1569" spans="1:60" hidden="1" outlineLevel="1">
      <c r="A1569" t="s">
        <v>3106</v>
      </c>
      <c r="B1569" t="s">
        <v>3205</v>
      </c>
      <c r="C1569" s="1">
        <v>171620</v>
      </c>
      <c r="E1569" s="1">
        <v>106070</v>
      </c>
      <c r="G1569" s="1">
        <v>69147</v>
      </c>
      <c r="H1569" s="2" t="str">
        <f t="shared" si="315"/>
        <v/>
      </c>
      <c r="I1569" s="2">
        <f t="shared" si="316"/>
        <v>0.65189968888469874</v>
      </c>
      <c r="J1569" s="10" t="e">
        <f t="shared" si="317"/>
        <v>#N/A</v>
      </c>
      <c r="K1569" s="9" t="e">
        <f t="shared" si="318"/>
        <v>#N/A</v>
      </c>
      <c r="L1569" s="8" t="e">
        <f t="shared" si="319"/>
        <v>#N/A</v>
      </c>
      <c r="AZ1569" t="s">
        <v>3106</v>
      </c>
      <c r="BA1569" t="s">
        <v>3205</v>
      </c>
      <c r="BD1569" s="44">
        <v>29</v>
      </c>
      <c r="BE1569" s="45">
        <v>47</v>
      </c>
      <c r="BF1569" s="46">
        <f t="shared" si="320"/>
        <v>29047</v>
      </c>
      <c r="BH1569" s="7" t="s">
        <v>2302</v>
      </c>
    </row>
    <row r="1570" spans="1:60" hidden="1" outlineLevel="1">
      <c r="A1570" t="s">
        <v>556</v>
      </c>
      <c r="B1570" t="s">
        <v>3205</v>
      </c>
      <c r="C1570" s="1">
        <v>17708</v>
      </c>
      <c r="E1570" s="1">
        <v>11995</v>
      </c>
      <c r="G1570" s="1">
        <v>7165</v>
      </c>
      <c r="H1570" s="2" t="str">
        <f t="shared" si="315"/>
        <v/>
      </c>
      <c r="I1570" s="2">
        <f t="shared" si="316"/>
        <v>0.59733222175906631</v>
      </c>
      <c r="J1570" s="10" t="e">
        <f t="shared" si="317"/>
        <v>#N/A</v>
      </c>
      <c r="K1570" s="9" t="e">
        <f t="shared" si="318"/>
        <v>#N/A</v>
      </c>
      <c r="L1570" s="8" t="e">
        <f t="shared" si="319"/>
        <v>#N/A</v>
      </c>
      <c r="AZ1570" t="s">
        <v>556</v>
      </c>
      <c r="BA1570" t="s">
        <v>3205</v>
      </c>
      <c r="BD1570" s="44">
        <v>29</v>
      </c>
      <c r="BE1570" s="45">
        <v>49</v>
      </c>
      <c r="BF1570" s="46">
        <f t="shared" si="320"/>
        <v>29049</v>
      </c>
      <c r="BH1570" s="7" t="s">
        <v>2302</v>
      </c>
    </row>
    <row r="1571" spans="1:60" hidden="1" outlineLevel="1">
      <c r="A1571" t="s">
        <v>3873</v>
      </c>
      <c r="B1571" t="s">
        <v>3205</v>
      </c>
      <c r="C1571" s="1">
        <v>69317</v>
      </c>
      <c r="E1571" s="1">
        <v>45029</v>
      </c>
      <c r="G1571" s="1">
        <v>29342</v>
      </c>
      <c r="H1571" s="2" t="str">
        <f t="shared" si="315"/>
        <v/>
      </c>
      <c r="I1571" s="2">
        <f t="shared" si="316"/>
        <v>0.65162450864998112</v>
      </c>
      <c r="J1571" s="10" t="e">
        <f t="shared" si="317"/>
        <v>#N/A</v>
      </c>
      <c r="K1571" s="9" t="e">
        <f t="shared" si="318"/>
        <v>#N/A</v>
      </c>
      <c r="L1571" s="8" t="e">
        <f t="shared" si="319"/>
        <v>#N/A</v>
      </c>
      <c r="AZ1571" t="s">
        <v>3873</v>
      </c>
      <c r="BA1571" t="s">
        <v>3205</v>
      </c>
      <c r="BD1571" s="44">
        <v>29</v>
      </c>
      <c r="BE1571" s="45">
        <v>51</v>
      </c>
      <c r="BF1571" s="46">
        <f t="shared" si="320"/>
        <v>29051</v>
      </c>
      <c r="BH1571" s="7" t="s">
        <v>2302</v>
      </c>
    </row>
    <row r="1572" spans="1:60" hidden="1" outlineLevel="1">
      <c r="A1572" t="s">
        <v>3865</v>
      </c>
      <c r="B1572" t="s">
        <v>3205</v>
      </c>
      <c r="C1572" s="1">
        <v>16228</v>
      </c>
      <c r="E1572" s="1">
        <v>10067</v>
      </c>
      <c r="G1572" s="1">
        <v>6629</v>
      </c>
      <c r="H1572" s="2" t="str">
        <f t="shared" si="315"/>
        <v/>
      </c>
      <c r="I1572" s="2">
        <f t="shared" si="316"/>
        <v>0.65848812953213465</v>
      </c>
      <c r="J1572" s="10" t="e">
        <f t="shared" si="317"/>
        <v>#N/A</v>
      </c>
      <c r="K1572" s="9" t="e">
        <f t="shared" si="318"/>
        <v>#N/A</v>
      </c>
      <c r="L1572" s="8" t="e">
        <f t="shared" si="319"/>
        <v>#N/A</v>
      </c>
      <c r="AZ1572" t="s">
        <v>3865</v>
      </c>
      <c r="BA1572" t="s">
        <v>3205</v>
      </c>
      <c r="BD1572" s="44">
        <v>29</v>
      </c>
      <c r="BE1572" s="45">
        <v>53</v>
      </c>
      <c r="BF1572" s="46">
        <f t="shared" si="320"/>
        <v>29053</v>
      </c>
      <c r="BH1572" s="7" t="s">
        <v>2302</v>
      </c>
    </row>
    <row r="1573" spans="1:60" hidden="1" outlineLevel="1">
      <c r="A1573" t="s">
        <v>333</v>
      </c>
      <c r="B1573" t="s">
        <v>3205</v>
      </c>
      <c r="C1573" s="1">
        <v>21815</v>
      </c>
      <c r="E1573" s="1">
        <v>14559</v>
      </c>
      <c r="G1573" s="1">
        <v>7656</v>
      </c>
      <c r="H1573" s="2" t="str">
        <f t="shared" si="315"/>
        <v/>
      </c>
      <c r="I1573" s="2">
        <f t="shared" si="316"/>
        <v>0.52586029260251388</v>
      </c>
      <c r="J1573" s="10" t="e">
        <f t="shared" si="317"/>
        <v>#N/A</v>
      </c>
      <c r="K1573" s="9" t="e">
        <f t="shared" si="318"/>
        <v>#N/A</v>
      </c>
      <c r="L1573" s="8" t="e">
        <f t="shared" si="319"/>
        <v>#N/A</v>
      </c>
      <c r="AZ1573" t="s">
        <v>333</v>
      </c>
      <c r="BA1573" t="s">
        <v>3205</v>
      </c>
      <c r="BD1573" s="44">
        <v>29</v>
      </c>
      <c r="BE1573" s="45">
        <v>55</v>
      </c>
      <c r="BF1573" s="46">
        <f t="shared" si="320"/>
        <v>29055</v>
      </c>
      <c r="BH1573" s="7" t="s">
        <v>2302</v>
      </c>
    </row>
    <row r="1574" spans="1:60" hidden="1" outlineLevel="1">
      <c r="A1574" t="s">
        <v>4002</v>
      </c>
      <c r="B1574" t="s">
        <v>3205</v>
      </c>
      <c r="C1574" s="1">
        <v>7845</v>
      </c>
      <c r="E1574" s="1">
        <v>4992</v>
      </c>
      <c r="G1574" s="1">
        <v>3545</v>
      </c>
      <c r="H1574" s="2" t="str">
        <f t="shared" si="315"/>
        <v/>
      </c>
      <c r="I1574" s="2">
        <f t="shared" si="316"/>
        <v>0.71013621794871795</v>
      </c>
      <c r="J1574" s="10" t="e">
        <f t="shared" si="317"/>
        <v>#N/A</v>
      </c>
      <c r="K1574" s="9" t="e">
        <f t="shared" si="318"/>
        <v>#N/A</v>
      </c>
      <c r="L1574" s="8" t="e">
        <f t="shared" si="319"/>
        <v>#N/A</v>
      </c>
      <c r="AZ1574" t="s">
        <v>4002</v>
      </c>
      <c r="BA1574" t="s">
        <v>3205</v>
      </c>
      <c r="BD1574" s="44">
        <v>29</v>
      </c>
      <c r="BE1574" s="45">
        <v>57</v>
      </c>
      <c r="BF1574" s="46">
        <f t="shared" si="320"/>
        <v>29057</v>
      </c>
      <c r="BH1574" s="7" t="s">
        <v>2302</v>
      </c>
    </row>
    <row r="1575" spans="1:60" hidden="1" outlineLevel="1">
      <c r="A1575" t="s">
        <v>1155</v>
      </c>
      <c r="B1575" t="s">
        <v>3205</v>
      </c>
      <c r="C1575" s="1">
        <v>14759</v>
      </c>
      <c r="E1575" s="1">
        <v>8620</v>
      </c>
      <c r="G1575" s="1">
        <v>5674</v>
      </c>
      <c r="H1575" s="2" t="str">
        <f t="shared" si="315"/>
        <v/>
      </c>
      <c r="I1575" s="2">
        <f t="shared" si="316"/>
        <v>0.65823665893271466</v>
      </c>
      <c r="J1575" s="10" t="e">
        <f t="shared" si="317"/>
        <v>#N/A</v>
      </c>
      <c r="K1575" s="9" t="e">
        <f t="shared" si="318"/>
        <v>#N/A</v>
      </c>
      <c r="L1575" s="8" t="e">
        <f t="shared" si="319"/>
        <v>#N/A</v>
      </c>
      <c r="AZ1575" t="s">
        <v>1155</v>
      </c>
      <c r="BA1575" t="s">
        <v>3205</v>
      </c>
      <c r="BD1575" s="44">
        <v>29</v>
      </c>
      <c r="BE1575" s="45">
        <v>59</v>
      </c>
      <c r="BF1575" s="46">
        <f t="shared" si="320"/>
        <v>29059</v>
      </c>
      <c r="BH1575" s="7" t="s">
        <v>2302</v>
      </c>
    </row>
    <row r="1576" spans="1:60" hidden="1" outlineLevel="1">
      <c r="A1576" t="s">
        <v>4203</v>
      </c>
      <c r="B1576" t="s">
        <v>3205</v>
      </c>
      <c r="C1576" s="1">
        <v>7806</v>
      </c>
      <c r="E1576" s="1">
        <v>6196</v>
      </c>
      <c r="G1576" s="1">
        <v>3353</v>
      </c>
      <c r="H1576" s="2" t="str">
        <f t="shared" si="315"/>
        <v/>
      </c>
      <c r="I1576" s="2">
        <f t="shared" si="316"/>
        <v>0.54115558424790189</v>
      </c>
      <c r="J1576" s="10" t="e">
        <f t="shared" si="317"/>
        <v>#N/A</v>
      </c>
      <c r="K1576" s="9" t="e">
        <f t="shared" si="318"/>
        <v>#N/A</v>
      </c>
      <c r="L1576" s="8" t="e">
        <f t="shared" si="319"/>
        <v>#N/A</v>
      </c>
      <c r="AZ1576" t="s">
        <v>4203</v>
      </c>
      <c r="BA1576" t="s">
        <v>3205</v>
      </c>
      <c r="BD1576" s="44">
        <v>29</v>
      </c>
      <c r="BE1576" s="45">
        <v>61</v>
      </c>
      <c r="BF1576" s="46">
        <f t="shared" si="320"/>
        <v>29061</v>
      </c>
      <c r="BH1576" s="7" t="s">
        <v>2302</v>
      </c>
    </row>
    <row r="1577" spans="1:60" hidden="1" outlineLevel="1">
      <c r="A1577" t="s">
        <v>1156</v>
      </c>
      <c r="B1577" t="s">
        <v>3205</v>
      </c>
      <c r="C1577" s="1">
        <v>11190</v>
      </c>
      <c r="E1577" s="1">
        <v>5859</v>
      </c>
      <c r="G1577" s="1">
        <v>3846</v>
      </c>
      <c r="H1577" s="2" t="str">
        <f t="shared" si="315"/>
        <v/>
      </c>
      <c r="I1577" s="2">
        <f t="shared" si="316"/>
        <v>0.65642601126472089</v>
      </c>
      <c r="J1577" s="10" t="e">
        <f t="shared" si="317"/>
        <v>#N/A</v>
      </c>
      <c r="K1577" s="9" t="e">
        <f t="shared" si="318"/>
        <v>#N/A</v>
      </c>
      <c r="L1577" s="8" t="e">
        <f t="shared" si="319"/>
        <v>#N/A</v>
      </c>
      <c r="AZ1577" t="s">
        <v>1156</v>
      </c>
      <c r="BA1577" t="s">
        <v>3205</v>
      </c>
      <c r="BD1577" s="44">
        <v>29</v>
      </c>
      <c r="BE1577" s="45">
        <v>63</v>
      </c>
      <c r="BF1577" s="46">
        <f t="shared" si="320"/>
        <v>29063</v>
      </c>
      <c r="BH1577" s="7" t="s">
        <v>2302</v>
      </c>
    </row>
    <row r="1578" spans="1:60" hidden="1" outlineLevel="1">
      <c r="A1578" t="s">
        <v>1269</v>
      </c>
      <c r="B1578" t="s">
        <v>3205</v>
      </c>
      <c r="C1578" s="1">
        <v>14468</v>
      </c>
      <c r="E1578" s="1">
        <v>10140</v>
      </c>
      <c r="G1578" s="1">
        <v>5538</v>
      </c>
      <c r="H1578" s="2" t="str">
        <f t="shared" si="315"/>
        <v/>
      </c>
      <c r="I1578" s="2">
        <f t="shared" si="316"/>
        <v>0.5461538461538461</v>
      </c>
      <c r="J1578" s="10" t="e">
        <f t="shared" ref="J1578:J1609" si="321">RANK(Q1578,Q1578:AO1578)</f>
        <v>#N/A</v>
      </c>
      <c r="K1578" s="9" t="e">
        <f t="shared" ref="K1578:K1609" si="322">RANK(R1578,Q1578:AO1578)</f>
        <v>#N/A</v>
      </c>
      <c r="L1578" s="8" t="e">
        <f t="shared" ref="L1578:L1609" si="323">RANK(S1578,Q1578:AO1578)</f>
        <v>#N/A</v>
      </c>
      <c r="AZ1578" t="s">
        <v>1269</v>
      </c>
      <c r="BA1578" t="s">
        <v>3205</v>
      </c>
      <c r="BD1578" s="44">
        <v>29</v>
      </c>
      <c r="BE1578" s="45">
        <v>65</v>
      </c>
      <c r="BF1578" s="46">
        <f t="shared" si="320"/>
        <v>29065</v>
      </c>
      <c r="BH1578" s="7" t="s">
        <v>2302</v>
      </c>
    </row>
    <row r="1579" spans="1:60" hidden="1" outlineLevel="1">
      <c r="A1579" t="s">
        <v>1564</v>
      </c>
      <c r="B1579" t="s">
        <v>3205</v>
      </c>
      <c r="C1579" s="1">
        <v>12641</v>
      </c>
      <c r="E1579" s="1">
        <v>9406</v>
      </c>
      <c r="G1579" s="1">
        <v>5184</v>
      </c>
      <c r="H1579" s="2" t="str">
        <f t="shared" si="315"/>
        <v/>
      </c>
      <c r="I1579" s="2">
        <f t="shared" si="316"/>
        <v>0.55113757176270461</v>
      </c>
      <c r="J1579" s="10" t="e">
        <f t="shared" si="321"/>
        <v>#N/A</v>
      </c>
      <c r="K1579" s="9" t="e">
        <f t="shared" si="322"/>
        <v>#N/A</v>
      </c>
      <c r="L1579" s="8" t="e">
        <f t="shared" si="323"/>
        <v>#N/A</v>
      </c>
      <c r="AZ1579" t="s">
        <v>1564</v>
      </c>
      <c r="BA1579" t="s">
        <v>3205</v>
      </c>
      <c r="BD1579" s="44">
        <v>29</v>
      </c>
      <c r="BE1579" s="45">
        <v>67</v>
      </c>
      <c r="BF1579" s="46">
        <f t="shared" si="320"/>
        <v>29067</v>
      </c>
      <c r="BH1579" s="7" t="s">
        <v>2302</v>
      </c>
    </row>
    <row r="1580" spans="1:60" hidden="1" outlineLevel="1">
      <c r="A1580" t="s">
        <v>625</v>
      </c>
      <c r="B1580" t="s">
        <v>3205</v>
      </c>
      <c r="C1580" s="1">
        <v>33549</v>
      </c>
      <c r="E1580" s="1">
        <v>19703</v>
      </c>
      <c r="G1580" s="1">
        <v>10173</v>
      </c>
      <c r="H1580" s="2" t="str">
        <f t="shared" si="315"/>
        <v/>
      </c>
      <c r="I1580" s="2">
        <f t="shared" si="316"/>
        <v>0.51631731208445419</v>
      </c>
      <c r="J1580" s="10" t="e">
        <f t="shared" si="321"/>
        <v>#N/A</v>
      </c>
      <c r="K1580" s="9" t="e">
        <f t="shared" si="322"/>
        <v>#N/A</v>
      </c>
      <c r="L1580" s="8" t="e">
        <f t="shared" si="323"/>
        <v>#N/A</v>
      </c>
      <c r="AZ1580" t="s">
        <v>625</v>
      </c>
      <c r="BA1580" t="s">
        <v>3205</v>
      </c>
      <c r="BD1580" s="44">
        <v>29</v>
      </c>
      <c r="BE1580" s="45">
        <v>69</v>
      </c>
      <c r="BF1580" s="46">
        <f t="shared" si="320"/>
        <v>29069</v>
      </c>
      <c r="BH1580" s="7" t="s">
        <v>2302</v>
      </c>
    </row>
    <row r="1581" spans="1:60" hidden="1" outlineLevel="1">
      <c r="A1581" t="s">
        <v>2747</v>
      </c>
      <c r="B1581" t="s">
        <v>3205</v>
      </c>
      <c r="C1581" s="1">
        <v>89357</v>
      </c>
      <c r="E1581" s="1">
        <v>52966</v>
      </c>
      <c r="G1581" s="1">
        <v>33734</v>
      </c>
      <c r="H1581" s="2" t="str">
        <f t="shared" si="315"/>
        <v/>
      </c>
      <c r="I1581" s="2">
        <f t="shared" si="316"/>
        <v>0.63689914284635429</v>
      </c>
      <c r="J1581" s="10" t="e">
        <f t="shared" si="321"/>
        <v>#N/A</v>
      </c>
      <c r="K1581" s="9" t="e">
        <f t="shared" si="322"/>
        <v>#N/A</v>
      </c>
      <c r="L1581" s="8" t="e">
        <f t="shared" si="323"/>
        <v>#N/A</v>
      </c>
      <c r="AZ1581" t="s">
        <v>2747</v>
      </c>
      <c r="BA1581" t="s">
        <v>3205</v>
      </c>
      <c r="BD1581" s="44">
        <v>29</v>
      </c>
      <c r="BE1581" s="45">
        <v>71</v>
      </c>
      <c r="BF1581" s="46">
        <f t="shared" si="320"/>
        <v>29071</v>
      </c>
      <c r="BH1581" s="7" t="s">
        <v>2302</v>
      </c>
    </row>
    <row r="1582" spans="1:60" hidden="1" outlineLevel="1">
      <c r="A1582" t="s">
        <v>2438</v>
      </c>
      <c r="B1582" t="s">
        <v>3205</v>
      </c>
      <c r="C1582" s="1">
        <v>14764</v>
      </c>
      <c r="E1582" s="1">
        <v>9871</v>
      </c>
      <c r="G1582" s="1">
        <v>5971</v>
      </c>
      <c r="H1582" s="2" t="str">
        <f t="shared" si="315"/>
        <v/>
      </c>
      <c r="I1582" s="2">
        <f t="shared" si="316"/>
        <v>0.60490325195015704</v>
      </c>
      <c r="J1582" s="10" t="e">
        <f t="shared" si="321"/>
        <v>#N/A</v>
      </c>
      <c r="K1582" s="9" t="e">
        <f t="shared" si="322"/>
        <v>#N/A</v>
      </c>
      <c r="L1582" s="8" t="e">
        <f t="shared" si="323"/>
        <v>#N/A</v>
      </c>
      <c r="AZ1582" t="s">
        <v>2438</v>
      </c>
      <c r="BA1582" t="s">
        <v>3205</v>
      </c>
      <c r="BD1582" s="44">
        <v>29</v>
      </c>
      <c r="BE1582" s="45">
        <v>73</v>
      </c>
      <c r="BF1582" s="46">
        <f t="shared" si="320"/>
        <v>29073</v>
      </c>
      <c r="BH1582" s="7" t="s">
        <v>2302</v>
      </c>
    </row>
    <row r="1583" spans="1:60" hidden="1" outlineLevel="1">
      <c r="A1583" t="s">
        <v>2090</v>
      </c>
      <c r="B1583" t="s">
        <v>3205</v>
      </c>
      <c r="C1583" s="1">
        <v>6853</v>
      </c>
      <c r="E1583" s="1">
        <v>4975</v>
      </c>
      <c r="G1583" s="1">
        <v>3291</v>
      </c>
      <c r="H1583" s="2" t="str">
        <f t="shared" si="315"/>
        <v/>
      </c>
      <c r="I1583" s="2">
        <f t="shared" si="316"/>
        <v>0.66150753768844217</v>
      </c>
      <c r="J1583" s="10" t="e">
        <f t="shared" si="321"/>
        <v>#N/A</v>
      </c>
      <c r="K1583" s="9" t="e">
        <f t="shared" si="322"/>
        <v>#N/A</v>
      </c>
      <c r="L1583" s="8" t="e">
        <f t="shared" si="323"/>
        <v>#N/A</v>
      </c>
      <c r="AZ1583" t="s">
        <v>2090</v>
      </c>
      <c r="BA1583" t="s">
        <v>3205</v>
      </c>
      <c r="BD1583" s="44">
        <v>29</v>
      </c>
      <c r="BE1583" s="45">
        <v>75</v>
      </c>
      <c r="BF1583" s="46">
        <f t="shared" si="320"/>
        <v>29075</v>
      </c>
      <c r="BH1583" s="7" t="s">
        <v>2302</v>
      </c>
    </row>
    <row r="1584" spans="1:60" hidden="1" outlineLevel="1">
      <c r="A1584" t="s">
        <v>1275</v>
      </c>
      <c r="B1584" t="s">
        <v>3205</v>
      </c>
      <c r="C1584" s="1">
        <v>232148</v>
      </c>
      <c r="E1584" s="1">
        <v>151393</v>
      </c>
      <c r="G1584" s="1">
        <v>97164</v>
      </c>
      <c r="H1584" s="2" t="str">
        <f t="shared" si="315"/>
        <v/>
      </c>
      <c r="I1584" s="2">
        <f t="shared" si="316"/>
        <v>0.64179981901408911</v>
      </c>
      <c r="J1584" s="10" t="e">
        <f t="shared" si="321"/>
        <v>#N/A</v>
      </c>
      <c r="K1584" s="9" t="e">
        <f t="shared" si="322"/>
        <v>#N/A</v>
      </c>
      <c r="L1584" s="8" t="e">
        <f t="shared" si="323"/>
        <v>#N/A</v>
      </c>
      <c r="AZ1584" t="s">
        <v>1275</v>
      </c>
      <c r="BA1584" t="s">
        <v>3205</v>
      </c>
      <c r="BD1584" s="44">
        <v>29</v>
      </c>
      <c r="BE1584" s="45">
        <v>77</v>
      </c>
      <c r="BF1584" s="46">
        <f t="shared" si="320"/>
        <v>29077</v>
      </c>
      <c r="BH1584" s="7" t="s">
        <v>2302</v>
      </c>
    </row>
    <row r="1585" spans="1:60" hidden="1" outlineLevel="1">
      <c r="A1585" t="s">
        <v>2091</v>
      </c>
      <c r="B1585" t="s">
        <v>3205</v>
      </c>
      <c r="C1585" s="1">
        <v>10530</v>
      </c>
      <c r="E1585" s="1">
        <v>7014</v>
      </c>
      <c r="G1585" s="1">
        <v>4698</v>
      </c>
      <c r="H1585" s="2" t="str">
        <f t="shared" si="315"/>
        <v/>
      </c>
      <c r="I1585" s="2">
        <f t="shared" si="316"/>
        <v>0.66980325064157398</v>
      </c>
      <c r="J1585" s="10" t="e">
        <f t="shared" si="321"/>
        <v>#N/A</v>
      </c>
      <c r="K1585" s="9" t="e">
        <f t="shared" si="322"/>
        <v>#N/A</v>
      </c>
      <c r="L1585" s="8" t="e">
        <f t="shared" si="323"/>
        <v>#N/A</v>
      </c>
      <c r="AZ1585" t="s">
        <v>2091</v>
      </c>
      <c r="BA1585" t="s">
        <v>3205</v>
      </c>
      <c r="BD1585" s="44">
        <v>29</v>
      </c>
      <c r="BE1585" s="45">
        <v>79</v>
      </c>
      <c r="BF1585" s="46">
        <f t="shared" si="320"/>
        <v>29079</v>
      </c>
      <c r="BH1585" s="7" t="s">
        <v>2302</v>
      </c>
    </row>
    <row r="1586" spans="1:60" hidden="1" outlineLevel="1">
      <c r="A1586" t="s">
        <v>4096</v>
      </c>
      <c r="B1586" t="s">
        <v>3205</v>
      </c>
      <c r="C1586" s="1">
        <v>8540</v>
      </c>
      <c r="E1586" s="1">
        <v>6438</v>
      </c>
      <c r="G1586" s="1">
        <v>3880</v>
      </c>
      <c r="H1586" s="2" t="str">
        <f t="shared" si="315"/>
        <v/>
      </c>
      <c r="I1586" s="2">
        <f t="shared" si="316"/>
        <v>0.60267163715439576</v>
      </c>
      <c r="J1586" s="10" t="e">
        <f t="shared" si="321"/>
        <v>#N/A</v>
      </c>
      <c r="K1586" s="9" t="e">
        <f t="shared" si="322"/>
        <v>#N/A</v>
      </c>
      <c r="L1586" s="8" t="e">
        <f t="shared" si="323"/>
        <v>#N/A</v>
      </c>
      <c r="AZ1586" t="s">
        <v>4096</v>
      </c>
      <c r="BA1586" t="s">
        <v>3205</v>
      </c>
      <c r="BD1586" s="44">
        <v>29</v>
      </c>
      <c r="BE1586" s="45">
        <v>81</v>
      </c>
      <c r="BF1586" s="46">
        <f t="shared" si="320"/>
        <v>29081</v>
      </c>
      <c r="BH1586" s="7" t="s">
        <v>2302</v>
      </c>
    </row>
    <row r="1587" spans="1:60" hidden="1" outlineLevel="1">
      <c r="A1587" t="s">
        <v>2253</v>
      </c>
      <c r="B1587" t="s">
        <v>3205</v>
      </c>
      <c r="C1587" s="1">
        <v>21411</v>
      </c>
      <c r="E1587" s="1">
        <v>15048</v>
      </c>
      <c r="G1587" s="1">
        <v>9137</v>
      </c>
      <c r="H1587" s="2" t="str">
        <f t="shared" si="315"/>
        <v/>
      </c>
      <c r="I1587" s="2">
        <f t="shared" si="316"/>
        <v>0.6071903242955875</v>
      </c>
      <c r="J1587" s="10" t="e">
        <f t="shared" si="321"/>
        <v>#N/A</v>
      </c>
      <c r="K1587" s="9" t="e">
        <f t="shared" si="322"/>
        <v>#N/A</v>
      </c>
      <c r="L1587" s="8" t="e">
        <f t="shared" si="323"/>
        <v>#N/A</v>
      </c>
      <c r="AZ1587" t="s">
        <v>2253</v>
      </c>
      <c r="BA1587" t="s">
        <v>3205</v>
      </c>
      <c r="BD1587" s="44">
        <v>29</v>
      </c>
      <c r="BE1587" s="45">
        <v>83</v>
      </c>
      <c r="BF1587" s="46">
        <f t="shared" si="320"/>
        <v>29083</v>
      </c>
      <c r="BH1587" s="7" t="s">
        <v>2302</v>
      </c>
    </row>
    <row r="1588" spans="1:60" hidden="1" outlineLevel="1">
      <c r="A1588" t="s">
        <v>2828</v>
      </c>
      <c r="B1588" t="s">
        <v>3205</v>
      </c>
      <c r="C1588" s="1">
        <v>8622</v>
      </c>
      <c r="E1588" s="1">
        <v>5947</v>
      </c>
      <c r="G1588" s="1">
        <v>3912</v>
      </c>
      <c r="H1588" s="2" t="str">
        <f t="shared" si="315"/>
        <v/>
      </c>
      <c r="I1588" s="2">
        <f t="shared" si="316"/>
        <v>0.65781066083739703</v>
      </c>
      <c r="J1588" s="10" t="e">
        <f t="shared" si="321"/>
        <v>#N/A</v>
      </c>
      <c r="K1588" s="9" t="e">
        <f t="shared" si="322"/>
        <v>#N/A</v>
      </c>
      <c r="L1588" s="8" t="e">
        <f t="shared" si="323"/>
        <v>#N/A</v>
      </c>
      <c r="AZ1588" t="s">
        <v>2828</v>
      </c>
      <c r="BA1588" t="s">
        <v>3205</v>
      </c>
      <c r="BD1588" s="44">
        <v>29</v>
      </c>
      <c r="BE1588" s="45">
        <v>85</v>
      </c>
      <c r="BF1588" s="46">
        <f t="shared" si="320"/>
        <v>29085</v>
      </c>
      <c r="BH1588" s="7" t="s">
        <v>2302</v>
      </c>
    </row>
    <row r="1589" spans="1:60" hidden="1" outlineLevel="1">
      <c r="A1589" t="s">
        <v>2260</v>
      </c>
      <c r="B1589" t="s">
        <v>3205</v>
      </c>
      <c r="C1589" s="1">
        <v>5585</v>
      </c>
      <c r="E1589" s="1">
        <v>4384</v>
      </c>
      <c r="G1589" s="1">
        <v>2806</v>
      </c>
      <c r="H1589" s="2" t="str">
        <f t="shared" si="315"/>
        <v/>
      </c>
      <c r="I1589" s="2">
        <f t="shared" si="316"/>
        <v>0.64005474452554745</v>
      </c>
      <c r="J1589" s="10" t="e">
        <f t="shared" si="321"/>
        <v>#N/A</v>
      </c>
      <c r="K1589" s="9" t="e">
        <f t="shared" si="322"/>
        <v>#N/A</v>
      </c>
      <c r="L1589" s="8" t="e">
        <f t="shared" si="323"/>
        <v>#N/A</v>
      </c>
      <c r="AZ1589" t="s">
        <v>2260</v>
      </c>
      <c r="BA1589" t="s">
        <v>3205</v>
      </c>
      <c r="BD1589" s="44">
        <v>29</v>
      </c>
      <c r="BE1589" s="45">
        <v>87</v>
      </c>
      <c r="BF1589" s="46">
        <f t="shared" si="320"/>
        <v>29087</v>
      </c>
      <c r="BH1589" s="7" t="s">
        <v>2302</v>
      </c>
    </row>
    <row r="1590" spans="1:60" hidden="1" outlineLevel="1">
      <c r="A1590" t="s">
        <v>1066</v>
      </c>
      <c r="B1590" t="s">
        <v>3205</v>
      </c>
      <c r="C1590" s="1">
        <v>10107</v>
      </c>
      <c r="E1590" s="1">
        <v>7500</v>
      </c>
      <c r="G1590" s="1">
        <v>4203</v>
      </c>
      <c r="H1590" s="2" t="str">
        <f t="shared" si="315"/>
        <v/>
      </c>
      <c r="I1590" s="2">
        <f t="shared" si="316"/>
        <v>0.56040000000000001</v>
      </c>
      <c r="J1590" s="10" t="e">
        <f t="shared" si="321"/>
        <v>#N/A</v>
      </c>
      <c r="K1590" s="9" t="e">
        <f t="shared" si="322"/>
        <v>#N/A</v>
      </c>
      <c r="L1590" s="8" t="e">
        <f t="shared" si="323"/>
        <v>#N/A</v>
      </c>
      <c r="AZ1590" t="s">
        <v>1066</v>
      </c>
      <c r="BA1590" t="s">
        <v>3205</v>
      </c>
      <c r="BD1590" s="44">
        <v>29</v>
      </c>
      <c r="BE1590" s="45">
        <v>89</v>
      </c>
      <c r="BF1590" s="46">
        <f t="shared" si="320"/>
        <v>29089</v>
      </c>
      <c r="BH1590" s="7" t="s">
        <v>2302</v>
      </c>
    </row>
    <row r="1591" spans="1:60" hidden="1" outlineLevel="1">
      <c r="A1591" t="s">
        <v>3352</v>
      </c>
      <c r="B1591" t="s">
        <v>3205</v>
      </c>
      <c r="C1591" s="1">
        <v>35833</v>
      </c>
      <c r="E1591" s="1">
        <v>22228</v>
      </c>
      <c r="G1591" s="1">
        <v>13524</v>
      </c>
      <c r="H1591" s="2" t="str">
        <f t="shared" si="315"/>
        <v/>
      </c>
      <c r="I1591" s="2">
        <f t="shared" si="316"/>
        <v>0.60842181032931442</v>
      </c>
      <c r="J1591" s="10" t="e">
        <f t="shared" si="321"/>
        <v>#N/A</v>
      </c>
      <c r="K1591" s="9" t="e">
        <f t="shared" si="322"/>
        <v>#N/A</v>
      </c>
      <c r="L1591" s="8" t="e">
        <f t="shared" si="323"/>
        <v>#N/A</v>
      </c>
      <c r="AZ1591" t="s">
        <v>3352</v>
      </c>
      <c r="BA1591" t="s">
        <v>3205</v>
      </c>
      <c r="BD1591" s="44">
        <v>29</v>
      </c>
      <c r="BE1591" s="45">
        <v>91</v>
      </c>
      <c r="BF1591" s="46">
        <f t="shared" si="320"/>
        <v>29091</v>
      </c>
      <c r="BH1591" s="7" t="s">
        <v>2302</v>
      </c>
    </row>
    <row r="1592" spans="1:60" hidden="1" outlineLevel="1">
      <c r="A1592" t="s">
        <v>3761</v>
      </c>
      <c r="B1592" t="s">
        <v>3205</v>
      </c>
      <c r="C1592" s="1">
        <v>10920</v>
      </c>
      <c r="E1592" s="1">
        <v>7037</v>
      </c>
      <c r="G1592" s="1">
        <v>4160</v>
      </c>
      <c r="H1592" s="2" t="str">
        <f t="shared" si="315"/>
        <v/>
      </c>
      <c r="I1592" s="2">
        <f t="shared" si="316"/>
        <v>0.59116100611055844</v>
      </c>
      <c r="J1592" s="10" t="e">
        <f t="shared" si="321"/>
        <v>#N/A</v>
      </c>
      <c r="K1592" s="9" t="e">
        <f t="shared" si="322"/>
        <v>#N/A</v>
      </c>
      <c r="L1592" s="8" t="e">
        <f t="shared" si="323"/>
        <v>#N/A</v>
      </c>
      <c r="AZ1592" t="s">
        <v>3761</v>
      </c>
      <c r="BA1592" t="s">
        <v>3205</v>
      </c>
      <c r="BD1592" s="44">
        <v>29</v>
      </c>
      <c r="BE1592" s="45">
        <v>93</v>
      </c>
      <c r="BF1592" s="46">
        <f t="shared" si="320"/>
        <v>29093</v>
      </c>
      <c r="BH1592" s="7" t="s">
        <v>2302</v>
      </c>
    </row>
    <row r="1593" spans="1:60" hidden="1" outlineLevel="1">
      <c r="A1593" t="s">
        <v>2724</v>
      </c>
      <c r="B1593" t="s">
        <v>3205</v>
      </c>
      <c r="C1593" s="1">
        <v>650309</v>
      </c>
      <c r="E1593" s="1">
        <f>190183+207087</f>
        <v>397270</v>
      </c>
      <c r="G1593" s="1">
        <v>249658</v>
      </c>
      <c r="H1593" s="2" t="str">
        <f t="shared" si="315"/>
        <v/>
      </c>
      <c r="I1593" s="2">
        <f t="shared" si="316"/>
        <v>0.62843406247640143</v>
      </c>
      <c r="J1593" s="10" t="e">
        <f t="shared" si="321"/>
        <v>#N/A</v>
      </c>
      <c r="K1593" s="9" t="e">
        <f t="shared" si="322"/>
        <v>#N/A</v>
      </c>
      <c r="L1593" s="8" t="e">
        <f t="shared" si="323"/>
        <v>#N/A</v>
      </c>
      <c r="AZ1593" t="s">
        <v>2724</v>
      </c>
      <c r="BA1593" t="s">
        <v>3205</v>
      </c>
      <c r="BD1593" s="44">
        <v>29</v>
      </c>
      <c r="BE1593" s="45">
        <v>95</v>
      </c>
      <c r="BF1593" s="46">
        <f t="shared" si="320"/>
        <v>29095</v>
      </c>
      <c r="BH1593" s="7" t="s">
        <v>2302</v>
      </c>
    </row>
    <row r="1594" spans="1:60" hidden="1" outlineLevel="1">
      <c r="A1594" t="s">
        <v>3279</v>
      </c>
      <c r="B1594" t="s">
        <v>3205</v>
      </c>
      <c r="C1594" s="1">
        <v>100136</v>
      </c>
      <c r="E1594" s="1">
        <v>55515</v>
      </c>
      <c r="G1594" s="1">
        <v>33761</v>
      </c>
      <c r="H1594" s="2" t="str">
        <f t="shared" si="315"/>
        <v/>
      </c>
      <c r="I1594" s="2">
        <f t="shared" si="316"/>
        <v>0.60814194361884177</v>
      </c>
      <c r="J1594" s="10" t="e">
        <f t="shared" si="321"/>
        <v>#N/A</v>
      </c>
      <c r="K1594" s="9" t="e">
        <f t="shared" si="322"/>
        <v>#N/A</v>
      </c>
      <c r="L1594" s="8" t="e">
        <f t="shared" si="323"/>
        <v>#N/A</v>
      </c>
      <c r="AZ1594" t="s">
        <v>3279</v>
      </c>
      <c r="BA1594" t="s">
        <v>3205</v>
      </c>
      <c r="BD1594" s="44">
        <v>29</v>
      </c>
      <c r="BE1594" s="45">
        <v>97</v>
      </c>
      <c r="BF1594" s="46">
        <f t="shared" si="320"/>
        <v>29097</v>
      </c>
      <c r="BH1594" s="7" t="s">
        <v>2302</v>
      </c>
    </row>
    <row r="1595" spans="1:60" hidden="1" outlineLevel="1">
      <c r="A1595" t="s">
        <v>2714</v>
      </c>
      <c r="B1595" t="s">
        <v>3205</v>
      </c>
      <c r="C1595" s="1">
        <v>188051</v>
      </c>
      <c r="E1595" s="1">
        <v>108401</v>
      </c>
      <c r="G1595" s="1">
        <v>66102</v>
      </c>
      <c r="H1595" s="2" t="str">
        <f t="shared" si="315"/>
        <v/>
      </c>
      <c r="I1595" s="2">
        <f t="shared" si="316"/>
        <v>0.60979142258835251</v>
      </c>
      <c r="J1595" s="10" t="e">
        <f t="shared" si="321"/>
        <v>#N/A</v>
      </c>
      <c r="K1595" s="9" t="e">
        <f t="shared" si="322"/>
        <v>#N/A</v>
      </c>
      <c r="L1595" s="8" t="e">
        <f t="shared" si="323"/>
        <v>#N/A</v>
      </c>
      <c r="AZ1595" t="s">
        <v>2714</v>
      </c>
      <c r="BA1595" t="s">
        <v>3205</v>
      </c>
      <c r="BD1595" s="44">
        <v>29</v>
      </c>
      <c r="BE1595" s="45">
        <v>99</v>
      </c>
      <c r="BF1595" s="46">
        <f t="shared" si="320"/>
        <v>29099</v>
      </c>
      <c r="BH1595" s="7" t="s">
        <v>2302</v>
      </c>
    </row>
    <row r="1596" spans="1:60" hidden="1" outlineLevel="1">
      <c r="A1596" t="s">
        <v>1034</v>
      </c>
      <c r="B1596" t="s">
        <v>3205</v>
      </c>
      <c r="C1596" s="1">
        <v>46275</v>
      </c>
      <c r="E1596" s="1">
        <v>23527</v>
      </c>
      <c r="G1596" s="1">
        <v>14574</v>
      </c>
      <c r="H1596" s="2" t="str">
        <f t="shared" si="315"/>
        <v/>
      </c>
      <c r="I1596" s="2">
        <f t="shared" si="316"/>
        <v>0.6194584944956858</v>
      </c>
      <c r="J1596" s="10" t="e">
        <f t="shared" si="321"/>
        <v>#N/A</v>
      </c>
      <c r="K1596" s="9" t="e">
        <f t="shared" si="322"/>
        <v>#N/A</v>
      </c>
      <c r="L1596" s="8" t="e">
        <f t="shared" si="323"/>
        <v>#N/A</v>
      </c>
      <c r="AZ1596" t="s">
        <v>1034</v>
      </c>
      <c r="BA1596" t="s">
        <v>3205</v>
      </c>
      <c r="BD1596" s="44">
        <v>29</v>
      </c>
      <c r="BE1596" s="45">
        <v>101</v>
      </c>
      <c r="BF1596" s="46">
        <f t="shared" si="320"/>
        <v>29101</v>
      </c>
      <c r="BH1596" s="7" t="s">
        <v>2302</v>
      </c>
    </row>
    <row r="1597" spans="1:60" hidden="1" outlineLevel="1">
      <c r="A1597" t="s">
        <v>2639</v>
      </c>
      <c r="B1597" t="s">
        <v>3205</v>
      </c>
      <c r="C1597" s="1">
        <v>4361</v>
      </c>
      <c r="E1597" s="1">
        <v>3299</v>
      </c>
      <c r="G1597" s="1">
        <v>2021</v>
      </c>
      <c r="H1597" s="2" t="str">
        <f t="shared" si="315"/>
        <v/>
      </c>
      <c r="I1597" s="2">
        <f t="shared" si="316"/>
        <v>0.61260988178235831</v>
      </c>
      <c r="J1597" s="10" t="e">
        <f t="shared" si="321"/>
        <v>#N/A</v>
      </c>
      <c r="K1597" s="9" t="e">
        <f t="shared" si="322"/>
        <v>#N/A</v>
      </c>
      <c r="L1597" s="8" t="e">
        <f t="shared" si="323"/>
        <v>#N/A</v>
      </c>
      <c r="AZ1597" t="s">
        <v>2639</v>
      </c>
      <c r="BA1597" t="s">
        <v>3205</v>
      </c>
      <c r="BD1597" s="44">
        <v>29</v>
      </c>
      <c r="BE1597" s="45">
        <v>103</v>
      </c>
      <c r="BF1597" s="46">
        <f t="shared" si="320"/>
        <v>29103</v>
      </c>
      <c r="BH1597" s="7" t="s">
        <v>2302</v>
      </c>
    </row>
    <row r="1598" spans="1:60" hidden="1" outlineLevel="1">
      <c r="A1598" t="s">
        <v>3597</v>
      </c>
      <c r="B1598" t="s">
        <v>3205</v>
      </c>
      <c r="C1598" s="1">
        <v>30323</v>
      </c>
      <c r="E1598" s="1">
        <v>17993</v>
      </c>
      <c r="G1598" s="1">
        <v>11499</v>
      </c>
      <c r="H1598" s="2" t="str">
        <f t="shared" si="315"/>
        <v/>
      </c>
      <c r="I1598" s="2">
        <f t="shared" si="316"/>
        <v>0.63908186516978827</v>
      </c>
      <c r="J1598" s="10" t="e">
        <f t="shared" si="321"/>
        <v>#N/A</v>
      </c>
      <c r="K1598" s="9" t="e">
        <f t="shared" si="322"/>
        <v>#N/A</v>
      </c>
      <c r="L1598" s="8" t="e">
        <f t="shared" si="323"/>
        <v>#N/A</v>
      </c>
      <c r="AZ1598" t="s">
        <v>3597</v>
      </c>
      <c r="BA1598" t="s">
        <v>3205</v>
      </c>
      <c r="BD1598" s="44">
        <v>29</v>
      </c>
      <c r="BE1598" s="45">
        <v>105</v>
      </c>
      <c r="BF1598" s="46">
        <f t="shared" si="320"/>
        <v>29105</v>
      </c>
      <c r="BH1598" s="7" t="s">
        <v>2302</v>
      </c>
    </row>
    <row r="1599" spans="1:60" hidden="1" outlineLevel="1">
      <c r="A1599" t="s">
        <v>2678</v>
      </c>
      <c r="B1599" t="s">
        <v>3205</v>
      </c>
      <c r="C1599" s="1">
        <v>32242</v>
      </c>
      <c r="E1599" s="1">
        <v>21137</v>
      </c>
      <c r="G1599" s="1">
        <v>13203</v>
      </c>
      <c r="H1599" s="2" t="str">
        <f t="shared" si="315"/>
        <v/>
      </c>
      <c r="I1599" s="2">
        <f t="shared" si="316"/>
        <v>0.62463925817287225</v>
      </c>
      <c r="J1599" s="10" t="e">
        <f t="shared" si="321"/>
        <v>#N/A</v>
      </c>
      <c r="K1599" s="9" t="e">
        <f t="shared" si="322"/>
        <v>#N/A</v>
      </c>
      <c r="L1599" s="8" t="e">
        <f t="shared" si="323"/>
        <v>#N/A</v>
      </c>
      <c r="AZ1599" t="s">
        <v>2678</v>
      </c>
      <c r="BA1599" t="s">
        <v>3205</v>
      </c>
      <c r="BD1599" s="44">
        <v>29</v>
      </c>
      <c r="BE1599" s="45">
        <v>107</v>
      </c>
      <c r="BF1599" s="46">
        <f t="shared" si="320"/>
        <v>29107</v>
      </c>
      <c r="BH1599" s="7" t="s">
        <v>2302</v>
      </c>
    </row>
    <row r="1600" spans="1:60" hidden="1" outlineLevel="1">
      <c r="A1600" t="s">
        <v>4620</v>
      </c>
      <c r="B1600" t="s">
        <v>3205</v>
      </c>
      <c r="C1600" s="1">
        <v>33130</v>
      </c>
      <c r="E1600" s="1">
        <v>18953</v>
      </c>
      <c r="G1600" s="1">
        <v>12332</v>
      </c>
      <c r="H1600" s="2" t="str">
        <f t="shared" si="315"/>
        <v/>
      </c>
      <c r="I1600" s="2">
        <f t="shared" si="316"/>
        <v>0.65066216430116608</v>
      </c>
      <c r="J1600" s="10" t="e">
        <f t="shared" si="321"/>
        <v>#N/A</v>
      </c>
      <c r="K1600" s="9" t="e">
        <f t="shared" si="322"/>
        <v>#N/A</v>
      </c>
      <c r="L1600" s="8" t="e">
        <f t="shared" si="323"/>
        <v>#N/A</v>
      </c>
      <c r="AZ1600" t="s">
        <v>4620</v>
      </c>
      <c r="BA1600" t="s">
        <v>3205</v>
      </c>
      <c r="BD1600" s="44">
        <v>29</v>
      </c>
      <c r="BE1600" s="45">
        <v>109</v>
      </c>
      <c r="BF1600" s="46">
        <f t="shared" si="320"/>
        <v>29109</v>
      </c>
      <c r="BH1600" s="7" t="s">
        <v>2302</v>
      </c>
    </row>
    <row r="1601" spans="1:60" hidden="1" outlineLevel="1">
      <c r="A1601" t="s">
        <v>4098</v>
      </c>
      <c r="B1601" t="s">
        <v>3205</v>
      </c>
      <c r="C1601" s="1">
        <v>10251</v>
      </c>
      <c r="E1601" s="1">
        <v>6361</v>
      </c>
      <c r="G1601" s="1">
        <v>4176</v>
      </c>
      <c r="H1601" s="2" t="str">
        <f t="shared" si="315"/>
        <v/>
      </c>
      <c r="I1601" s="2">
        <f t="shared" si="316"/>
        <v>0.65650055022795162</v>
      </c>
      <c r="J1601" s="10" t="e">
        <f t="shared" si="321"/>
        <v>#N/A</v>
      </c>
      <c r="K1601" s="9" t="e">
        <f t="shared" si="322"/>
        <v>#N/A</v>
      </c>
      <c r="L1601" s="8" t="e">
        <f t="shared" si="323"/>
        <v>#N/A</v>
      </c>
      <c r="AZ1601" t="s">
        <v>4098</v>
      </c>
      <c r="BA1601" t="s">
        <v>3205</v>
      </c>
      <c r="BD1601" s="44">
        <v>29</v>
      </c>
      <c r="BE1601" s="45">
        <v>111</v>
      </c>
      <c r="BF1601" s="46">
        <f t="shared" si="320"/>
        <v>29111</v>
      </c>
      <c r="BH1601" s="7" t="s">
        <v>2302</v>
      </c>
    </row>
    <row r="1602" spans="1:60" hidden="1" outlineLevel="1">
      <c r="A1602" t="s">
        <v>1061</v>
      </c>
      <c r="B1602" t="s">
        <v>3205</v>
      </c>
      <c r="C1602" s="1">
        <v>34317</v>
      </c>
      <c r="E1602" s="1">
        <v>19670</v>
      </c>
      <c r="G1602" s="1">
        <v>12611</v>
      </c>
      <c r="H1602" s="2" t="str">
        <f t="shared" ref="H1602:H1665" si="324">IF(D1602&gt;0,G1602/D1602,"")</f>
        <v/>
      </c>
      <c r="I1602" s="2">
        <f t="shared" ref="I1602:I1665" si="325">IF(E1602&gt;0,G1602/E1602,"")</f>
        <v>0.6411286222674123</v>
      </c>
      <c r="J1602" s="10" t="e">
        <f t="shared" si="321"/>
        <v>#N/A</v>
      </c>
      <c r="K1602" s="9" t="e">
        <f t="shared" si="322"/>
        <v>#N/A</v>
      </c>
      <c r="L1602" s="8" t="e">
        <f t="shared" si="323"/>
        <v>#N/A</v>
      </c>
      <c r="AZ1602" t="s">
        <v>1061</v>
      </c>
      <c r="BA1602" t="s">
        <v>3205</v>
      </c>
      <c r="BD1602" s="44">
        <v>29</v>
      </c>
      <c r="BE1602" s="45">
        <v>113</v>
      </c>
      <c r="BF1602" s="46">
        <f t="shared" si="320"/>
        <v>29113</v>
      </c>
      <c r="BH1602" s="7" t="s">
        <v>2302</v>
      </c>
    </row>
    <row r="1603" spans="1:60" hidden="1" outlineLevel="1">
      <c r="A1603" t="s">
        <v>1456</v>
      </c>
      <c r="B1603" t="s">
        <v>3205</v>
      </c>
      <c r="C1603" s="1">
        <v>14006</v>
      </c>
      <c r="E1603" s="1">
        <v>10746</v>
      </c>
      <c r="G1603" s="1">
        <v>5891</v>
      </c>
      <c r="H1603" s="2" t="str">
        <f t="shared" si="324"/>
        <v/>
      </c>
      <c r="I1603" s="2">
        <f t="shared" si="325"/>
        <v>0.54820398287734973</v>
      </c>
      <c r="J1603" s="10" t="e">
        <f t="shared" si="321"/>
        <v>#N/A</v>
      </c>
      <c r="K1603" s="9" t="e">
        <f t="shared" si="322"/>
        <v>#N/A</v>
      </c>
      <c r="L1603" s="8" t="e">
        <f t="shared" si="323"/>
        <v>#N/A</v>
      </c>
      <c r="AZ1603" t="s">
        <v>1456</v>
      </c>
      <c r="BA1603" t="s">
        <v>3205</v>
      </c>
      <c r="BD1603" s="44">
        <v>29</v>
      </c>
      <c r="BE1603" s="45">
        <v>115</v>
      </c>
      <c r="BF1603" s="46">
        <f t="shared" si="320"/>
        <v>29115</v>
      </c>
      <c r="BH1603" s="7" t="s">
        <v>2302</v>
      </c>
    </row>
    <row r="1604" spans="1:60" hidden="1" outlineLevel="1">
      <c r="A1604" t="s">
        <v>2528</v>
      </c>
      <c r="B1604" t="s">
        <v>3205</v>
      </c>
      <c r="C1604" s="1">
        <v>14742</v>
      </c>
      <c r="E1604" s="1">
        <v>8897</v>
      </c>
      <c r="G1604" s="1">
        <v>6130</v>
      </c>
      <c r="H1604" s="2" t="str">
        <f t="shared" si="324"/>
        <v/>
      </c>
      <c r="I1604" s="2">
        <f t="shared" si="325"/>
        <v>0.68899629088456782</v>
      </c>
      <c r="J1604" s="10" t="e">
        <f t="shared" si="321"/>
        <v>#N/A</v>
      </c>
      <c r="K1604" s="9" t="e">
        <f t="shared" si="322"/>
        <v>#N/A</v>
      </c>
      <c r="L1604" s="8" t="e">
        <f t="shared" si="323"/>
        <v>#N/A</v>
      </c>
      <c r="AZ1604" t="s">
        <v>2528</v>
      </c>
      <c r="BA1604" t="s">
        <v>3205</v>
      </c>
      <c r="BD1604" s="44">
        <v>29</v>
      </c>
      <c r="BE1604" s="45">
        <v>117</v>
      </c>
      <c r="BF1604" s="46">
        <f t="shared" si="320"/>
        <v>29117</v>
      </c>
      <c r="BH1604" s="7" t="s">
        <v>2302</v>
      </c>
    </row>
    <row r="1605" spans="1:60" hidden="1" outlineLevel="1">
      <c r="A1605" t="s">
        <v>3735</v>
      </c>
      <c r="B1605" t="s">
        <v>3205</v>
      </c>
      <c r="C1605" s="1">
        <v>19943</v>
      </c>
      <c r="E1605" s="1">
        <v>12812</v>
      </c>
      <c r="G1605" s="1">
        <v>5973</v>
      </c>
      <c r="H1605" s="2" t="str">
        <f t="shared" si="324"/>
        <v/>
      </c>
      <c r="I1605" s="2">
        <f t="shared" si="325"/>
        <v>0.46620355916328443</v>
      </c>
      <c r="J1605" s="10" t="e">
        <f t="shared" si="321"/>
        <v>#N/A</v>
      </c>
      <c r="K1605" s="9" t="e">
        <f t="shared" si="322"/>
        <v>#N/A</v>
      </c>
      <c r="L1605" s="8" t="e">
        <f t="shared" si="323"/>
        <v>#N/A</v>
      </c>
      <c r="AZ1605" t="s">
        <v>3735</v>
      </c>
      <c r="BA1605" t="s">
        <v>3205</v>
      </c>
      <c r="BD1605" s="44">
        <v>29</v>
      </c>
      <c r="BE1605" s="45">
        <v>119</v>
      </c>
      <c r="BF1605" s="46">
        <f t="shared" si="320"/>
        <v>29119</v>
      </c>
      <c r="BH1605" s="7" t="s">
        <v>2302</v>
      </c>
    </row>
    <row r="1606" spans="1:60" hidden="1" outlineLevel="1">
      <c r="A1606" t="s">
        <v>1289</v>
      </c>
      <c r="B1606" t="s">
        <v>3205</v>
      </c>
      <c r="C1606" s="1">
        <v>15409</v>
      </c>
      <c r="E1606" s="1">
        <v>10269</v>
      </c>
      <c r="G1606" s="1">
        <v>6480</v>
      </c>
      <c r="H1606" s="2" t="str">
        <f t="shared" si="324"/>
        <v/>
      </c>
      <c r="I1606" s="2">
        <f t="shared" si="325"/>
        <v>0.63102541630148989</v>
      </c>
      <c r="J1606" s="10" t="e">
        <f t="shared" si="321"/>
        <v>#N/A</v>
      </c>
      <c r="K1606" s="9" t="e">
        <f t="shared" si="322"/>
        <v>#N/A</v>
      </c>
      <c r="L1606" s="8" t="e">
        <f t="shared" si="323"/>
        <v>#N/A</v>
      </c>
      <c r="AZ1606" t="s">
        <v>1289</v>
      </c>
      <c r="BA1606" t="s">
        <v>3205</v>
      </c>
      <c r="BD1606" s="44">
        <v>29</v>
      </c>
      <c r="BE1606" s="45">
        <v>121</v>
      </c>
      <c r="BF1606" s="46">
        <f t="shared" si="320"/>
        <v>29121</v>
      </c>
      <c r="BH1606" s="7" t="s">
        <v>2302</v>
      </c>
    </row>
    <row r="1607" spans="1:60" hidden="1" outlineLevel="1">
      <c r="A1607" t="s">
        <v>1290</v>
      </c>
      <c r="B1607" t="s">
        <v>3205</v>
      </c>
      <c r="C1607" s="1">
        <v>11485</v>
      </c>
      <c r="E1607" s="1">
        <v>8835</v>
      </c>
      <c r="G1607" s="1">
        <v>4663</v>
      </c>
      <c r="H1607" s="2" t="str">
        <f t="shared" si="324"/>
        <v/>
      </c>
      <c r="I1607" s="2">
        <f t="shared" si="325"/>
        <v>0.52778720996038486</v>
      </c>
      <c r="J1607" s="10" t="e">
        <f t="shared" si="321"/>
        <v>#N/A</v>
      </c>
      <c r="K1607" s="9" t="e">
        <f t="shared" si="322"/>
        <v>#N/A</v>
      </c>
      <c r="L1607" s="8" t="e">
        <f t="shared" si="323"/>
        <v>#N/A</v>
      </c>
      <c r="AZ1607" t="s">
        <v>1290</v>
      </c>
      <c r="BA1607" t="s">
        <v>3205</v>
      </c>
      <c r="BD1607" s="44">
        <v>29</v>
      </c>
      <c r="BE1607" s="45">
        <v>123</v>
      </c>
      <c r="BF1607" s="46">
        <f t="shared" si="320"/>
        <v>29123</v>
      </c>
      <c r="BH1607" s="7" t="s">
        <v>2302</v>
      </c>
    </row>
    <row r="1608" spans="1:60" hidden="1" outlineLevel="1">
      <c r="A1608" t="s">
        <v>4159</v>
      </c>
      <c r="B1608" t="s">
        <v>3205</v>
      </c>
      <c r="C1608" s="1">
        <v>8451</v>
      </c>
      <c r="E1608" s="1">
        <v>6141</v>
      </c>
      <c r="G1608" s="1">
        <v>3636</v>
      </c>
      <c r="H1608" s="2" t="str">
        <f t="shared" si="324"/>
        <v/>
      </c>
      <c r="I1608" s="2">
        <f t="shared" si="325"/>
        <v>0.59208597948216901</v>
      </c>
      <c r="J1608" s="10" t="e">
        <f t="shared" si="321"/>
        <v>#N/A</v>
      </c>
      <c r="K1608" s="9" t="e">
        <f t="shared" si="322"/>
        <v>#N/A</v>
      </c>
      <c r="L1608" s="8" t="e">
        <f t="shared" si="323"/>
        <v>#N/A</v>
      </c>
      <c r="AZ1608" t="s">
        <v>4159</v>
      </c>
      <c r="BA1608" t="s">
        <v>3205</v>
      </c>
      <c r="BD1608" s="44">
        <v>29</v>
      </c>
      <c r="BE1608" s="45">
        <v>125</v>
      </c>
      <c r="BF1608" s="46">
        <f t="shared" si="320"/>
        <v>29125</v>
      </c>
      <c r="BH1608" s="7" t="s">
        <v>2302</v>
      </c>
    </row>
    <row r="1609" spans="1:60" hidden="1" outlineLevel="1">
      <c r="A1609" t="s">
        <v>2574</v>
      </c>
      <c r="B1609" t="s">
        <v>3205</v>
      </c>
      <c r="C1609" s="1">
        <v>28258</v>
      </c>
      <c r="E1609" s="1">
        <v>17206</v>
      </c>
      <c r="G1609" s="1">
        <v>10721</v>
      </c>
      <c r="H1609" s="2" t="str">
        <f t="shared" si="324"/>
        <v/>
      </c>
      <c r="I1609" s="2">
        <f t="shared" si="325"/>
        <v>0.62309659421132169</v>
      </c>
      <c r="J1609" s="10" t="e">
        <f t="shared" si="321"/>
        <v>#N/A</v>
      </c>
      <c r="K1609" s="9" t="e">
        <f t="shared" si="322"/>
        <v>#N/A</v>
      </c>
      <c r="L1609" s="8" t="e">
        <f t="shared" si="323"/>
        <v>#N/A</v>
      </c>
      <c r="AZ1609" t="s">
        <v>2574</v>
      </c>
      <c r="BA1609" t="s">
        <v>3205</v>
      </c>
      <c r="BD1609" s="44">
        <v>29</v>
      </c>
      <c r="BE1609" s="45">
        <v>127</v>
      </c>
      <c r="BF1609" s="46">
        <f t="shared" si="320"/>
        <v>29127</v>
      </c>
      <c r="BH1609" s="7" t="s">
        <v>2302</v>
      </c>
    </row>
    <row r="1610" spans="1:60" hidden="1" outlineLevel="1">
      <c r="A1610" t="s">
        <v>560</v>
      </c>
      <c r="B1610" t="s">
        <v>3205</v>
      </c>
      <c r="C1610" s="1">
        <v>3854</v>
      </c>
      <c r="E1610" s="1">
        <v>2717</v>
      </c>
      <c r="G1610" s="1">
        <v>1581</v>
      </c>
      <c r="H1610" s="2" t="str">
        <f t="shared" si="324"/>
        <v/>
      </c>
      <c r="I1610" s="2">
        <f t="shared" si="325"/>
        <v>0.58189179241810818</v>
      </c>
      <c r="J1610" s="10" t="e">
        <f t="shared" ref="J1610:J1641" si="326">RANK(Q1610,Q1610:AO1610)</f>
        <v>#N/A</v>
      </c>
      <c r="K1610" s="9" t="e">
        <f t="shared" ref="K1610:K1641" si="327">RANK(R1610,Q1610:AO1610)</f>
        <v>#N/A</v>
      </c>
      <c r="L1610" s="8" t="e">
        <f t="shared" ref="L1610:L1641" si="328">RANK(S1610,Q1610:AO1610)</f>
        <v>#N/A</v>
      </c>
      <c r="AZ1610" t="s">
        <v>560</v>
      </c>
      <c r="BA1610" t="s">
        <v>3205</v>
      </c>
      <c r="BD1610" s="44">
        <v>29</v>
      </c>
      <c r="BE1610" s="45">
        <v>129</v>
      </c>
      <c r="BF1610" s="46">
        <f t="shared" ref="BF1610:BF1660" si="329">BD1610*1000+BE1610</f>
        <v>29129</v>
      </c>
      <c r="BH1610" s="7" t="s">
        <v>2302</v>
      </c>
    </row>
    <row r="1611" spans="1:60" hidden="1" outlineLevel="1">
      <c r="A1611" t="s">
        <v>1172</v>
      </c>
      <c r="B1611" t="s">
        <v>3205</v>
      </c>
      <c r="C1611" s="1">
        <v>22745</v>
      </c>
      <c r="E1611" s="1">
        <v>14012</v>
      </c>
      <c r="G1611" s="1">
        <v>8739</v>
      </c>
      <c r="H1611" s="2" t="str">
        <f t="shared" si="324"/>
        <v/>
      </c>
      <c r="I1611" s="2">
        <f t="shared" si="325"/>
        <v>0.62367970311161858</v>
      </c>
      <c r="J1611" s="10" t="e">
        <f t="shared" si="326"/>
        <v>#N/A</v>
      </c>
      <c r="K1611" s="9" t="e">
        <f t="shared" si="327"/>
        <v>#N/A</v>
      </c>
      <c r="L1611" s="8" t="e">
        <f t="shared" si="328"/>
        <v>#N/A</v>
      </c>
      <c r="AZ1611" t="s">
        <v>1172</v>
      </c>
      <c r="BA1611" t="s">
        <v>3205</v>
      </c>
      <c r="BD1611" s="44">
        <v>29</v>
      </c>
      <c r="BE1611" s="45">
        <v>131</v>
      </c>
      <c r="BF1611" s="46">
        <f t="shared" si="329"/>
        <v>29131</v>
      </c>
      <c r="BH1611" s="7" t="s">
        <v>2302</v>
      </c>
    </row>
    <row r="1612" spans="1:60" hidden="1" outlineLevel="1">
      <c r="A1612" t="s">
        <v>3492</v>
      </c>
      <c r="B1612" t="s">
        <v>3205</v>
      </c>
      <c r="C1612" s="1">
        <v>13805</v>
      </c>
      <c r="E1612" s="1">
        <v>9138</v>
      </c>
      <c r="G1612" s="1">
        <v>5249</v>
      </c>
      <c r="H1612" s="2" t="str">
        <f t="shared" si="324"/>
        <v/>
      </c>
      <c r="I1612" s="2">
        <f t="shared" si="325"/>
        <v>0.5744145327205078</v>
      </c>
      <c r="J1612" s="10" t="e">
        <f t="shared" si="326"/>
        <v>#N/A</v>
      </c>
      <c r="K1612" s="9" t="e">
        <f t="shared" si="327"/>
        <v>#N/A</v>
      </c>
      <c r="L1612" s="8" t="e">
        <f t="shared" si="328"/>
        <v>#N/A</v>
      </c>
      <c r="AZ1612" t="s">
        <v>3492</v>
      </c>
      <c r="BA1612" t="s">
        <v>3205</v>
      </c>
      <c r="BD1612" s="44">
        <v>29</v>
      </c>
      <c r="BE1612" s="45">
        <v>133</v>
      </c>
      <c r="BF1612" s="46">
        <f t="shared" si="329"/>
        <v>29133</v>
      </c>
      <c r="BH1612" s="7" t="s">
        <v>2302</v>
      </c>
    </row>
    <row r="1613" spans="1:60" hidden="1" outlineLevel="1">
      <c r="A1613" t="s">
        <v>3695</v>
      </c>
      <c r="B1613" t="s">
        <v>3205</v>
      </c>
      <c r="C1613" s="1">
        <v>13874</v>
      </c>
      <c r="E1613" s="1">
        <v>8262</v>
      </c>
      <c r="G1613" s="1">
        <v>5465</v>
      </c>
      <c r="H1613" s="2" t="str">
        <f t="shared" si="324"/>
        <v/>
      </c>
      <c r="I1613" s="2">
        <f t="shared" si="325"/>
        <v>0.66146211571048175</v>
      </c>
      <c r="J1613" s="10" t="e">
        <f t="shared" si="326"/>
        <v>#N/A</v>
      </c>
      <c r="K1613" s="9" t="e">
        <f t="shared" si="327"/>
        <v>#N/A</v>
      </c>
      <c r="L1613" s="8" t="e">
        <f t="shared" si="328"/>
        <v>#N/A</v>
      </c>
      <c r="AZ1613" t="s">
        <v>3695</v>
      </c>
      <c r="BA1613" t="s">
        <v>3205</v>
      </c>
      <c r="BD1613" s="44">
        <v>29</v>
      </c>
      <c r="BE1613" s="45">
        <v>135</v>
      </c>
      <c r="BF1613" s="46">
        <f t="shared" si="329"/>
        <v>29135</v>
      </c>
      <c r="BH1613" s="7" t="s">
        <v>2302</v>
      </c>
    </row>
    <row r="1614" spans="1:60" hidden="1" outlineLevel="1">
      <c r="A1614" t="s">
        <v>1132</v>
      </c>
      <c r="B1614" t="s">
        <v>3205</v>
      </c>
      <c r="C1614" s="1">
        <v>9039</v>
      </c>
      <c r="E1614" s="1">
        <v>5912</v>
      </c>
      <c r="G1614" s="1">
        <v>3831</v>
      </c>
      <c r="H1614" s="2" t="str">
        <f t="shared" si="324"/>
        <v/>
      </c>
      <c r="I1614" s="2">
        <f t="shared" si="325"/>
        <v>0.6480040595399188</v>
      </c>
      <c r="J1614" s="10" t="e">
        <f t="shared" si="326"/>
        <v>#N/A</v>
      </c>
      <c r="K1614" s="9" t="e">
        <f t="shared" si="327"/>
        <v>#N/A</v>
      </c>
      <c r="L1614" s="8" t="e">
        <f t="shared" si="328"/>
        <v>#N/A</v>
      </c>
      <c r="AZ1614" t="s">
        <v>1132</v>
      </c>
      <c r="BA1614" t="s">
        <v>3205</v>
      </c>
      <c r="BD1614" s="44">
        <v>29</v>
      </c>
      <c r="BE1614" s="45">
        <v>137</v>
      </c>
      <c r="BF1614" s="46">
        <f t="shared" si="329"/>
        <v>29137</v>
      </c>
      <c r="BH1614" s="7" t="s">
        <v>2302</v>
      </c>
    </row>
    <row r="1615" spans="1:60" hidden="1" outlineLevel="1">
      <c r="A1615" t="s">
        <v>2909</v>
      </c>
      <c r="B1615" t="s">
        <v>3205</v>
      </c>
      <c r="C1615" s="1">
        <v>11811</v>
      </c>
      <c r="E1615" s="1">
        <v>7321</v>
      </c>
      <c r="G1615" s="1">
        <v>5225</v>
      </c>
      <c r="H1615" s="2" t="str">
        <f t="shared" si="324"/>
        <v/>
      </c>
      <c r="I1615" s="2">
        <f t="shared" si="325"/>
        <v>0.71370031416473156</v>
      </c>
      <c r="J1615" s="10" t="e">
        <f t="shared" si="326"/>
        <v>#N/A</v>
      </c>
      <c r="K1615" s="9" t="e">
        <f t="shared" si="327"/>
        <v>#N/A</v>
      </c>
      <c r="L1615" s="8" t="e">
        <f t="shared" si="328"/>
        <v>#N/A</v>
      </c>
      <c r="AZ1615" t="s">
        <v>2909</v>
      </c>
      <c r="BA1615" t="s">
        <v>3205</v>
      </c>
      <c r="BD1615" s="44">
        <v>29</v>
      </c>
      <c r="BE1615" s="45">
        <v>139</v>
      </c>
      <c r="BF1615" s="46">
        <f t="shared" si="329"/>
        <v>29139</v>
      </c>
      <c r="BH1615" s="7" t="s">
        <v>2302</v>
      </c>
    </row>
    <row r="1616" spans="1:60" hidden="1" outlineLevel="1">
      <c r="A1616" t="s">
        <v>2687</v>
      </c>
      <c r="B1616" t="s">
        <v>3205</v>
      </c>
      <c r="C1616" s="1">
        <v>17698</v>
      </c>
      <c r="E1616" s="1">
        <v>11315</v>
      </c>
      <c r="G1616" s="1">
        <v>7133</v>
      </c>
      <c r="H1616" s="2" t="str">
        <f t="shared" si="324"/>
        <v/>
      </c>
      <c r="I1616" s="2">
        <f t="shared" si="325"/>
        <v>0.63040212107821481</v>
      </c>
      <c r="J1616" s="10" t="e">
        <f t="shared" si="326"/>
        <v>#N/A</v>
      </c>
      <c r="K1616" s="9" t="e">
        <f t="shared" si="327"/>
        <v>#N/A</v>
      </c>
      <c r="L1616" s="8" t="e">
        <f t="shared" si="328"/>
        <v>#N/A</v>
      </c>
      <c r="AZ1616" t="s">
        <v>2687</v>
      </c>
      <c r="BA1616" t="s">
        <v>3205</v>
      </c>
      <c r="BD1616" s="44">
        <v>29</v>
      </c>
      <c r="BE1616" s="45">
        <v>141</v>
      </c>
      <c r="BF1616" s="46">
        <f t="shared" si="329"/>
        <v>29141</v>
      </c>
      <c r="BH1616" s="7" t="s">
        <v>2302</v>
      </c>
    </row>
    <row r="1617" spans="1:60" hidden="1" outlineLevel="1">
      <c r="A1617" t="s">
        <v>1746</v>
      </c>
      <c r="B1617" t="s">
        <v>3205</v>
      </c>
      <c r="C1617" s="1">
        <v>20576</v>
      </c>
      <c r="E1617" s="1">
        <v>12429</v>
      </c>
      <c r="G1617" s="1">
        <v>7570</v>
      </c>
      <c r="H1617" s="2" t="str">
        <f t="shared" si="324"/>
        <v/>
      </c>
      <c r="I1617" s="2">
        <f t="shared" si="325"/>
        <v>0.60905945771984871</v>
      </c>
      <c r="J1617" s="10" t="e">
        <f t="shared" si="326"/>
        <v>#N/A</v>
      </c>
      <c r="K1617" s="9" t="e">
        <f t="shared" si="327"/>
        <v>#N/A</v>
      </c>
      <c r="L1617" s="8" t="e">
        <f t="shared" si="328"/>
        <v>#N/A</v>
      </c>
      <c r="AZ1617" t="s">
        <v>1746</v>
      </c>
      <c r="BA1617" t="s">
        <v>3205</v>
      </c>
      <c r="BD1617" s="44">
        <v>29</v>
      </c>
      <c r="BE1617" s="45">
        <v>143</v>
      </c>
      <c r="BF1617" s="46">
        <f t="shared" si="329"/>
        <v>29143</v>
      </c>
      <c r="BH1617" s="7" t="s">
        <v>2302</v>
      </c>
    </row>
    <row r="1618" spans="1:60" hidden="1" outlineLevel="1">
      <c r="A1618" t="s">
        <v>2015</v>
      </c>
      <c r="B1618" t="s">
        <v>3205</v>
      </c>
      <c r="C1618" s="1">
        <v>49320</v>
      </c>
      <c r="E1618" s="1">
        <v>31112</v>
      </c>
      <c r="G1618" s="1">
        <v>18085</v>
      </c>
      <c r="H1618" s="2" t="str">
        <f t="shared" si="324"/>
        <v/>
      </c>
      <c r="I1618" s="2">
        <f t="shared" si="325"/>
        <v>0.58128696322962203</v>
      </c>
      <c r="J1618" s="10" t="e">
        <f t="shared" si="326"/>
        <v>#N/A</v>
      </c>
      <c r="K1618" s="9" t="e">
        <f t="shared" si="327"/>
        <v>#N/A</v>
      </c>
      <c r="L1618" s="8" t="e">
        <f t="shared" si="328"/>
        <v>#N/A</v>
      </c>
      <c r="AZ1618" t="s">
        <v>2015</v>
      </c>
      <c r="BA1618" t="s">
        <v>3205</v>
      </c>
      <c r="BD1618" s="44">
        <v>29</v>
      </c>
      <c r="BE1618" s="45">
        <v>145</v>
      </c>
      <c r="BF1618" s="46">
        <f t="shared" si="329"/>
        <v>29145</v>
      </c>
      <c r="BH1618" s="7" t="s">
        <v>2302</v>
      </c>
    </row>
    <row r="1619" spans="1:60" hidden="1" outlineLevel="1">
      <c r="A1619" t="s">
        <v>4666</v>
      </c>
      <c r="B1619" t="s">
        <v>3205</v>
      </c>
      <c r="C1619" s="1">
        <v>21976</v>
      </c>
      <c r="E1619" s="1">
        <v>13500</v>
      </c>
      <c r="G1619" s="1">
        <v>8461</v>
      </c>
      <c r="H1619" s="2" t="str">
        <f t="shared" si="324"/>
        <v/>
      </c>
      <c r="I1619" s="2">
        <f t="shared" si="325"/>
        <v>0.62674074074074071</v>
      </c>
      <c r="J1619" s="10" t="e">
        <f t="shared" si="326"/>
        <v>#N/A</v>
      </c>
      <c r="K1619" s="9" t="e">
        <f t="shared" si="327"/>
        <v>#N/A</v>
      </c>
      <c r="L1619" s="8" t="e">
        <f t="shared" si="328"/>
        <v>#N/A</v>
      </c>
      <c r="AZ1619" t="s">
        <v>4666</v>
      </c>
      <c r="BA1619" t="s">
        <v>3205</v>
      </c>
      <c r="BD1619" s="44">
        <v>29</v>
      </c>
      <c r="BE1619" s="45">
        <v>147</v>
      </c>
      <c r="BF1619" s="46">
        <f t="shared" si="329"/>
        <v>29147</v>
      </c>
      <c r="BH1619" s="7" t="s">
        <v>2302</v>
      </c>
    </row>
    <row r="1620" spans="1:60" hidden="1" outlineLevel="1">
      <c r="A1620" t="s">
        <v>3432</v>
      </c>
      <c r="B1620" t="s">
        <v>3205</v>
      </c>
      <c r="C1620" s="1">
        <v>10102</v>
      </c>
      <c r="E1620" s="1">
        <v>6300</v>
      </c>
      <c r="G1620" s="1">
        <v>3841</v>
      </c>
      <c r="H1620" s="2" t="str">
        <f t="shared" si="324"/>
        <v/>
      </c>
      <c r="I1620" s="2">
        <f t="shared" si="325"/>
        <v>0.60968253968253971</v>
      </c>
      <c r="J1620" s="10" t="e">
        <f t="shared" si="326"/>
        <v>#N/A</v>
      </c>
      <c r="K1620" s="9" t="e">
        <f t="shared" si="327"/>
        <v>#N/A</v>
      </c>
      <c r="L1620" s="8" t="e">
        <f t="shared" si="328"/>
        <v>#N/A</v>
      </c>
      <c r="AZ1620" t="s">
        <v>3432</v>
      </c>
      <c r="BA1620" t="s">
        <v>3205</v>
      </c>
      <c r="BD1620" s="44">
        <v>29</v>
      </c>
      <c r="BE1620" s="45">
        <v>149</v>
      </c>
      <c r="BF1620" s="46">
        <f t="shared" si="329"/>
        <v>29149</v>
      </c>
      <c r="BH1620" s="7" t="s">
        <v>2302</v>
      </c>
    </row>
    <row r="1621" spans="1:60" hidden="1" outlineLevel="1">
      <c r="A1621" t="s">
        <v>1469</v>
      </c>
      <c r="B1621" t="s">
        <v>3205</v>
      </c>
      <c r="C1621" s="1">
        <v>12669</v>
      </c>
      <c r="E1621" s="1">
        <v>8191</v>
      </c>
      <c r="G1621" s="1">
        <v>5568</v>
      </c>
      <c r="H1621" s="2" t="str">
        <f t="shared" si="324"/>
        <v/>
      </c>
      <c r="I1621" s="2">
        <f t="shared" si="325"/>
        <v>0.6797704797948968</v>
      </c>
      <c r="J1621" s="10" t="e">
        <f t="shared" si="326"/>
        <v>#N/A</v>
      </c>
      <c r="K1621" s="9" t="e">
        <f t="shared" si="327"/>
        <v>#N/A</v>
      </c>
      <c r="L1621" s="8" t="e">
        <f t="shared" si="328"/>
        <v>#N/A</v>
      </c>
      <c r="AZ1621" t="s">
        <v>1469</v>
      </c>
      <c r="BA1621" t="s">
        <v>3205</v>
      </c>
      <c r="BD1621" s="44">
        <v>29</v>
      </c>
      <c r="BE1621" s="45">
        <v>151</v>
      </c>
      <c r="BF1621" s="46">
        <f t="shared" si="329"/>
        <v>29151</v>
      </c>
      <c r="BH1621" s="7" t="s">
        <v>2302</v>
      </c>
    </row>
    <row r="1622" spans="1:60" hidden="1" outlineLevel="1">
      <c r="A1622" t="s">
        <v>1955</v>
      </c>
      <c r="B1622" t="s">
        <v>3205</v>
      </c>
      <c r="C1622" s="1">
        <v>9333</v>
      </c>
      <c r="E1622" s="1">
        <v>7414</v>
      </c>
      <c r="G1622" s="1">
        <v>3989</v>
      </c>
      <c r="H1622" s="2" t="str">
        <f t="shared" si="324"/>
        <v/>
      </c>
      <c r="I1622" s="2">
        <f t="shared" si="325"/>
        <v>0.53803614782843268</v>
      </c>
      <c r="J1622" s="10" t="e">
        <f t="shared" si="326"/>
        <v>#N/A</v>
      </c>
      <c r="K1622" s="9" t="e">
        <f t="shared" si="327"/>
        <v>#N/A</v>
      </c>
      <c r="L1622" s="8" t="e">
        <f t="shared" si="328"/>
        <v>#N/A</v>
      </c>
      <c r="AZ1622" t="s">
        <v>1955</v>
      </c>
      <c r="BA1622" t="s">
        <v>3205</v>
      </c>
      <c r="BD1622" s="44">
        <v>29</v>
      </c>
      <c r="BE1622" s="45">
        <v>153</v>
      </c>
      <c r="BF1622" s="46">
        <f t="shared" si="329"/>
        <v>29153</v>
      </c>
      <c r="BH1622" s="7" t="s">
        <v>2302</v>
      </c>
    </row>
    <row r="1623" spans="1:60" hidden="1" outlineLevel="1">
      <c r="A1623" t="s">
        <v>1304</v>
      </c>
      <c r="B1623" t="s">
        <v>3205</v>
      </c>
      <c r="C1623" s="1">
        <v>21044</v>
      </c>
      <c r="E1623" s="1">
        <v>15285</v>
      </c>
      <c r="G1623" s="1">
        <v>5677</v>
      </c>
      <c r="H1623" s="2" t="str">
        <f t="shared" si="324"/>
        <v/>
      </c>
      <c r="I1623" s="2">
        <f t="shared" si="325"/>
        <v>0.37140987896630684</v>
      </c>
      <c r="J1623" s="10" t="e">
        <f t="shared" si="326"/>
        <v>#N/A</v>
      </c>
      <c r="K1623" s="9" t="e">
        <f t="shared" si="327"/>
        <v>#N/A</v>
      </c>
      <c r="L1623" s="8" t="e">
        <f t="shared" si="328"/>
        <v>#N/A</v>
      </c>
      <c r="AZ1623" t="s">
        <v>1304</v>
      </c>
      <c r="BA1623" t="s">
        <v>3205</v>
      </c>
      <c r="BD1623" s="44">
        <v>29</v>
      </c>
      <c r="BE1623" s="45">
        <v>155</v>
      </c>
      <c r="BF1623" s="46">
        <f t="shared" si="329"/>
        <v>29155</v>
      </c>
      <c r="BH1623" s="7" t="s">
        <v>2302</v>
      </c>
    </row>
    <row r="1624" spans="1:60" hidden="1" outlineLevel="1">
      <c r="A1624" t="s">
        <v>2125</v>
      </c>
      <c r="B1624" t="s">
        <v>3205</v>
      </c>
      <c r="C1624" s="1">
        <v>17910</v>
      </c>
      <c r="E1624" s="1">
        <v>10340</v>
      </c>
      <c r="G1624" s="1">
        <v>6781</v>
      </c>
      <c r="H1624" s="2" t="str">
        <f t="shared" si="324"/>
        <v/>
      </c>
      <c r="I1624" s="2">
        <f t="shared" si="325"/>
        <v>0.65580270793036755</v>
      </c>
      <c r="J1624" s="10" t="e">
        <f t="shared" si="326"/>
        <v>#N/A</v>
      </c>
      <c r="K1624" s="9" t="e">
        <f t="shared" si="327"/>
        <v>#N/A</v>
      </c>
      <c r="L1624" s="8" t="e">
        <f t="shared" si="328"/>
        <v>#N/A</v>
      </c>
      <c r="AZ1624" t="s">
        <v>2125</v>
      </c>
      <c r="BA1624" t="s">
        <v>3205</v>
      </c>
      <c r="BD1624" s="44">
        <v>29</v>
      </c>
      <c r="BE1624" s="45">
        <v>157</v>
      </c>
      <c r="BF1624" s="46">
        <f t="shared" si="329"/>
        <v>29157</v>
      </c>
      <c r="BH1624" s="7" t="s">
        <v>2302</v>
      </c>
    </row>
    <row r="1625" spans="1:60" hidden="1" outlineLevel="1">
      <c r="A1625" t="s">
        <v>1305</v>
      </c>
      <c r="B1625" t="s">
        <v>3205</v>
      </c>
      <c r="C1625" s="1">
        <v>38054</v>
      </c>
      <c r="E1625" s="1">
        <v>24861</v>
      </c>
      <c r="G1625" s="1">
        <v>15265</v>
      </c>
      <c r="H1625" s="2" t="str">
        <f t="shared" si="324"/>
        <v/>
      </c>
      <c r="I1625" s="2">
        <f t="shared" si="325"/>
        <v>0.61401391738063638</v>
      </c>
      <c r="J1625" s="10" t="e">
        <f t="shared" si="326"/>
        <v>#N/A</v>
      </c>
      <c r="K1625" s="9" t="e">
        <f t="shared" si="327"/>
        <v>#N/A</v>
      </c>
      <c r="L1625" s="8" t="e">
        <f t="shared" si="328"/>
        <v>#N/A</v>
      </c>
      <c r="AZ1625" t="s">
        <v>1305</v>
      </c>
      <c r="BA1625" t="s">
        <v>3205</v>
      </c>
      <c r="BD1625" s="44">
        <v>29</v>
      </c>
      <c r="BE1625" s="45">
        <v>159</v>
      </c>
      <c r="BF1625" s="46">
        <f t="shared" si="329"/>
        <v>29159</v>
      </c>
      <c r="BH1625" s="7" t="s">
        <v>2302</v>
      </c>
    </row>
    <row r="1626" spans="1:60" hidden="1" outlineLevel="1">
      <c r="A1626" t="s">
        <v>1446</v>
      </c>
      <c r="B1626" t="s">
        <v>3205</v>
      </c>
      <c r="C1626" s="1">
        <v>38323</v>
      </c>
      <c r="E1626" s="1">
        <v>24519</v>
      </c>
      <c r="G1626" s="1">
        <v>15297</v>
      </c>
      <c r="H1626" s="2" t="str">
        <f t="shared" si="324"/>
        <v/>
      </c>
      <c r="I1626" s="2">
        <f t="shared" si="325"/>
        <v>0.6238835189037073</v>
      </c>
      <c r="J1626" s="10" t="e">
        <f t="shared" si="326"/>
        <v>#N/A</v>
      </c>
      <c r="K1626" s="9" t="e">
        <f t="shared" si="327"/>
        <v>#N/A</v>
      </c>
      <c r="L1626" s="8" t="e">
        <f t="shared" si="328"/>
        <v>#N/A</v>
      </c>
      <c r="AZ1626" t="s">
        <v>1446</v>
      </c>
      <c r="BA1626" t="s">
        <v>3205</v>
      </c>
      <c r="BD1626" s="44">
        <v>29</v>
      </c>
      <c r="BE1626" s="45">
        <v>161</v>
      </c>
      <c r="BF1626" s="46">
        <f t="shared" si="329"/>
        <v>29161</v>
      </c>
      <c r="BH1626" s="7" t="s">
        <v>2302</v>
      </c>
    </row>
    <row r="1627" spans="1:60" hidden="1" outlineLevel="1">
      <c r="A1627" t="s">
        <v>3283</v>
      </c>
      <c r="B1627" t="s">
        <v>3205</v>
      </c>
      <c r="C1627" s="1">
        <v>17324</v>
      </c>
      <c r="E1627" s="1">
        <v>10541</v>
      </c>
      <c r="G1627" s="1">
        <v>6693</v>
      </c>
      <c r="H1627" s="2" t="str">
        <f t="shared" si="324"/>
        <v/>
      </c>
      <c r="I1627" s="2">
        <f t="shared" si="325"/>
        <v>0.6349492458021061</v>
      </c>
      <c r="J1627" s="10" t="e">
        <f t="shared" si="326"/>
        <v>#N/A</v>
      </c>
      <c r="K1627" s="9" t="e">
        <f t="shared" si="327"/>
        <v>#N/A</v>
      </c>
      <c r="L1627" s="8" t="e">
        <f t="shared" si="328"/>
        <v>#N/A</v>
      </c>
      <c r="AZ1627" t="s">
        <v>3283</v>
      </c>
      <c r="BA1627" t="s">
        <v>3205</v>
      </c>
      <c r="BD1627" s="44">
        <v>29</v>
      </c>
      <c r="BE1627" s="45">
        <v>163</v>
      </c>
      <c r="BF1627" s="46">
        <f t="shared" si="329"/>
        <v>29163</v>
      </c>
      <c r="BH1627" s="7" t="s">
        <v>2302</v>
      </c>
    </row>
    <row r="1628" spans="1:60" hidden="1" outlineLevel="1">
      <c r="A1628" t="s">
        <v>1060</v>
      </c>
      <c r="B1628" t="s">
        <v>3205</v>
      </c>
      <c r="C1628" s="1">
        <v>67886</v>
      </c>
      <c r="E1628" s="1">
        <v>43000</v>
      </c>
      <c r="G1628" s="1">
        <v>29389</v>
      </c>
      <c r="H1628" s="2" t="str">
        <f t="shared" si="324"/>
        <v/>
      </c>
      <c r="I1628" s="2">
        <f t="shared" si="325"/>
        <v>0.68346511627906981</v>
      </c>
      <c r="J1628" s="10" t="e">
        <f t="shared" si="326"/>
        <v>#N/A</v>
      </c>
      <c r="K1628" s="9" t="e">
        <f t="shared" si="327"/>
        <v>#N/A</v>
      </c>
      <c r="L1628" s="8" t="e">
        <f t="shared" si="328"/>
        <v>#N/A</v>
      </c>
      <c r="AZ1628" t="s">
        <v>1060</v>
      </c>
      <c r="BA1628" t="s">
        <v>3205</v>
      </c>
      <c r="BD1628" s="44">
        <v>29</v>
      </c>
      <c r="BE1628" s="45">
        <v>165</v>
      </c>
      <c r="BF1628" s="46">
        <f t="shared" si="329"/>
        <v>29165</v>
      </c>
      <c r="BH1628" s="7" t="s">
        <v>2302</v>
      </c>
    </row>
    <row r="1629" spans="1:60" hidden="1" outlineLevel="1">
      <c r="A1629" t="s">
        <v>2797</v>
      </c>
      <c r="B1629" t="s">
        <v>3205</v>
      </c>
      <c r="C1629" s="1">
        <v>25780</v>
      </c>
      <c r="E1629" s="1">
        <v>13286</v>
      </c>
      <c r="G1629" s="1">
        <v>9089</v>
      </c>
      <c r="H1629" s="2" t="str">
        <f t="shared" si="324"/>
        <v/>
      </c>
      <c r="I1629" s="2">
        <f t="shared" si="325"/>
        <v>0.68410356766521152</v>
      </c>
      <c r="J1629" s="10" t="e">
        <f t="shared" si="326"/>
        <v>#N/A</v>
      </c>
      <c r="K1629" s="9" t="e">
        <f t="shared" si="327"/>
        <v>#N/A</v>
      </c>
      <c r="L1629" s="8" t="e">
        <f t="shared" si="328"/>
        <v>#N/A</v>
      </c>
      <c r="AZ1629" t="s">
        <v>2797</v>
      </c>
      <c r="BA1629" t="s">
        <v>3205</v>
      </c>
      <c r="BD1629" s="44">
        <v>29</v>
      </c>
      <c r="BE1629" s="45">
        <v>167</v>
      </c>
      <c r="BF1629" s="46">
        <f t="shared" si="329"/>
        <v>29167</v>
      </c>
      <c r="BH1629" s="7" t="s">
        <v>2302</v>
      </c>
    </row>
    <row r="1630" spans="1:60" hidden="1" outlineLevel="1">
      <c r="A1630" t="s">
        <v>2654</v>
      </c>
      <c r="B1630" t="s">
        <v>3205</v>
      </c>
      <c r="C1630" s="1">
        <v>37618</v>
      </c>
      <c r="E1630" s="1">
        <v>16135</v>
      </c>
      <c r="G1630" s="1">
        <v>9079</v>
      </c>
      <c r="H1630" s="2" t="str">
        <f t="shared" si="324"/>
        <v/>
      </c>
      <c r="I1630" s="2">
        <f t="shared" si="325"/>
        <v>0.56268980477223429</v>
      </c>
      <c r="J1630" s="10" t="e">
        <f t="shared" si="326"/>
        <v>#N/A</v>
      </c>
      <c r="K1630" s="9" t="e">
        <f t="shared" si="327"/>
        <v>#N/A</v>
      </c>
      <c r="L1630" s="8" t="e">
        <f t="shared" si="328"/>
        <v>#N/A</v>
      </c>
      <c r="AZ1630" t="s">
        <v>2654</v>
      </c>
      <c r="BA1630" t="s">
        <v>3205</v>
      </c>
      <c r="BD1630" s="44">
        <v>29</v>
      </c>
      <c r="BE1630" s="45">
        <v>169</v>
      </c>
      <c r="BF1630" s="46">
        <f t="shared" si="329"/>
        <v>29169</v>
      </c>
      <c r="BH1630" s="7" t="s">
        <v>2302</v>
      </c>
    </row>
    <row r="1631" spans="1:60" hidden="1" outlineLevel="1">
      <c r="A1631" t="s">
        <v>2798</v>
      </c>
      <c r="B1631" t="s">
        <v>3205</v>
      </c>
      <c r="C1631" s="1">
        <v>5218</v>
      </c>
      <c r="E1631" s="1">
        <v>3610</v>
      </c>
      <c r="G1631" s="1">
        <v>2245</v>
      </c>
      <c r="H1631" s="2" t="str">
        <f t="shared" si="324"/>
        <v/>
      </c>
      <c r="I1631" s="2">
        <f t="shared" si="325"/>
        <v>0.62188365650969524</v>
      </c>
      <c r="J1631" s="10" t="e">
        <f t="shared" si="326"/>
        <v>#N/A</v>
      </c>
      <c r="K1631" s="9" t="e">
        <f t="shared" si="327"/>
        <v>#N/A</v>
      </c>
      <c r="L1631" s="8" t="e">
        <f t="shared" si="328"/>
        <v>#N/A</v>
      </c>
      <c r="AZ1631" t="s">
        <v>2798</v>
      </c>
      <c r="BA1631" t="s">
        <v>3205</v>
      </c>
      <c r="BD1631" s="44">
        <v>29</v>
      </c>
      <c r="BE1631" s="45">
        <v>171</v>
      </c>
      <c r="BF1631" s="46">
        <f t="shared" si="329"/>
        <v>29171</v>
      </c>
      <c r="BH1631" s="7" t="s">
        <v>2302</v>
      </c>
    </row>
    <row r="1632" spans="1:60" hidden="1" outlineLevel="1">
      <c r="A1632" t="s">
        <v>3886</v>
      </c>
      <c r="B1632" t="s">
        <v>3205</v>
      </c>
      <c r="C1632" s="1">
        <v>9030</v>
      </c>
      <c r="E1632" s="1">
        <v>6744</v>
      </c>
      <c r="G1632" s="1">
        <v>4052</v>
      </c>
      <c r="H1632" s="2" t="str">
        <f t="shared" si="324"/>
        <v/>
      </c>
      <c r="I1632" s="2">
        <f t="shared" si="325"/>
        <v>0.60083036773428233</v>
      </c>
      <c r="J1632" s="10" t="e">
        <f t="shared" si="326"/>
        <v>#N/A</v>
      </c>
      <c r="K1632" s="9" t="e">
        <f t="shared" si="327"/>
        <v>#N/A</v>
      </c>
      <c r="L1632" s="8" t="e">
        <f t="shared" si="328"/>
        <v>#N/A</v>
      </c>
      <c r="AZ1632" t="s">
        <v>3886</v>
      </c>
      <c r="BA1632" t="s">
        <v>3205</v>
      </c>
      <c r="BD1632" s="44">
        <v>29</v>
      </c>
      <c r="BE1632" s="45">
        <v>173</v>
      </c>
      <c r="BF1632" s="46">
        <f t="shared" si="329"/>
        <v>29173</v>
      </c>
      <c r="BH1632" s="7" t="s">
        <v>2302</v>
      </c>
    </row>
    <row r="1633" spans="1:60" hidden="1" outlineLevel="1">
      <c r="A1633" t="s">
        <v>3284</v>
      </c>
      <c r="B1633" t="s">
        <v>3205</v>
      </c>
      <c r="C1633" s="1">
        <v>24630</v>
      </c>
      <c r="E1633" s="1">
        <v>15346</v>
      </c>
      <c r="G1633" s="1">
        <v>8985</v>
      </c>
      <c r="H1633" s="2" t="str">
        <f t="shared" si="324"/>
        <v/>
      </c>
      <c r="I1633" s="2">
        <f t="shared" si="325"/>
        <v>0.58549459142447546</v>
      </c>
      <c r="J1633" s="10" t="e">
        <f t="shared" si="326"/>
        <v>#N/A</v>
      </c>
      <c r="K1633" s="9" t="e">
        <f t="shared" si="327"/>
        <v>#N/A</v>
      </c>
      <c r="L1633" s="8" t="e">
        <f t="shared" si="328"/>
        <v>#N/A</v>
      </c>
      <c r="AZ1633" t="s">
        <v>3284</v>
      </c>
      <c r="BA1633" t="s">
        <v>3205</v>
      </c>
      <c r="BD1633" s="44">
        <v>29</v>
      </c>
      <c r="BE1633" s="45">
        <v>175</v>
      </c>
      <c r="BF1633" s="46">
        <f t="shared" si="329"/>
        <v>29175</v>
      </c>
      <c r="BH1633" s="7" t="s">
        <v>2302</v>
      </c>
    </row>
    <row r="1634" spans="1:60" hidden="1" outlineLevel="1">
      <c r="A1634" t="s">
        <v>3887</v>
      </c>
      <c r="B1634" t="s">
        <v>3205</v>
      </c>
      <c r="C1634" s="1">
        <v>22454</v>
      </c>
      <c r="E1634" s="1">
        <v>14429</v>
      </c>
      <c r="G1634" s="1">
        <v>8787</v>
      </c>
      <c r="H1634" s="2" t="str">
        <f t="shared" si="324"/>
        <v/>
      </c>
      <c r="I1634" s="2">
        <f t="shared" si="325"/>
        <v>0.60898191142837343</v>
      </c>
      <c r="J1634" s="10" t="e">
        <f t="shared" si="326"/>
        <v>#N/A</v>
      </c>
      <c r="K1634" s="9" t="e">
        <f t="shared" si="327"/>
        <v>#N/A</v>
      </c>
      <c r="L1634" s="8" t="e">
        <f t="shared" si="328"/>
        <v>#N/A</v>
      </c>
      <c r="AZ1634" t="s">
        <v>3887</v>
      </c>
      <c r="BA1634" t="s">
        <v>3205</v>
      </c>
      <c r="BD1634" s="44">
        <v>29</v>
      </c>
      <c r="BE1634" s="45">
        <v>177</v>
      </c>
      <c r="BF1634" s="46">
        <f t="shared" si="329"/>
        <v>29177</v>
      </c>
      <c r="BH1634" s="7" t="s">
        <v>2302</v>
      </c>
    </row>
    <row r="1635" spans="1:60" hidden="1" outlineLevel="1">
      <c r="A1635" t="s">
        <v>3888</v>
      </c>
      <c r="B1635" t="s">
        <v>3205</v>
      </c>
      <c r="C1635" s="1">
        <v>6615</v>
      </c>
      <c r="E1635" s="1">
        <v>6224</v>
      </c>
      <c r="G1635" s="1">
        <v>2960</v>
      </c>
      <c r="H1635" s="2" t="str">
        <f t="shared" si="324"/>
        <v/>
      </c>
      <c r="I1635" s="2">
        <f t="shared" si="325"/>
        <v>0.47557840616966579</v>
      </c>
      <c r="J1635" s="10" t="e">
        <f t="shared" si="326"/>
        <v>#N/A</v>
      </c>
      <c r="K1635" s="9" t="e">
        <f t="shared" si="327"/>
        <v>#N/A</v>
      </c>
      <c r="L1635" s="8" t="e">
        <f t="shared" si="328"/>
        <v>#N/A</v>
      </c>
      <c r="AZ1635" t="s">
        <v>3888</v>
      </c>
      <c r="BA1635" t="s">
        <v>3205</v>
      </c>
      <c r="BD1635" s="44">
        <v>29</v>
      </c>
      <c r="BE1635" s="45">
        <v>179</v>
      </c>
      <c r="BF1635" s="46">
        <f t="shared" si="329"/>
        <v>29179</v>
      </c>
      <c r="BH1635" s="7" t="s">
        <v>2302</v>
      </c>
    </row>
    <row r="1636" spans="1:60" hidden="1" outlineLevel="1">
      <c r="A1636" t="s">
        <v>3858</v>
      </c>
      <c r="B1636" t="s">
        <v>3205</v>
      </c>
      <c r="C1636" s="1">
        <v>13265</v>
      </c>
      <c r="E1636" s="1">
        <v>9430</v>
      </c>
      <c r="G1636" s="1">
        <v>4658</v>
      </c>
      <c r="H1636" s="2" t="str">
        <f t="shared" si="324"/>
        <v/>
      </c>
      <c r="I1636" s="2">
        <f t="shared" si="325"/>
        <v>0.49395546129374335</v>
      </c>
      <c r="J1636" s="10" t="e">
        <f t="shared" si="326"/>
        <v>#N/A</v>
      </c>
      <c r="K1636" s="9" t="e">
        <f t="shared" si="327"/>
        <v>#N/A</v>
      </c>
      <c r="L1636" s="8" t="e">
        <f t="shared" si="328"/>
        <v>#N/A</v>
      </c>
      <c r="AZ1636" t="s">
        <v>3858</v>
      </c>
      <c r="BA1636" t="s">
        <v>3205</v>
      </c>
      <c r="BD1636" s="44">
        <v>29</v>
      </c>
      <c r="BE1636" s="45">
        <v>181</v>
      </c>
      <c r="BF1636" s="46">
        <f t="shared" si="329"/>
        <v>29181</v>
      </c>
      <c r="BH1636" s="7" t="s">
        <v>2302</v>
      </c>
    </row>
    <row r="1637" spans="1:60" hidden="1" outlineLevel="1">
      <c r="A1637" t="s">
        <v>3889</v>
      </c>
      <c r="B1637" t="s">
        <v>3205</v>
      </c>
      <c r="C1637" s="1">
        <v>254332</v>
      </c>
      <c r="E1637" s="1">
        <v>138397</v>
      </c>
      <c r="G1637" s="1">
        <v>102246</v>
      </c>
      <c r="H1637" s="2" t="str">
        <f t="shared" si="324"/>
        <v/>
      </c>
      <c r="I1637" s="2">
        <f t="shared" si="325"/>
        <v>0.73878769048462034</v>
      </c>
      <c r="J1637" s="10" t="e">
        <f t="shared" si="326"/>
        <v>#N/A</v>
      </c>
      <c r="K1637" s="9" t="e">
        <f t="shared" si="327"/>
        <v>#N/A</v>
      </c>
      <c r="L1637" s="8" t="e">
        <f t="shared" si="328"/>
        <v>#N/A</v>
      </c>
      <c r="AZ1637" t="s">
        <v>3889</v>
      </c>
      <c r="BA1637" t="s">
        <v>3205</v>
      </c>
      <c r="BD1637" s="44">
        <v>29</v>
      </c>
      <c r="BE1637" s="45">
        <v>183</v>
      </c>
      <c r="BF1637" s="46">
        <f t="shared" si="329"/>
        <v>29183</v>
      </c>
      <c r="BH1637" s="7" t="s">
        <v>2302</v>
      </c>
    </row>
    <row r="1638" spans="1:60" hidden="1" outlineLevel="1">
      <c r="A1638" t="s">
        <v>1240</v>
      </c>
      <c r="B1638" t="s">
        <v>3205</v>
      </c>
      <c r="C1638" s="1">
        <v>9258</v>
      </c>
      <c r="E1638" s="1">
        <v>6169</v>
      </c>
      <c r="G1638" s="1">
        <v>4473</v>
      </c>
      <c r="H1638" s="2" t="str">
        <f t="shared" si="324"/>
        <v/>
      </c>
      <c r="I1638" s="2">
        <f t="shared" si="325"/>
        <v>0.7250769978926892</v>
      </c>
      <c r="J1638" s="10" t="e">
        <f t="shared" si="326"/>
        <v>#N/A</v>
      </c>
      <c r="K1638" s="9" t="e">
        <f t="shared" si="327"/>
        <v>#N/A</v>
      </c>
      <c r="L1638" s="8" t="e">
        <f t="shared" si="328"/>
        <v>#N/A</v>
      </c>
      <c r="AZ1638" t="s">
        <v>1240</v>
      </c>
      <c r="BA1638" t="s">
        <v>3205</v>
      </c>
      <c r="BD1638" s="44">
        <v>29</v>
      </c>
      <c r="BE1638" s="45">
        <v>185</v>
      </c>
      <c r="BF1638" s="46">
        <f t="shared" si="329"/>
        <v>29185</v>
      </c>
      <c r="BH1638" s="7" t="s">
        <v>2302</v>
      </c>
    </row>
    <row r="1639" spans="1:60" hidden="1" outlineLevel="1">
      <c r="A1639" t="s">
        <v>4133</v>
      </c>
      <c r="B1639" t="s">
        <v>3205</v>
      </c>
      <c r="C1639" s="1">
        <v>53593</v>
      </c>
      <c r="E1639" s="1">
        <v>33345</v>
      </c>
      <c r="G1639" s="1">
        <v>17726</v>
      </c>
      <c r="H1639" s="2" t="str">
        <f t="shared" si="324"/>
        <v/>
      </c>
      <c r="I1639" s="2">
        <f t="shared" si="325"/>
        <v>0.5315939421202579</v>
      </c>
      <c r="J1639" s="10" t="e">
        <f t="shared" si="326"/>
        <v>#N/A</v>
      </c>
      <c r="K1639" s="9" t="e">
        <f t="shared" si="327"/>
        <v>#N/A</v>
      </c>
      <c r="L1639" s="8" t="e">
        <f t="shared" si="328"/>
        <v>#N/A</v>
      </c>
      <c r="AZ1639" t="s">
        <v>4133</v>
      </c>
      <c r="BA1639" t="s">
        <v>3205</v>
      </c>
      <c r="BD1639" s="44">
        <v>29</v>
      </c>
      <c r="BE1639" s="45">
        <v>187</v>
      </c>
      <c r="BF1639" s="46">
        <f t="shared" si="329"/>
        <v>29187</v>
      </c>
      <c r="BH1639" s="7" t="s">
        <v>2302</v>
      </c>
    </row>
    <row r="1640" spans="1:60" hidden="1" outlineLevel="1">
      <c r="A1640" t="s">
        <v>2636</v>
      </c>
      <c r="B1640" t="s">
        <v>3205</v>
      </c>
      <c r="C1640" s="1">
        <v>16974</v>
      </c>
      <c r="E1640" s="1">
        <v>10605</v>
      </c>
      <c r="G1640" s="1">
        <v>6727</v>
      </c>
      <c r="H1640" s="2" t="str">
        <f t="shared" si="324"/>
        <v/>
      </c>
      <c r="I1640" s="2">
        <f t="shared" si="325"/>
        <v>0.63432343234323429</v>
      </c>
      <c r="J1640" s="10" t="e">
        <f t="shared" si="326"/>
        <v>#N/A</v>
      </c>
      <c r="K1640" s="9" t="e">
        <f t="shared" si="327"/>
        <v>#N/A</v>
      </c>
      <c r="L1640" s="8" t="e">
        <f t="shared" si="328"/>
        <v>#N/A</v>
      </c>
      <c r="AZ1640" t="s">
        <v>2636</v>
      </c>
      <c r="BA1640" t="s">
        <v>3205</v>
      </c>
      <c r="BD1640" s="44">
        <v>29</v>
      </c>
      <c r="BE1640" s="45">
        <v>186</v>
      </c>
      <c r="BF1640" s="46">
        <f t="shared" si="329"/>
        <v>29186</v>
      </c>
      <c r="BH1640" s="7" t="s">
        <v>2302</v>
      </c>
    </row>
    <row r="1641" spans="1:60" hidden="1" outlineLevel="1">
      <c r="A1641" t="s">
        <v>1176</v>
      </c>
      <c r="B1641" t="s">
        <v>3205</v>
      </c>
      <c r="C1641" s="1">
        <v>1017517</v>
      </c>
      <c r="E1641" s="1">
        <v>629388</v>
      </c>
      <c r="G1641" s="1">
        <v>462278</v>
      </c>
      <c r="H1641" s="2" t="str">
        <f t="shared" si="324"/>
        <v/>
      </c>
      <c r="I1641" s="2">
        <f t="shared" si="325"/>
        <v>0.73448810590605473</v>
      </c>
      <c r="J1641" s="10" t="e">
        <f t="shared" si="326"/>
        <v>#N/A</v>
      </c>
      <c r="K1641" s="9" t="e">
        <f t="shared" si="327"/>
        <v>#N/A</v>
      </c>
      <c r="L1641" s="8" t="e">
        <f t="shared" si="328"/>
        <v>#N/A</v>
      </c>
      <c r="AZ1641" t="s">
        <v>1176</v>
      </c>
      <c r="BA1641" t="s">
        <v>3205</v>
      </c>
      <c r="BD1641" s="44">
        <v>29</v>
      </c>
      <c r="BE1641" s="45">
        <v>189</v>
      </c>
      <c r="BF1641" s="46">
        <f t="shared" si="329"/>
        <v>29189</v>
      </c>
      <c r="BH1641" s="7" t="s">
        <v>2302</v>
      </c>
    </row>
    <row r="1642" spans="1:60" hidden="1" outlineLevel="1">
      <c r="A1642" t="s">
        <v>2670</v>
      </c>
      <c r="B1642" t="s">
        <v>3205</v>
      </c>
      <c r="C1642" s="1">
        <v>23628</v>
      </c>
      <c r="E1642" s="1">
        <v>16534</v>
      </c>
      <c r="G1642" s="1">
        <v>8854</v>
      </c>
      <c r="H1642" s="2" t="str">
        <f t="shared" si="324"/>
        <v/>
      </c>
      <c r="I1642" s="2">
        <f t="shared" si="325"/>
        <v>0.53550260070158462</v>
      </c>
      <c r="J1642" s="10" t="e">
        <f t="shared" ref="J1642:J1661" si="330">RANK(Q1642,Q1642:AO1642)</f>
        <v>#N/A</v>
      </c>
      <c r="K1642" s="9" t="e">
        <f t="shared" ref="K1642:K1661" si="331">RANK(R1642,Q1642:AO1642)</f>
        <v>#N/A</v>
      </c>
      <c r="L1642" s="8" t="e">
        <f t="shared" ref="L1642:L1661" si="332">RANK(S1642,Q1642:AO1642)</f>
        <v>#N/A</v>
      </c>
      <c r="AZ1642" t="s">
        <v>2670</v>
      </c>
      <c r="BA1642" t="s">
        <v>3205</v>
      </c>
      <c r="BD1642" s="44">
        <v>29</v>
      </c>
      <c r="BE1642" s="45">
        <v>195</v>
      </c>
      <c r="BF1642" s="46">
        <f t="shared" si="329"/>
        <v>29195</v>
      </c>
      <c r="BH1642" s="7" t="s">
        <v>2302</v>
      </c>
    </row>
    <row r="1643" spans="1:60" hidden="1" outlineLevel="1">
      <c r="A1643" t="s">
        <v>2823</v>
      </c>
      <c r="B1643" t="s">
        <v>3205</v>
      </c>
      <c r="C1643" s="1">
        <v>4227</v>
      </c>
      <c r="E1643" s="1">
        <v>3071</v>
      </c>
      <c r="G1643" s="1">
        <v>1933</v>
      </c>
      <c r="H1643" s="2" t="str">
        <f t="shared" si="324"/>
        <v/>
      </c>
      <c r="I1643" s="2">
        <f t="shared" si="325"/>
        <v>0.62943666558124389</v>
      </c>
      <c r="J1643" s="10" t="e">
        <f t="shared" si="330"/>
        <v>#N/A</v>
      </c>
      <c r="K1643" s="9" t="e">
        <f t="shared" si="331"/>
        <v>#N/A</v>
      </c>
      <c r="L1643" s="8" t="e">
        <f t="shared" si="332"/>
        <v>#N/A</v>
      </c>
      <c r="AZ1643" t="s">
        <v>2823</v>
      </c>
      <c r="BA1643" t="s">
        <v>3205</v>
      </c>
      <c r="BD1643" s="44">
        <v>29</v>
      </c>
      <c r="BE1643" s="45">
        <v>197</v>
      </c>
      <c r="BF1643" s="46">
        <f t="shared" si="329"/>
        <v>29197</v>
      </c>
      <c r="BH1643" s="7" t="s">
        <v>2302</v>
      </c>
    </row>
    <row r="1644" spans="1:60" hidden="1" outlineLevel="1">
      <c r="A1644" t="s">
        <v>4342</v>
      </c>
      <c r="B1644" t="s">
        <v>3205</v>
      </c>
      <c r="C1644" s="1">
        <v>4874</v>
      </c>
      <c r="E1644" s="1">
        <v>3370</v>
      </c>
      <c r="G1644" s="1">
        <v>2106</v>
      </c>
      <c r="H1644" s="2" t="str">
        <f t="shared" si="324"/>
        <v/>
      </c>
      <c r="I1644" s="2">
        <f t="shared" si="325"/>
        <v>0.62492581602373887</v>
      </c>
      <c r="J1644" s="10" t="e">
        <f t="shared" si="330"/>
        <v>#N/A</v>
      </c>
      <c r="K1644" s="9" t="e">
        <f t="shared" si="331"/>
        <v>#N/A</v>
      </c>
      <c r="L1644" s="8" t="e">
        <f t="shared" si="332"/>
        <v>#N/A</v>
      </c>
      <c r="AZ1644" t="s">
        <v>4342</v>
      </c>
      <c r="BA1644" t="s">
        <v>3205</v>
      </c>
      <c r="BD1644" s="44">
        <v>29</v>
      </c>
      <c r="BE1644" s="45">
        <v>199</v>
      </c>
      <c r="BF1644" s="46">
        <f t="shared" si="329"/>
        <v>29199</v>
      </c>
      <c r="BH1644" s="7" t="s">
        <v>2302</v>
      </c>
    </row>
    <row r="1645" spans="1:60" hidden="1" outlineLevel="1">
      <c r="A1645" t="s">
        <v>1454</v>
      </c>
      <c r="B1645" t="s">
        <v>3205</v>
      </c>
      <c r="C1645" s="1">
        <v>40109</v>
      </c>
      <c r="E1645" s="1">
        <v>24504</v>
      </c>
      <c r="G1645" s="1">
        <v>15252</v>
      </c>
      <c r="H1645" s="2" t="str">
        <f t="shared" si="324"/>
        <v/>
      </c>
      <c r="I1645" s="2">
        <f t="shared" si="325"/>
        <v>0.62242899118511263</v>
      </c>
      <c r="J1645" s="10" t="e">
        <f t="shared" si="330"/>
        <v>#N/A</v>
      </c>
      <c r="K1645" s="9" t="e">
        <f t="shared" si="331"/>
        <v>#N/A</v>
      </c>
      <c r="L1645" s="8" t="e">
        <f t="shared" si="332"/>
        <v>#N/A</v>
      </c>
      <c r="AZ1645" t="s">
        <v>1454</v>
      </c>
      <c r="BA1645" t="s">
        <v>3205</v>
      </c>
      <c r="BD1645" s="44">
        <v>29</v>
      </c>
      <c r="BE1645" s="45">
        <v>201</v>
      </c>
      <c r="BF1645" s="46">
        <f t="shared" si="329"/>
        <v>29201</v>
      </c>
      <c r="BH1645" s="7" t="s">
        <v>2302</v>
      </c>
    </row>
    <row r="1646" spans="1:60" hidden="1" outlineLevel="1">
      <c r="A1646" t="s">
        <v>1058</v>
      </c>
      <c r="B1646" t="s">
        <v>3205</v>
      </c>
      <c r="C1646" s="1">
        <v>8042</v>
      </c>
      <c r="E1646" s="1">
        <v>5675</v>
      </c>
      <c r="G1646" s="1">
        <v>3796</v>
      </c>
      <c r="H1646" s="2" t="str">
        <f t="shared" si="324"/>
        <v/>
      </c>
      <c r="I1646" s="2">
        <f t="shared" si="325"/>
        <v>0.66889867841409689</v>
      </c>
      <c r="J1646" s="10" t="e">
        <f t="shared" si="330"/>
        <v>#N/A</v>
      </c>
      <c r="K1646" s="9" t="e">
        <f t="shared" si="331"/>
        <v>#N/A</v>
      </c>
      <c r="L1646" s="8" t="e">
        <f t="shared" si="332"/>
        <v>#N/A</v>
      </c>
      <c r="AZ1646" t="s">
        <v>1058</v>
      </c>
      <c r="BA1646" t="s">
        <v>3205</v>
      </c>
      <c r="BD1646" s="44">
        <v>29</v>
      </c>
      <c r="BE1646" s="45">
        <v>203</v>
      </c>
      <c r="BF1646" s="46">
        <f t="shared" si="329"/>
        <v>29203</v>
      </c>
      <c r="BH1646" s="7" t="s">
        <v>2302</v>
      </c>
    </row>
    <row r="1647" spans="1:60" hidden="1" outlineLevel="1">
      <c r="A1647" t="s">
        <v>1455</v>
      </c>
      <c r="B1647" t="s">
        <v>3205</v>
      </c>
      <c r="C1647" s="1">
        <v>6946</v>
      </c>
      <c r="E1647" s="1">
        <v>4728</v>
      </c>
      <c r="G1647" s="1">
        <v>3060</v>
      </c>
      <c r="H1647" s="2" t="str">
        <f t="shared" si="324"/>
        <v/>
      </c>
      <c r="I1647" s="2">
        <f t="shared" si="325"/>
        <v>0.64720812182741116</v>
      </c>
      <c r="J1647" s="10" t="e">
        <f t="shared" si="330"/>
        <v>#N/A</v>
      </c>
      <c r="K1647" s="9" t="e">
        <f t="shared" si="331"/>
        <v>#N/A</v>
      </c>
      <c r="L1647" s="8" t="e">
        <f t="shared" si="332"/>
        <v>#N/A</v>
      </c>
      <c r="AZ1647" t="s">
        <v>1455</v>
      </c>
      <c r="BA1647" t="s">
        <v>3205</v>
      </c>
      <c r="BD1647" s="44">
        <v>29</v>
      </c>
      <c r="BE1647" s="45">
        <v>205</v>
      </c>
      <c r="BF1647" s="46">
        <f t="shared" si="329"/>
        <v>29205</v>
      </c>
      <c r="BH1647" s="7" t="s">
        <v>2302</v>
      </c>
    </row>
    <row r="1648" spans="1:60" hidden="1" outlineLevel="1">
      <c r="A1648" t="s">
        <v>3357</v>
      </c>
      <c r="B1648" t="s">
        <v>3205</v>
      </c>
      <c r="C1648" s="1">
        <v>29697</v>
      </c>
      <c r="E1648" s="1">
        <v>18861</v>
      </c>
      <c r="G1648" s="1">
        <v>11176</v>
      </c>
      <c r="H1648" s="2" t="str">
        <f t="shared" si="324"/>
        <v/>
      </c>
      <c r="I1648" s="2">
        <f t="shared" si="325"/>
        <v>0.59254546418535603</v>
      </c>
      <c r="J1648" s="10" t="e">
        <f t="shared" si="330"/>
        <v>#N/A</v>
      </c>
      <c r="K1648" s="9" t="e">
        <f t="shared" si="331"/>
        <v>#N/A</v>
      </c>
      <c r="L1648" s="8" t="e">
        <f t="shared" si="332"/>
        <v>#N/A</v>
      </c>
      <c r="AZ1648" t="s">
        <v>3357</v>
      </c>
      <c r="BA1648" t="s">
        <v>3205</v>
      </c>
      <c r="BD1648" s="44">
        <v>29</v>
      </c>
      <c r="BE1648" s="45">
        <v>207</v>
      </c>
      <c r="BF1648" s="46">
        <f t="shared" si="329"/>
        <v>29207</v>
      </c>
      <c r="BH1648" s="7" t="s">
        <v>2302</v>
      </c>
    </row>
    <row r="1649" spans="1:60" hidden="1" outlineLevel="1">
      <c r="A1649" t="s">
        <v>4017</v>
      </c>
      <c r="B1649" t="s">
        <v>3205</v>
      </c>
      <c r="C1649" s="1">
        <v>26453</v>
      </c>
      <c r="E1649" s="1">
        <v>17229</v>
      </c>
      <c r="G1649" s="1">
        <v>10161</v>
      </c>
      <c r="H1649" s="2" t="str">
        <f t="shared" si="324"/>
        <v/>
      </c>
      <c r="I1649" s="2">
        <f t="shared" si="325"/>
        <v>0.5897614487201811</v>
      </c>
      <c r="J1649" s="10" t="e">
        <f t="shared" si="330"/>
        <v>#N/A</v>
      </c>
      <c r="K1649" s="9" t="e">
        <f t="shared" si="331"/>
        <v>#N/A</v>
      </c>
      <c r="L1649" s="8" t="e">
        <f t="shared" si="332"/>
        <v>#N/A</v>
      </c>
      <c r="AZ1649" t="s">
        <v>4017</v>
      </c>
      <c r="BA1649" t="s">
        <v>3205</v>
      </c>
      <c r="BD1649" s="44">
        <v>29</v>
      </c>
      <c r="BE1649" s="45">
        <v>209</v>
      </c>
      <c r="BF1649" s="46">
        <f t="shared" si="329"/>
        <v>29209</v>
      </c>
      <c r="BH1649" s="7" t="s">
        <v>2302</v>
      </c>
    </row>
    <row r="1650" spans="1:60" hidden="1" outlineLevel="1">
      <c r="A1650" t="s">
        <v>2137</v>
      </c>
      <c r="B1650" t="s">
        <v>3205</v>
      </c>
      <c r="C1650" s="1">
        <v>6851</v>
      </c>
      <c r="E1650" s="1">
        <v>5100</v>
      </c>
      <c r="G1650" s="1">
        <v>3054</v>
      </c>
      <c r="H1650" s="2" t="str">
        <f t="shared" si="324"/>
        <v/>
      </c>
      <c r="I1650" s="2">
        <f t="shared" si="325"/>
        <v>0.59882352941176475</v>
      </c>
      <c r="J1650" s="10" t="e">
        <f t="shared" si="330"/>
        <v>#N/A</v>
      </c>
      <c r="K1650" s="9" t="e">
        <f t="shared" si="331"/>
        <v>#N/A</v>
      </c>
      <c r="L1650" s="8" t="e">
        <f t="shared" si="332"/>
        <v>#N/A</v>
      </c>
      <c r="AZ1650" t="s">
        <v>2137</v>
      </c>
      <c r="BA1650" t="s">
        <v>3205</v>
      </c>
      <c r="BD1650" s="44">
        <v>29</v>
      </c>
      <c r="BE1650" s="45">
        <v>211</v>
      </c>
      <c r="BF1650" s="46">
        <f t="shared" si="329"/>
        <v>29211</v>
      </c>
      <c r="BH1650" s="7" t="s">
        <v>2302</v>
      </c>
    </row>
    <row r="1651" spans="1:60" hidden="1" outlineLevel="1">
      <c r="A1651" t="s">
        <v>3358</v>
      </c>
      <c r="B1651" t="s">
        <v>3205</v>
      </c>
      <c r="C1651" s="1">
        <v>35269</v>
      </c>
      <c r="E1651" s="1">
        <v>25265</v>
      </c>
      <c r="G1651" s="1">
        <v>13160</v>
      </c>
      <c r="H1651" s="2" t="str">
        <f t="shared" si="324"/>
        <v/>
      </c>
      <c r="I1651" s="2">
        <f t="shared" si="325"/>
        <v>0.52087868592915099</v>
      </c>
      <c r="J1651" s="10" t="e">
        <f t="shared" si="330"/>
        <v>#N/A</v>
      </c>
      <c r="K1651" s="9" t="e">
        <f t="shared" si="331"/>
        <v>#N/A</v>
      </c>
      <c r="L1651" s="8" t="e">
        <f t="shared" si="332"/>
        <v>#N/A</v>
      </c>
      <c r="AZ1651" t="s">
        <v>3358</v>
      </c>
      <c r="BA1651" t="s">
        <v>3205</v>
      </c>
      <c r="BD1651" s="44">
        <v>29</v>
      </c>
      <c r="BE1651" s="45">
        <v>213</v>
      </c>
      <c r="BF1651" s="46">
        <f t="shared" si="329"/>
        <v>29213</v>
      </c>
      <c r="BH1651" s="7" t="s">
        <v>2302</v>
      </c>
    </row>
    <row r="1652" spans="1:60" hidden="1" outlineLevel="1">
      <c r="A1652" t="s">
        <v>1676</v>
      </c>
      <c r="B1652" t="s">
        <v>3205</v>
      </c>
      <c r="C1652" s="1">
        <v>22668</v>
      </c>
      <c r="E1652" s="1">
        <v>14146</v>
      </c>
      <c r="G1652" s="1">
        <v>9440</v>
      </c>
      <c r="H1652" s="2" t="str">
        <f t="shared" si="324"/>
        <v/>
      </c>
      <c r="I1652" s="2">
        <f t="shared" si="325"/>
        <v>0.66732645270747915</v>
      </c>
      <c r="J1652" s="10" t="e">
        <f t="shared" si="330"/>
        <v>#N/A</v>
      </c>
      <c r="K1652" s="9" t="e">
        <f t="shared" si="331"/>
        <v>#N/A</v>
      </c>
      <c r="L1652" s="8" t="e">
        <f t="shared" si="332"/>
        <v>#N/A</v>
      </c>
      <c r="AZ1652" t="s">
        <v>1676</v>
      </c>
      <c r="BA1652" t="s">
        <v>3205</v>
      </c>
      <c r="BD1652" s="44">
        <v>29</v>
      </c>
      <c r="BE1652" s="45">
        <v>215</v>
      </c>
      <c r="BF1652" s="46">
        <f t="shared" si="329"/>
        <v>29215</v>
      </c>
      <c r="BH1652" s="7" t="s">
        <v>2302</v>
      </c>
    </row>
    <row r="1653" spans="1:60" hidden="1" outlineLevel="1">
      <c r="A1653" t="s">
        <v>4660</v>
      </c>
      <c r="B1653" t="s">
        <v>3205</v>
      </c>
      <c r="C1653" s="1">
        <v>19856</v>
      </c>
      <c r="E1653" s="1">
        <v>11552</v>
      </c>
      <c r="G1653" s="1">
        <v>7674</v>
      </c>
      <c r="H1653" s="2" t="str">
        <f t="shared" si="324"/>
        <v/>
      </c>
      <c r="I1653" s="2">
        <f t="shared" si="325"/>
        <v>0.66430055401662047</v>
      </c>
      <c r="J1653" s="10" t="e">
        <f t="shared" si="330"/>
        <v>#N/A</v>
      </c>
      <c r="K1653" s="9" t="e">
        <f t="shared" si="331"/>
        <v>#N/A</v>
      </c>
      <c r="L1653" s="8" t="e">
        <f t="shared" si="332"/>
        <v>#N/A</v>
      </c>
      <c r="AZ1653" t="s">
        <v>4660</v>
      </c>
      <c r="BA1653" t="s">
        <v>3205</v>
      </c>
      <c r="BD1653" s="44">
        <v>29</v>
      </c>
      <c r="BE1653" s="45">
        <v>217</v>
      </c>
      <c r="BF1653" s="46">
        <f t="shared" si="329"/>
        <v>29217</v>
      </c>
      <c r="BH1653" s="7" t="s">
        <v>2302</v>
      </c>
    </row>
    <row r="1654" spans="1:60" hidden="1" outlineLevel="1">
      <c r="A1654" t="s">
        <v>2624</v>
      </c>
      <c r="B1654" t="s">
        <v>3205</v>
      </c>
      <c r="C1654" s="1">
        <v>22154</v>
      </c>
      <c r="E1654" s="1">
        <v>14188</v>
      </c>
      <c r="G1654" s="1">
        <v>8607</v>
      </c>
      <c r="H1654" s="2" t="str">
        <f t="shared" si="324"/>
        <v/>
      </c>
      <c r="I1654" s="2">
        <f t="shared" si="325"/>
        <v>0.60663941358894846</v>
      </c>
      <c r="J1654" s="10" t="e">
        <f t="shared" si="330"/>
        <v>#N/A</v>
      </c>
      <c r="K1654" s="9" t="e">
        <f t="shared" si="331"/>
        <v>#N/A</v>
      </c>
      <c r="L1654" s="8" t="e">
        <f t="shared" si="332"/>
        <v>#N/A</v>
      </c>
      <c r="AZ1654" t="s">
        <v>2624</v>
      </c>
      <c r="BA1654" t="s">
        <v>3205</v>
      </c>
      <c r="BD1654" s="44">
        <v>29</v>
      </c>
      <c r="BE1654" s="45">
        <v>219</v>
      </c>
      <c r="BF1654" s="46">
        <f t="shared" si="329"/>
        <v>29219</v>
      </c>
      <c r="BH1654" s="7" t="s">
        <v>2302</v>
      </c>
    </row>
    <row r="1655" spans="1:60" hidden="1" outlineLevel="1">
      <c r="A1655" t="s">
        <v>218</v>
      </c>
      <c r="B1655" t="s">
        <v>3205</v>
      </c>
      <c r="C1655" s="1">
        <v>22120</v>
      </c>
      <c r="E1655" s="1">
        <v>13369</v>
      </c>
      <c r="G1655" s="1">
        <v>7850</v>
      </c>
      <c r="H1655" s="2" t="str">
        <f t="shared" si="324"/>
        <v/>
      </c>
      <c r="I1655" s="2">
        <f t="shared" si="325"/>
        <v>0.58717929538484559</v>
      </c>
      <c r="J1655" s="10" t="e">
        <f t="shared" si="330"/>
        <v>#N/A</v>
      </c>
      <c r="K1655" s="9" t="e">
        <f t="shared" si="331"/>
        <v>#N/A</v>
      </c>
      <c r="L1655" s="8" t="e">
        <f t="shared" si="332"/>
        <v>#N/A</v>
      </c>
      <c r="AZ1655" t="s">
        <v>218</v>
      </c>
      <c r="BA1655" t="s">
        <v>3205</v>
      </c>
      <c r="BD1655" s="44">
        <v>29</v>
      </c>
      <c r="BE1655" s="45">
        <v>221</v>
      </c>
      <c r="BF1655" s="46">
        <f t="shared" si="329"/>
        <v>29221</v>
      </c>
      <c r="BH1655" s="7" t="s">
        <v>2302</v>
      </c>
    </row>
    <row r="1656" spans="1:60" hidden="1" outlineLevel="1">
      <c r="A1656" t="s">
        <v>3147</v>
      </c>
      <c r="B1656" t="s">
        <v>3205</v>
      </c>
      <c r="C1656" s="1">
        <v>12921</v>
      </c>
      <c r="E1656" s="1">
        <v>9724</v>
      </c>
      <c r="G1656" s="1">
        <v>5649</v>
      </c>
      <c r="H1656" s="2" t="str">
        <f t="shared" si="324"/>
        <v/>
      </c>
      <c r="I1656" s="2">
        <f t="shared" si="325"/>
        <v>0.58093377211024266</v>
      </c>
      <c r="J1656" s="10" t="e">
        <f t="shared" si="330"/>
        <v>#N/A</v>
      </c>
      <c r="K1656" s="9" t="e">
        <f t="shared" si="331"/>
        <v>#N/A</v>
      </c>
      <c r="L1656" s="8" t="e">
        <f t="shared" si="332"/>
        <v>#N/A</v>
      </c>
      <c r="AZ1656" t="s">
        <v>3147</v>
      </c>
      <c r="BA1656" t="s">
        <v>3205</v>
      </c>
      <c r="BD1656" s="44">
        <v>29</v>
      </c>
      <c r="BE1656" s="45">
        <v>223</v>
      </c>
      <c r="BF1656" s="46">
        <f t="shared" si="329"/>
        <v>29223</v>
      </c>
      <c r="BH1656" s="7" t="s">
        <v>2302</v>
      </c>
    </row>
    <row r="1657" spans="1:60" hidden="1" outlineLevel="1">
      <c r="A1657" t="s">
        <v>2563</v>
      </c>
      <c r="B1657" t="s">
        <v>3205</v>
      </c>
      <c r="C1657" s="1">
        <v>28078</v>
      </c>
      <c r="E1657" s="1">
        <v>16878</v>
      </c>
      <c r="G1657" s="1">
        <v>10152</v>
      </c>
      <c r="H1657" s="2" t="str">
        <f t="shared" si="324"/>
        <v/>
      </c>
      <c r="I1657" s="2">
        <f t="shared" si="325"/>
        <v>0.60149306789904022</v>
      </c>
      <c r="J1657" s="10" t="e">
        <f t="shared" si="330"/>
        <v>#N/A</v>
      </c>
      <c r="K1657" s="9" t="e">
        <f t="shared" si="331"/>
        <v>#N/A</v>
      </c>
      <c r="L1657" s="8" t="e">
        <f t="shared" si="332"/>
        <v>#N/A</v>
      </c>
      <c r="AZ1657" t="s">
        <v>2563</v>
      </c>
      <c r="BA1657" t="s">
        <v>3205</v>
      </c>
      <c r="BD1657" s="44">
        <v>29</v>
      </c>
      <c r="BE1657" s="45">
        <v>225</v>
      </c>
      <c r="BF1657" s="46">
        <f t="shared" si="329"/>
        <v>29225</v>
      </c>
      <c r="BH1657" s="7" t="s">
        <v>2302</v>
      </c>
    </row>
    <row r="1658" spans="1:60" hidden="1" outlineLevel="1">
      <c r="A1658" t="s">
        <v>927</v>
      </c>
      <c r="B1658" t="s">
        <v>3205</v>
      </c>
      <c r="C1658" s="1">
        <v>2385</v>
      </c>
      <c r="E1658" s="1">
        <v>1787</v>
      </c>
      <c r="G1658" s="1">
        <v>1273</v>
      </c>
      <c r="H1658" s="2" t="str">
        <f t="shared" si="324"/>
        <v/>
      </c>
      <c r="I1658" s="2">
        <f t="shared" si="325"/>
        <v>0.71236709569110246</v>
      </c>
      <c r="J1658" s="10" t="e">
        <f t="shared" si="330"/>
        <v>#N/A</v>
      </c>
      <c r="K1658" s="9" t="e">
        <f t="shared" si="331"/>
        <v>#N/A</v>
      </c>
      <c r="L1658" s="8" t="e">
        <f t="shared" si="332"/>
        <v>#N/A</v>
      </c>
      <c r="AZ1658" t="s">
        <v>927</v>
      </c>
      <c r="BA1658" t="s">
        <v>3205</v>
      </c>
      <c r="BD1658" s="44">
        <v>29</v>
      </c>
      <c r="BE1658" s="45">
        <v>227</v>
      </c>
      <c r="BF1658" s="46">
        <f t="shared" si="329"/>
        <v>29227</v>
      </c>
      <c r="BH1658" s="7" t="s">
        <v>2302</v>
      </c>
    </row>
    <row r="1659" spans="1:60" hidden="1" outlineLevel="1">
      <c r="A1659" t="s">
        <v>300</v>
      </c>
      <c r="B1659" t="s">
        <v>3205</v>
      </c>
      <c r="C1659" s="1">
        <v>18013</v>
      </c>
      <c r="E1659" s="1">
        <v>10910</v>
      </c>
      <c r="G1659" s="1">
        <v>6995</v>
      </c>
      <c r="H1659" s="2" t="str">
        <f t="shared" si="324"/>
        <v/>
      </c>
      <c r="I1659" s="2">
        <f t="shared" si="325"/>
        <v>0.6411549037580202</v>
      </c>
      <c r="J1659" s="10" t="e">
        <f t="shared" si="330"/>
        <v>#N/A</v>
      </c>
      <c r="K1659" s="9" t="e">
        <f t="shared" si="331"/>
        <v>#N/A</v>
      </c>
      <c r="L1659" s="8" t="e">
        <f t="shared" si="332"/>
        <v>#N/A</v>
      </c>
      <c r="AZ1659" t="s">
        <v>300</v>
      </c>
      <c r="BA1659" t="s">
        <v>3205</v>
      </c>
      <c r="BD1659" s="44">
        <v>29</v>
      </c>
      <c r="BE1659" s="45">
        <v>229</v>
      </c>
      <c r="BF1659" s="46">
        <f t="shared" si="329"/>
        <v>29229</v>
      </c>
      <c r="BH1659" s="7" t="s">
        <v>2302</v>
      </c>
    </row>
    <row r="1660" spans="1:60" hidden="1" outlineLevel="1">
      <c r="A1660" t="s">
        <v>1910</v>
      </c>
      <c r="B1660" t="s">
        <v>3205</v>
      </c>
      <c r="C1660" s="1">
        <v>362042</v>
      </c>
      <c r="E1660" s="1">
        <v>183097</v>
      </c>
      <c r="G1660" s="1">
        <v>122003</v>
      </c>
      <c r="H1660" s="2" t="str">
        <f t="shared" si="324"/>
        <v/>
      </c>
      <c r="I1660" s="2">
        <f t="shared" si="325"/>
        <v>0.66632986886732171</v>
      </c>
      <c r="J1660" s="10" t="e">
        <f t="shared" si="330"/>
        <v>#N/A</v>
      </c>
      <c r="K1660" s="9" t="e">
        <f t="shared" si="331"/>
        <v>#N/A</v>
      </c>
      <c r="L1660" s="8" t="e">
        <f t="shared" si="332"/>
        <v>#N/A</v>
      </c>
      <c r="AZ1660" t="s">
        <v>1910</v>
      </c>
      <c r="BA1660" t="s">
        <v>3205</v>
      </c>
      <c r="BD1660" s="44">
        <v>29</v>
      </c>
      <c r="BE1660" s="45">
        <v>510</v>
      </c>
      <c r="BF1660" s="46">
        <f t="shared" si="329"/>
        <v>29510</v>
      </c>
      <c r="BH1660" s="7" t="s">
        <v>1995</v>
      </c>
    </row>
    <row r="1661" spans="1:60" collapsed="1">
      <c r="A1661" t="s">
        <v>3030</v>
      </c>
      <c r="B1661" t="s">
        <v>221</v>
      </c>
      <c r="C1661" s="1">
        <v>5431553</v>
      </c>
      <c r="D1661" s="63">
        <v>3984000</v>
      </c>
      <c r="E1661" s="1">
        <f>SUM(E1546:E1660)</f>
        <v>3342849</v>
      </c>
      <c r="F1661" s="1">
        <f>SUM(F1546:F1660)</f>
        <v>0</v>
      </c>
      <c r="G1661" s="1">
        <v>2158065</v>
      </c>
      <c r="H1661" s="2">
        <f t="shared" si="324"/>
        <v>0.5416829819277108</v>
      </c>
      <c r="I1661" s="2">
        <f t="shared" si="325"/>
        <v>0.6455765725583178</v>
      </c>
      <c r="J1661" s="10" t="e">
        <f t="shared" si="330"/>
        <v>#N/A</v>
      </c>
      <c r="K1661" s="9" t="e">
        <f t="shared" si="331"/>
        <v>#N/A</v>
      </c>
      <c r="L1661" s="8" t="e">
        <f t="shared" si="332"/>
        <v>#N/A</v>
      </c>
      <c r="AZ1661" t="s">
        <v>3030</v>
      </c>
      <c r="BA1661" t="s">
        <v>221</v>
      </c>
      <c r="BD1661" s="44">
        <v>29</v>
      </c>
      <c r="BE1661" s="45"/>
      <c r="BF1661" s="44">
        <v>29</v>
      </c>
      <c r="BH1661" s="7" t="s">
        <v>4546</v>
      </c>
    </row>
    <row r="1662" spans="1:60">
      <c r="H1662" s="2"/>
      <c r="I1662" s="2"/>
      <c r="J1662" s="10"/>
      <c r="K1662" s="9"/>
      <c r="L1662" s="8"/>
      <c r="BD1662" s="44"/>
      <c r="BE1662" s="45"/>
    </row>
    <row r="1663" spans="1:60" hidden="1" outlineLevel="1">
      <c r="A1663" t="s">
        <v>4208</v>
      </c>
      <c r="B1663" t="s">
        <v>3450</v>
      </c>
      <c r="C1663" s="1">
        <v>9394</v>
      </c>
      <c r="E1663" s="1">
        <v>5427</v>
      </c>
      <c r="F1663" s="1">
        <v>4100</v>
      </c>
      <c r="G1663" s="1">
        <v>4019</v>
      </c>
      <c r="H1663" s="2" t="str">
        <f t="shared" si="324"/>
        <v/>
      </c>
      <c r="I1663" s="2">
        <f t="shared" si="325"/>
        <v>0.74055647687488479</v>
      </c>
      <c r="J1663" s="10" t="e">
        <f t="shared" ref="J1663:J1694" si="333">RANK(Q1663,Q1663:AO1663)</f>
        <v>#N/A</v>
      </c>
      <c r="K1663" s="9" t="e">
        <f t="shared" ref="K1663:K1694" si="334">RANK(R1663,Q1663:AO1663)</f>
        <v>#N/A</v>
      </c>
      <c r="L1663" s="8" t="e">
        <f t="shared" ref="L1663:L1694" si="335">RANK(S1663,Q1663:AO1663)</f>
        <v>#N/A</v>
      </c>
      <c r="AZ1663" t="s">
        <v>4208</v>
      </c>
      <c r="BA1663" t="s">
        <v>3450</v>
      </c>
      <c r="BD1663" s="44">
        <v>30</v>
      </c>
      <c r="BE1663" s="45">
        <v>1</v>
      </c>
      <c r="BF1663" s="46">
        <f t="shared" ref="BF1663:BF1718" si="336">BD1663*1000+BE1663</f>
        <v>30001</v>
      </c>
      <c r="BH1663" s="7" t="s">
        <v>2302</v>
      </c>
    </row>
    <row r="1664" spans="1:60" hidden="1" outlineLevel="1">
      <c r="A1664" t="s">
        <v>3108</v>
      </c>
      <c r="B1664" t="s">
        <v>3450</v>
      </c>
      <c r="C1664" s="1">
        <v>12418</v>
      </c>
      <c r="E1664" s="1">
        <v>6531</v>
      </c>
      <c r="F1664" s="1">
        <v>4346</v>
      </c>
      <c r="G1664" s="1">
        <v>4239</v>
      </c>
      <c r="H1664" s="2" t="str">
        <f t="shared" si="324"/>
        <v/>
      </c>
      <c r="I1664" s="2">
        <f t="shared" si="325"/>
        <v>0.64905833716123107</v>
      </c>
      <c r="J1664" s="10" t="e">
        <f t="shared" si="333"/>
        <v>#N/A</v>
      </c>
      <c r="K1664" s="9" t="e">
        <f t="shared" si="334"/>
        <v>#N/A</v>
      </c>
      <c r="L1664" s="8" t="e">
        <f t="shared" si="335"/>
        <v>#N/A</v>
      </c>
      <c r="AZ1664" t="s">
        <v>3108</v>
      </c>
      <c r="BA1664" t="s">
        <v>3450</v>
      </c>
      <c r="BD1664" s="44">
        <v>30</v>
      </c>
      <c r="BE1664" s="45">
        <v>3</v>
      </c>
      <c r="BF1664" s="46">
        <f t="shared" si="336"/>
        <v>30003</v>
      </c>
      <c r="BH1664" s="7" t="s">
        <v>2302</v>
      </c>
    </row>
    <row r="1665" spans="1:60" hidden="1" outlineLevel="1">
      <c r="A1665" t="s">
        <v>1645</v>
      </c>
      <c r="B1665" t="s">
        <v>3450</v>
      </c>
      <c r="C1665" s="1">
        <v>7103</v>
      </c>
      <c r="E1665" s="1">
        <v>4227</v>
      </c>
      <c r="F1665" s="1">
        <v>2943</v>
      </c>
      <c r="G1665" s="1">
        <v>2893</v>
      </c>
      <c r="H1665" s="2" t="str">
        <f t="shared" si="324"/>
        <v/>
      </c>
      <c r="I1665" s="2">
        <f t="shared" si="325"/>
        <v>0.68440974686538913</v>
      </c>
      <c r="J1665" s="10" t="e">
        <f t="shared" si="333"/>
        <v>#N/A</v>
      </c>
      <c r="K1665" s="9" t="e">
        <f t="shared" si="334"/>
        <v>#N/A</v>
      </c>
      <c r="L1665" s="8" t="e">
        <f t="shared" si="335"/>
        <v>#N/A</v>
      </c>
      <c r="AZ1665" t="s">
        <v>1645</v>
      </c>
      <c r="BA1665" t="s">
        <v>3450</v>
      </c>
      <c r="BD1665" s="44">
        <v>30</v>
      </c>
      <c r="BE1665" s="45">
        <v>5</v>
      </c>
      <c r="BF1665" s="46">
        <f t="shared" si="336"/>
        <v>30005</v>
      </c>
      <c r="BH1665" s="7" t="s">
        <v>2302</v>
      </c>
    </row>
    <row r="1666" spans="1:60" hidden="1" outlineLevel="1">
      <c r="A1666" t="s">
        <v>924</v>
      </c>
      <c r="B1666" t="s">
        <v>3450</v>
      </c>
      <c r="C1666" s="1">
        <v>4128</v>
      </c>
      <c r="E1666" s="1">
        <v>2825</v>
      </c>
      <c r="F1666" s="1">
        <v>2008</v>
      </c>
      <c r="G1666" s="1">
        <v>1966</v>
      </c>
      <c r="H1666" s="2" t="str">
        <f t="shared" ref="H1666:H1729" si="337">IF(D1666&gt;0,G1666/D1666,"")</f>
        <v/>
      </c>
      <c r="I1666" s="2">
        <f t="shared" ref="I1666:I1729" si="338">IF(E1666&gt;0,G1666/E1666,"")</f>
        <v>0.69592920353982302</v>
      </c>
      <c r="J1666" s="10" t="e">
        <f t="shared" si="333"/>
        <v>#N/A</v>
      </c>
      <c r="K1666" s="9" t="e">
        <f t="shared" si="334"/>
        <v>#N/A</v>
      </c>
      <c r="L1666" s="8" t="e">
        <f t="shared" si="335"/>
        <v>#N/A</v>
      </c>
      <c r="AZ1666" t="s">
        <v>924</v>
      </c>
      <c r="BA1666" t="s">
        <v>3450</v>
      </c>
      <c r="BD1666" s="44">
        <v>30</v>
      </c>
      <c r="BE1666" s="45">
        <v>7</v>
      </c>
      <c r="BF1666" s="46">
        <f t="shared" si="336"/>
        <v>30007</v>
      </c>
      <c r="BH1666" s="7" t="s">
        <v>2302</v>
      </c>
    </row>
    <row r="1667" spans="1:60" hidden="1" outlineLevel="1">
      <c r="A1667" t="s">
        <v>2600</v>
      </c>
      <c r="B1667" t="s">
        <v>3450</v>
      </c>
      <c r="C1667" s="1">
        <v>9183</v>
      </c>
      <c r="E1667" s="1">
        <v>6528</v>
      </c>
      <c r="F1667" s="1">
        <v>4886</v>
      </c>
      <c r="G1667" s="1">
        <v>4762</v>
      </c>
      <c r="H1667" s="2" t="str">
        <f t="shared" si="337"/>
        <v/>
      </c>
      <c r="I1667" s="2">
        <f t="shared" si="338"/>
        <v>0.72947303921568629</v>
      </c>
      <c r="J1667" s="10" t="e">
        <f t="shared" si="333"/>
        <v>#N/A</v>
      </c>
      <c r="K1667" s="9" t="e">
        <f t="shared" si="334"/>
        <v>#N/A</v>
      </c>
      <c r="L1667" s="8" t="e">
        <f t="shared" si="335"/>
        <v>#N/A</v>
      </c>
      <c r="AZ1667" t="s">
        <v>2600</v>
      </c>
      <c r="BA1667" t="s">
        <v>3450</v>
      </c>
      <c r="BD1667" s="44">
        <v>30</v>
      </c>
      <c r="BE1667" s="45">
        <v>9</v>
      </c>
      <c r="BF1667" s="46">
        <f t="shared" si="336"/>
        <v>30009</v>
      </c>
      <c r="BH1667" s="7" t="s">
        <v>2302</v>
      </c>
    </row>
    <row r="1668" spans="1:60" hidden="1" outlineLevel="1">
      <c r="A1668" t="s">
        <v>512</v>
      </c>
      <c r="B1668" t="s">
        <v>3450</v>
      </c>
      <c r="C1668" s="1">
        <v>1444</v>
      </c>
      <c r="E1668" s="1">
        <v>1029</v>
      </c>
      <c r="F1668" s="1">
        <v>779</v>
      </c>
      <c r="G1668" s="1">
        <v>765</v>
      </c>
      <c r="H1668" s="2" t="str">
        <f t="shared" si="337"/>
        <v/>
      </c>
      <c r="I1668" s="2">
        <f t="shared" si="338"/>
        <v>0.7434402332361516</v>
      </c>
      <c r="J1668" s="10" t="e">
        <f t="shared" si="333"/>
        <v>#N/A</v>
      </c>
      <c r="K1668" s="9" t="e">
        <f t="shared" si="334"/>
        <v>#N/A</v>
      </c>
      <c r="L1668" s="8" t="e">
        <f t="shared" si="335"/>
        <v>#N/A</v>
      </c>
      <c r="AZ1668" t="s">
        <v>512</v>
      </c>
      <c r="BA1668" t="s">
        <v>3450</v>
      </c>
      <c r="BD1668" s="44">
        <v>30</v>
      </c>
      <c r="BE1668" s="45">
        <v>11</v>
      </c>
      <c r="BF1668" s="46">
        <f t="shared" si="336"/>
        <v>30011</v>
      </c>
      <c r="BH1668" s="7" t="s">
        <v>2302</v>
      </c>
    </row>
    <row r="1669" spans="1:60" hidden="1" outlineLevel="1">
      <c r="A1669" t="s">
        <v>2792</v>
      </c>
      <c r="B1669" t="s">
        <v>3450</v>
      </c>
      <c r="C1669" s="1">
        <v>82429</v>
      </c>
      <c r="E1669" s="1">
        <v>50709</v>
      </c>
      <c r="F1669" s="1">
        <v>35839</v>
      </c>
      <c r="G1669" s="1">
        <v>35006</v>
      </c>
      <c r="H1669" s="2" t="str">
        <f t="shared" si="337"/>
        <v/>
      </c>
      <c r="I1669" s="2">
        <f t="shared" si="338"/>
        <v>0.69033110493206329</v>
      </c>
      <c r="J1669" s="10" t="e">
        <f t="shared" si="333"/>
        <v>#N/A</v>
      </c>
      <c r="K1669" s="9" t="e">
        <f t="shared" si="334"/>
        <v>#N/A</v>
      </c>
      <c r="L1669" s="8" t="e">
        <f t="shared" si="335"/>
        <v>#N/A</v>
      </c>
      <c r="AZ1669" t="s">
        <v>2792</v>
      </c>
      <c r="BA1669" t="s">
        <v>3450</v>
      </c>
      <c r="BD1669" s="44">
        <v>30</v>
      </c>
      <c r="BE1669" s="45">
        <v>13</v>
      </c>
      <c r="BF1669" s="46">
        <f t="shared" si="336"/>
        <v>30013</v>
      </c>
      <c r="BH1669" s="7" t="s">
        <v>2302</v>
      </c>
    </row>
    <row r="1670" spans="1:60" hidden="1" outlineLevel="1">
      <c r="A1670" t="s">
        <v>2838</v>
      </c>
      <c r="B1670" t="s">
        <v>3450</v>
      </c>
      <c r="C1670" s="1">
        <v>5922</v>
      </c>
      <c r="E1670" s="1">
        <v>3961</v>
      </c>
      <c r="F1670" s="1">
        <v>3214</v>
      </c>
      <c r="G1670" s="1">
        <v>3157</v>
      </c>
      <c r="H1670" s="2" t="str">
        <f t="shared" si="337"/>
        <v/>
      </c>
      <c r="I1670" s="2">
        <f t="shared" si="338"/>
        <v>0.79702095430446862</v>
      </c>
      <c r="J1670" s="10" t="e">
        <f t="shared" si="333"/>
        <v>#N/A</v>
      </c>
      <c r="K1670" s="9" t="e">
        <f t="shared" si="334"/>
        <v>#N/A</v>
      </c>
      <c r="L1670" s="8" t="e">
        <f t="shared" si="335"/>
        <v>#N/A</v>
      </c>
      <c r="AZ1670" t="s">
        <v>2838</v>
      </c>
      <c r="BA1670" t="s">
        <v>3450</v>
      </c>
      <c r="BD1670" s="44">
        <v>30</v>
      </c>
      <c r="BE1670" s="45">
        <v>15</v>
      </c>
      <c r="BF1670" s="46">
        <f t="shared" si="336"/>
        <v>30015</v>
      </c>
      <c r="BH1670" s="7" t="s">
        <v>2302</v>
      </c>
    </row>
    <row r="1671" spans="1:60" hidden="1" outlineLevel="1">
      <c r="A1671" t="s">
        <v>4494</v>
      </c>
      <c r="B1671" t="s">
        <v>3450</v>
      </c>
      <c r="C1671" s="1">
        <v>12114</v>
      </c>
      <c r="E1671" s="1">
        <v>7801</v>
      </c>
      <c r="F1671" s="1">
        <v>5512</v>
      </c>
      <c r="G1671" s="1">
        <v>5329</v>
      </c>
      <c r="H1671" s="2" t="str">
        <f t="shared" si="337"/>
        <v/>
      </c>
      <c r="I1671" s="2">
        <f t="shared" si="338"/>
        <v>0.68311754903217536</v>
      </c>
      <c r="J1671" s="10" t="e">
        <f t="shared" si="333"/>
        <v>#N/A</v>
      </c>
      <c r="K1671" s="9" t="e">
        <f t="shared" si="334"/>
        <v>#N/A</v>
      </c>
      <c r="L1671" s="8" t="e">
        <f t="shared" si="335"/>
        <v>#N/A</v>
      </c>
      <c r="AZ1671" t="s">
        <v>4494</v>
      </c>
      <c r="BA1671" t="s">
        <v>3450</v>
      </c>
      <c r="BD1671" s="44">
        <v>30</v>
      </c>
      <c r="BE1671" s="45">
        <v>17</v>
      </c>
      <c r="BF1671" s="46">
        <f t="shared" si="336"/>
        <v>30017</v>
      </c>
      <c r="BH1671" s="7" t="s">
        <v>2302</v>
      </c>
    </row>
    <row r="1672" spans="1:60" hidden="1" outlineLevel="1">
      <c r="A1672" t="s">
        <v>2161</v>
      </c>
      <c r="B1672" t="s">
        <v>3450</v>
      </c>
      <c r="C1672" s="1">
        <v>2149</v>
      </c>
      <c r="E1672" s="1">
        <v>1582</v>
      </c>
      <c r="F1672" s="1">
        <v>1345</v>
      </c>
      <c r="G1672" s="1">
        <v>1312</v>
      </c>
      <c r="H1672" s="2" t="str">
        <f t="shared" si="337"/>
        <v/>
      </c>
      <c r="I1672" s="2">
        <f t="shared" si="338"/>
        <v>0.82932996207332488</v>
      </c>
      <c r="J1672" s="10" t="e">
        <f t="shared" si="333"/>
        <v>#N/A</v>
      </c>
      <c r="K1672" s="9" t="e">
        <f t="shared" si="334"/>
        <v>#N/A</v>
      </c>
      <c r="L1672" s="8" t="e">
        <f t="shared" si="335"/>
        <v>#N/A</v>
      </c>
      <c r="AZ1672" t="s">
        <v>2161</v>
      </c>
      <c r="BA1672" t="s">
        <v>3450</v>
      </c>
      <c r="BD1672" s="44">
        <v>30</v>
      </c>
      <c r="BE1672" s="45">
        <v>19</v>
      </c>
      <c r="BF1672" s="46">
        <f t="shared" si="336"/>
        <v>30019</v>
      </c>
      <c r="BH1672" s="7" t="s">
        <v>2302</v>
      </c>
    </row>
    <row r="1673" spans="1:60" hidden="1" outlineLevel="1">
      <c r="A1673" t="s">
        <v>3488</v>
      </c>
      <c r="B1673" t="s">
        <v>3450</v>
      </c>
      <c r="C1673" s="1">
        <v>9324</v>
      </c>
      <c r="E1673" s="1">
        <v>6796</v>
      </c>
      <c r="F1673" s="1">
        <v>4817</v>
      </c>
      <c r="G1673" s="1">
        <v>4673</v>
      </c>
      <c r="H1673" s="2" t="str">
        <f t="shared" si="337"/>
        <v/>
      </c>
      <c r="I1673" s="2">
        <f t="shared" si="338"/>
        <v>0.68761035903472634</v>
      </c>
      <c r="J1673" s="10" t="e">
        <f t="shared" si="333"/>
        <v>#N/A</v>
      </c>
      <c r="K1673" s="9" t="e">
        <f t="shared" si="334"/>
        <v>#N/A</v>
      </c>
      <c r="L1673" s="8" t="e">
        <f t="shared" si="335"/>
        <v>#N/A</v>
      </c>
      <c r="AZ1673" t="s">
        <v>3488</v>
      </c>
      <c r="BA1673" t="s">
        <v>3450</v>
      </c>
      <c r="BD1673" s="44">
        <v>30</v>
      </c>
      <c r="BE1673" s="45">
        <v>21</v>
      </c>
      <c r="BF1673" s="46">
        <f t="shared" si="336"/>
        <v>30021</v>
      </c>
      <c r="BH1673" s="7" t="s">
        <v>2302</v>
      </c>
    </row>
    <row r="1674" spans="1:60" hidden="1" outlineLevel="1">
      <c r="A1674" t="s">
        <v>1623</v>
      </c>
      <c r="B1674" t="s">
        <v>3450</v>
      </c>
      <c r="C1674" s="1">
        <v>9899</v>
      </c>
      <c r="E1674" s="1">
        <v>6746</v>
      </c>
      <c r="F1674" s="1">
        <v>5169</v>
      </c>
      <c r="G1674" s="1">
        <v>5010</v>
      </c>
      <c r="H1674" s="2" t="str">
        <f t="shared" si="337"/>
        <v/>
      </c>
      <c r="I1674" s="2">
        <f t="shared" si="338"/>
        <v>0.74266231841091013</v>
      </c>
      <c r="J1674" s="10" t="e">
        <f t="shared" si="333"/>
        <v>#N/A</v>
      </c>
      <c r="K1674" s="9" t="e">
        <f t="shared" si="334"/>
        <v>#N/A</v>
      </c>
      <c r="L1674" s="8" t="e">
        <f t="shared" si="335"/>
        <v>#N/A</v>
      </c>
      <c r="AZ1674" t="s">
        <v>1623</v>
      </c>
      <c r="BA1674" t="s">
        <v>3450</v>
      </c>
      <c r="BD1674" s="44">
        <v>30</v>
      </c>
      <c r="BE1674" s="45">
        <v>23</v>
      </c>
      <c r="BF1674" s="46">
        <f t="shared" si="336"/>
        <v>30023</v>
      </c>
      <c r="BH1674" s="7" t="s">
        <v>2302</v>
      </c>
    </row>
    <row r="1675" spans="1:60" hidden="1" outlineLevel="1">
      <c r="A1675" t="s">
        <v>1624</v>
      </c>
      <c r="B1675" t="s">
        <v>3450</v>
      </c>
      <c r="C1675" s="1">
        <v>2992</v>
      </c>
      <c r="E1675" s="1">
        <v>2037</v>
      </c>
      <c r="F1675" s="1">
        <v>1579</v>
      </c>
      <c r="G1675" s="1">
        <v>1516</v>
      </c>
      <c r="H1675" s="2" t="str">
        <f t="shared" si="337"/>
        <v/>
      </c>
      <c r="I1675" s="2">
        <f t="shared" si="338"/>
        <v>0.74423171330387827</v>
      </c>
      <c r="J1675" s="10" t="e">
        <f t="shared" si="333"/>
        <v>#N/A</v>
      </c>
      <c r="K1675" s="9" t="e">
        <f t="shared" si="334"/>
        <v>#N/A</v>
      </c>
      <c r="L1675" s="8" t="e">
        <f t="shared" si="335"/>
        <v>#N/A</v>
      </c>
      <c r="AZ1675" t="s">
        <v>1624</v>
      </c>
      <c r="BA1675" t="s">
        <v>3450</v>
      </c>
      <c r="BD1675" s="44">
        <v>30</v>
      </c>
      <c r="BE1675" s="45">
        <v>25</v>
      </c>
      <c r="BF1675" s="46">
        <f t="shared" si="336"/>
        <v>30025</v>
      </c>
      <c r="BH1675" s="7" t="s">
        <v>2302</v>
      </c>
    </row>
    <row r="1676" spans="1:60" hidden="1" outlineLevel="1">
      <c r="A1676" t="s">
        <v>1239</v>
      </c>
      <c r="B1676" t="s">
        <v>3450</v>
      </c>
      <c r="C1676" s="1">
        <v>12528</v>
      </c>
      <c r="E1676" s="1">
        <v>8396</v>
      </c>
      <c r="F1676" s="1">
        <v>6371</v>
      </c>
      <c r="G1676" s="1">
        <v>6194</v>
      </c>
      <c r="H1676" s="2" t="str">
        <f t="shared" si="337"/>
        <v/>
      </c>
      <c r="I1676" s="2">
        <f t="shared" si="338"/>
        <v>0.73773225345402571</v>
      </c>
      <c r="J1676" s="10" t="e">
        <f t="shared" si="333"/>
        <v>#N/A</v>
      </c>
      <c r="K1676" s="9" t="e">
        <f t="shared" si="334"/>
        <v>#N/A</v>
      </c>
      <c r="L1676" s="8" t="e">
        <f t="shared" si="335"/>
        <v>#N/A</v>
      </c>
      <c r="AZ1676" t="s">
        <v>1239</v>
      </c>
      <c r="BA1676" t="s">
        <v>3450</v>
      </c>
      <c r="BD1676" s="44">
        <v>30</v>
      </c>
      <c r="BE1676" s="45">
        <v>27</v>
      </c>
      <c r="BF1676" s="46">
        <f t="shared" si="336"/>
        <v>30027</v>
      </c>
      <c r="BH1676" s="7" t="s">
        <v>2302</v>
      </c>
    </row>
    <row r="1677" spans="1:60" hidden="1" outlineLevel="1">
      <c r="A1677" t="s">
        <v>2912</v>
      </c>
      <c r="B1677" t="s">
        <v>3450</v>
      </c>
      <c r="C1677" s="1">
        <v>71464</v>
      </c>
      <c r="E1677" s="1">
        <v>48586</v>
      </c>
      <c r="F1677" s="1">
        <v>33360</v>
      </c>
      <c r="G1677" s="1">
        <v>32225</v>
      </c>
      <c r="H1677" s="2" t="str">
        <f t="shared" si="337"/>
        <v/>
      </c>
      <c r="I1677" s="2">
        <f t="shared" si="338"/>
        <v>0.66325690528135672</v>
      </c>
      <c r="J1677" s="10" t="e">
        <f t="shared" si="333"/>
        <v>#N/A</v>
      </c>
      <c r="K1677" s="9" t="e">
        <f t="shared" si="334"/>
        <v>#N/A</v>
      </c>
      <c r="L1677" s="8" t="e">
        <f t="shared" si="335"/>
        <v>#N/A</v>
      </c>
      <c r="AZ1677" t="s">
        <v>2912</v>
      </c>
      <c r="BA1677" t="s">
        <v>3450</v>
      </c>
      <c r="BD1677" s="44">
        <v>30</v>
      </c>
      <c r="BE1677" s="45">
        <v>29</v>
      </c>
      <c r="BF1677" s="46">
        <f t="shared" si="336"/>
        <v>30029</v>
      </c>
      <c r="BH1677" s="7" t="s">
        <v>2302</v>
      </c>
    </row>
    <row r="1678" spans="1:60" hidden="1" outlineLevel="1">
      <c r="A1678" t="s">
        <v>1031</v>
      </c>
      <c r="B1678" t="s">
        <v>3450</v>
      </c>
      <c r="C1678" s="1">
        <v>61790</v>
      </c>
      <c r="E1678" s="1">
        <v>44309</v>
      </c>
      <c r="F1678" s="1">
        <v>29584</v>
      </c>
      <c r="G1678" s="1">
        <v>29078</v>
      </c>
      <c r="H1678" s="2" t="str">
        <f t="shared" si="337"/>
        <v/>
      </c>
      <c r="I1678" s="2">
        <f t="shared" si="338"/>
        <v>0.65625493692026449</v>
      </c>
      <c r="J1678" s="10" t="e">
        <f t="shared" si="333"/>
        <v>#N/A</v>
      </c>
      <c r="K1678" s="9" t="e">
        <f t="shared" si="334"/>
        <v>#N/A</v>
      </c>
      <c r="L1678" s="8" t="e">
        <f t="shared" si="335"/>
        <v>#N/A</v>
      </c>
      <c r="AZ1678" t="s">
        <v>1031</v>
      </c>
      <c r="BA1678" t="s">
        <v>3450</v>
      </c>
      <c r="BD1678" s="44">
        <v>30</v>
      </c>
      <c r="BE1678" s="45">
        <v>31</v>
      </c>
      <c r="BF1678" s="46">
        <f t="shared" si="336"/>
        <v>30031</v>
      </c>
      <c r="BH1678" s="7" t="s">
        <v>2302</v>
      </c>
    </row>
    <row r="1679" spans="1:60" hidden="1" outlineLevel="1">
      <c r="A1679" t="s">
        <v>4312</v>
      </c>
      <c r="B1679" t="s">
        <v>3450</v>
      </c>
      <c r="C1679" s="1">
        <v>1354</v>
      </c>
      <c r="E1679" s="1">
        <v>1004</v>
      </c>
      <c r="F1679" s="1">
        <v>762</v>
      </c>
      <c r="G1679" s="1">
        <v>746</v>
      </c>
      <c r="H1679" s="2" t="str">
        <f t="shared" si="337"/>
        <v/>
      </c>
      <c r="I1679" s="2">
        <f t="shared" si="338"/>
        <v>0.74302788844621515</v>
      </c>
      <c r="J1679" s="10" t="e">
        <f t="shared" si="333"/>
        <v>#N/A</v>
      </c>
      <c r="K1679" s="9" t="e">
        <f t="shared" si="334"/>
        <v>#N/A</v>
      </c>
      <c r="L1679" s="8" t="e">
        <f t="shared" si="335"/>
        <v>#N/A</v>
      </c>
      <c r="AZ1679" t="s">
        <v>4312</v>
      </c>
      <c r="BA1679" t="s">
        <v>3450</v>
      </c>
      <c r="BD1679" s="44">
        <v>30</v>
      </c>
      <c r="BE1679" s="45">
        <v>33</v>
      </c>
      <c r="BF1679" s="46">
        <f t="shared" si="336"/>
        <v>30033</v>
      </c>
      <c r="BH1679" s="7" t="s">
        <v>2302</v>
      </c>
    </row>
    <row r="1680" spans="1:60" hidden="1" outlineLevel="1">
      <c r="A1680" t="s">
        <v>2117</v>
      </c>
      <c r="B1680" t="s">
        <v>3450</v>
      </c>
      <c r="C1680" s="1">
        <v>13129</v>
      </c>
      <c r="E1680" s="1">
        <v>7209</v>
      </c>
      <c r="F1680" s="1">
        <v>4303</v>
      </c>
      <c r="G1680" s="1">
        <v>4095</v>
      </c>
      <c r="H1680" s="2" t="str">
        <f t="shared" si="337"/>
        <v/>
      </c>
      <c r="I1680" s="2">
        <f t="shared" si="338"/>
        <v>0.56803995006242203</v>
      </c>
      <c r="J1680" s="10" t="e">
        <f t="shared" si="333"/>
        <v>#N/A</v>
      </c>
      <c r="K1680" s="9" t="e">
        <f t="shared" si="334"/>
        <v>#N/A</v>
      </c>
      <c r="L1680" s="8" t="e">
        <f t="shared" si="335"/>
        <v>#N/A</v>
      </c>
      <c r="AZ1680" t="s">
        <v>2117</v>
      </c>
      <c r="BA1680" t="s">
        <v>3450</v>
      </c>
      <c r="BD1680" s="44">
        <v>30</v>
      </c>
      <c r="BE1680" s="45">
        <v>35</v>
      </c>
      <c r="BF1680" s="46">
        <f t="shared" si="336"/>
        <v>30035</v>
      </c>
      <c r="BH1680" s="7" t="s">
        <v>2302</v>
      </c>
    </row>
    <row r="1681" spans="1:60" hidden="1" outlineLevel="1">
      <c r="A1681" t="s">
        <v>336</v>
      </c>
      <c r="B1681" t="s">
        <v>3450</v>
      </c>
      <c r="C1681" s="1">
        <v>1012</v>
      </c>
      <c r="E1681" s="1">
        <v>635</v>
      </c>
      <c r="F1681" s="1">
        <v>499</v>
      </c>
      <c r="G1681" s="1">
        <v>488</v>
      </c>
      <c r="H1681" s="2" t="str">
        <f t="shared" si="337"/>
        <v/>
      </c>
      <c r="I1681" s="2">
        <f t="shared" si="338"/>
        <v>0.76850393700787401</v>
      </c>
      <c r="J1681" s="10" t="e">
        <f t="shared" si="333"/>
        <v>#N/A</v>
      </c>
      <c r="K1681" s="9" t="e">
        <f t="shared" si="334"/>
        <v>#N/A</v>
      </c>
      <c r="L1681" s="8" t="e">
        <f t="shared" si="335"/>
        <v>#N/A</v>
      </c>
      <c r="AZ1681" t="s">
        <v>336</v>
      </c>
      <c r="BA1681" t="s">
        <v>3450</v>
      </c>
      <c r="BD1681" s="44">
        <v>30</v>
      </c>
      <c r="BE1681" s="45">
        <v>37</v>
      </c>
      <c r="BF1681" s="46">
        <f t="shared" si="336"/>
        <v>30037</v>
      </c>
      <c r="BH1681" s="7" t="s">
        <v>2302</v>
      </c>
    </row>
    <row r="1682" spans="1:60" hidden="1" outlineLevel="1">
      <c r="A1682" t="s">
        <v>1429</v>
      </c>
      <c r="B1682" t="s">
        <v>3450</v>
      </c>
      <c r="C1682" s="1">
        <v>2717</v>
      </c>
      <c r="E1682" s="1">
        <v>1938</v>
      </c>
      <c r="F1682" s="1">
        <v>1432</v>
      </c>
      <c r="G1682" s="1">
        <v>1407</v>
      </c>
      <c r="H1682" s="2" t="str">
        <f t="shared" si="337"/>
        <v/>
      </c>
      <c r="I1682" s="2">
        <f t="shared" si="338"/>
        <v>0.72600619195046434</v>
      </c>
      <c r="J1682" s="10" t="e">
        <f t="shared" si="333"/>
        <v>#N/A</v>
      </c>
      <c r="K1682" s="9" t="e">
        <f t="shared" si="334"/>
        <v>#N/A</v>
      </c>
      <c r="L1682" s="8" t="e">
        <f t="shared" si="335"/>
        <v>#N/A</v>
      </c>
      <c r="AZ1682" t="s">
        <v>1429</v>
      </c>
      <c r="BA1682" t="s">
        <v>3450</v>
      </c>
      <c r="BD1682" s="44">
        <v>30</v>
      </c>
      <c r="BE1682" s="45">
        <v>39</v>
      </c>
      <c r="BF1682" s="46">
        <f t="shared" si="336"/>
        <v>30039</v>
      </c>
      <c r="BH1682" s="7" t="s">
        <v>2302</v>
      </c>
    </row>
    <row r="1683" spans="1:60" hidden="1" outlineLevel="1">
      <c r="A1683" t="s">
        <v>1914</v>
      </c>
      <c r="B1683" t="s">
        <v>3450</v>
      </c>
      <c r="C1683" s="1">
        <v>17384</v>
      </c>
      <c r="E1683" s="1">
        <v>10715</v>
      </c>
      <c r="F1683" s="1">
        <v>7331</v>
      </c>
      <c r="G1683" s="1">
        <v>7111</v>
      </c>
      <c r="H1683" s="2" t="str">
        <f t="shared" si="337"/>
        <v/>
      </c>
      <c r="I1683" s="2">
        <f t="shared" si="338"/>
        <v>0.66364909006066264</v>
      </c>
      <c r="J1683" s="10" t="e">
        <f t="shared" si="333"/>
        <v>#N/A</v>
      </c>
      <c r="K1683" s="9" t="e">
        <f t="shared" si="334"/>
        <v>#N/A</v>
      </c>
      <c r="L1683" s="8" t="e">
        <f t="shared" si="335"/>
        <v>#N/A</v>
      </c>
      <c r="AZ1683" t="s">
        <v>1914</v>
      </c>
      <c r="BA1683" t="s">
        <v>3450</v>
      </c>
      <c r="BD1683" s="44">
        <v>30</v>
      </c>
      <c r="BE1683" s="45">
        <v>41</v>
      </c>
      <c r="BF1683" s="46">
        <f t="shared" si="336"/>
        <v>30041</v>
      </c>
      <c r="BH1683" s="7" t="s">
        <v>2302</v>
      </c>
    </row>
    <row r="1684" spans="1:60" hidden="1" outlineLevel="1">
      <c r="A1684" t="s">
        <v>2714</v>
      </c>
      <c r="B1684" t="s">
        <v>3450</v>
      </c>
      <c r="C1684" s="1">
        <v>9411</v>
      </c>
      <c r="E1684" s="1">
        <v>6404</v>
      </c>
      <c r="F1684" s="1">
        <v>4873</v>
      </c>
      <c r="G1684" s="1">
        <v>4801</v>
      </c>
      <c r="H1684" s="2" t="str">
        <f t="shared" si="337"/>
        <v/>
      </c>
      <c r="I1684" s="2">
        <f t="shared" si="338"/>
        <v>0.74968769519050593</v>
      </c>
      <c r="J1684" s="10" t="e">
        <f t="shared" si="333"/>
        <v>#N/A</v>
      </c>
      <c r="K1684" s="9" t="e">
        <f t="shared" si="334"/>
        <v>#N/A</v>
      </c>
      <c r="L1684" s="8" t="e">
        <f t="shared" si="335"/>
        <v>#N/A</v>
      </c>
      <c r="AZ1684" t="s">
        <v>2714</v>
      </c>
      <c r="BA1684" t="s">
        <v>3450</v>
      </c>
      <c r="BD1684" s="44">
        <v>30</v>
      </c>
      <c r="BE1684" s="45">
        <v>43</v>
      </c>
      <c r="BF1684" s="46">
        <f t="shared" si="336"/>
        <v>30043</v>
      </c>
      <c r="BH1684" s="7" t="s">
        <v>2302</v>
      </c>
    </row>
    <row r="1685" spans="1:60" hidden="1" outlineLevel="1">
      <c r="A1685" t="s">
        <v>3300</v>
      </c>
      <c r="B1685" t="s">
        <v>3450</v>
      </c>
      <c r="C1685" s="1">
        <v>2309</v>
      </c>
      <c r="E1685" s="1">
        <v>1760</v>
      </c>
      <c r="F1685" s="1">
        <v>1367</v>
      </c>
      <c r="G1685" s="1">
        <v>1338</v>
      </c>
      <c r="H1685" s="2" t="str">
        <f t="shared" si="337"/>
        <v/>
      </c>
      <c r="I1685" s="2">
        <f t="shared" si="338"/>
        <v>0.76022727272727275</v>
      </c>
      <c r="J1685" s="10" t="e">
        <f t="shared" si="333"/>
        <v>#N/A</v>
      </c>
      <c r="K1685" s="9" t="e">
        <f t="shared" si="334"/>
        <v>#N/A</v>
      </c>
      <c r="L1685" s="8" t="e">
        <f t="shared" si="335"/>
        <v>#N/A</v>
      </c>
      <c r="AZ1685" t="s">
        <v>3300</v>
      </c>
      <c r="BA1685" t="s">
        <v>3450</v>
      </c>
      <c r="BD1685" s="44">
        <v>30</v>
      </c>
      <c r="BE1685" s="45">
        <v>45</v>
      </c>
      <c r="BF1685" s="46">
        <f t="shared" si="336"/>
        <v>30045</v>
      </c>
      <c r="BH1685" s="7" t="s">
        <v>2302</v>
      </c>
    </row>
    <row r="1686" spans="1:60" hidden="1" outlineLevel="1">
      <c r="A1686" t="s">
        <v>1693</v>
      </c>
      <c r="B1686" t="s">
        <v>3450</v>
      </c>
      <c r="C1686" s="1">
        <v>25026</v>
      </c>
      <c r="E1686" s="1">
        <v>15721</v>
      </c>
      <c r="F1686" s="1">
        <v>11051</v>
      </c>
      <c r="G1686" s="1">
        <v>10840</v>
      </c>
      <c r="H1686" s="2" t="str">
        <f t="shared" si="337"/>
        <v/>
      </c>
      <c r="I1686" s="2">
        <f t="shared" si="338"/>
        <v>0.68952356720310415</v>
      </c>
      <c r="J1686" s="10" t="e">
        <f t="shared" si="333"/>
        <v>#N/A</v>
      </c>
      <c r="K1686" s="9" t="e">
        <f t="shared" si="334"/>
        <v>#N/A</v>
      </c>
      <c r="L1686" s="8" t="e">
        <f t="shared" si="335"/>
        <v>#N/A</v>
      </c>
      <c r="AZ1686" t="s">
        <v>1693</v>
      </c>
      <c r="BA1686" t="s">
        <v>3450</v>
      </c>
      <c r="BD1686" s="44">
        <v>30</v>
      </c>
      <c r="BE1686" s="45">
        <v>47</v>
      </c>
      <c r="BF1686" s="46">
        <f t="shared" si="336"/>
        <v>30047</v>
      </c>
      <c r="BH1686" s="7" t="s">
        <v>2302</v>
      </c>
    </row>
    <row r="1687" spans="1:60" hidden="1" outlineLevel="1">
      <c r="A1687" t="s">
        <v>1777</v>
      </c>
      <c r="B1687" t="s">
        <v>3450</v>
      </c>
      <c r="C1687" s="1">
        <v>54047</v>
      </c>
      <c r="E1687" s="1">
        <v>37503</v>
      </c>
      <c r="F1687" s="1">
        <v>27050</v>
      </c>
      <c r="G1687" s="1">
        <v>26547</v>
      </c>
      <c r="H1687" s="2" t="str">
        <f t="shared" si="337"/>
        <v/>
      </c>
      <c r="I1687" s="2">
        <f t="shared" si="338"/>
        <v>0.70786337093032559</v>
      </c>
      <c r="J1687" s="10" t="e">
        <f t="shared" si="333"/>
        <v>#N/A</v>
      </c>
      <c r="K1687" s="9" t="e">
        <f t="shared" si="334"/>
        <v>#N/A</v>
      </c>
      <c r="L1687" s="8" t="e">
        <f t="shared" si="335"/>
        <v>#N/A</v>
      </c>
      <c r="AZ1687" t="s">
        <v>4302</v>
      </c>
      <c r="BA1687" t="s">
        <v>3450</v>
      </c>
      <c r="BD1687" s="44">
        <v>30</v>
      </c>
      <c r="BE1687" s="45">
        <v>49</v>
      </c>
      <c r="BF1687" s="46">
        <f t="shared" si="336"/>
        <v>30049</v>
      </c>
      <c r="BH1687" s="7" t="s">
        <v>2302</v>
      </c>
    </row>
    <row r="1688" spans="1:60" hidden="1" outlineLevel="1">
      <c r="A1688" t="s">
        <v>3144</v>
      </c>
      <c r="B1688" t="s">
        <v>3450</v>
      </c>
      <c r="C1688" s="1">
        <v>2303</v>
      </c>
      <c r="E1688" s="1">
        <v>1445</v>
      </c>
      <c r="F1688" s="1">
        <v>1195</v>
      </c>
      <c r="G1688" s="1">
        <v>1162</v>
      </c>
      <c r="H1688" s="2" t="str">
        <f t="shared" si="337"/>
        <v/>
      </c>
      <c r="I1688" s="2">
        <f t="shared" si="338"/>
        <v>0.80415224913494809</v>
      </c>
      <c r="J1688" s="10" t="e">
        <f t="shared" si="333"/>
        <v>#N/A</v>
      </c>
      <c r="K1688" s="9" t="e">
        <f t="shared" si="334"/>
        <v>#N/A</v>
      </c>
      <c r="L1688" s="8" t="e">
        <f t="shared" si="335"/>
        <v>#N/A</v>
      </c>
      <c r="AZ1688" t="s">
        <v>3144</v>
      </c>
      <c r="BA1688" t="s">
        <v>3450</v>
      </c>
      <c r="BD1688" s="44">
        <v>30</v>
      </c>
      <c r="BE1688" s="45">
        <v>51</v>
      </c>
      <c r="BF1688" s="46">
        <f t="shared" si="336"/>
        <v>30051</v>
      </c>
      <c r="BH1688" s="7" t="s">
        <v>2302</v>
      </c>
    </row>
    <row r="1689" spans="1:60" hidden="1" outlineLevel="1">
      <c r="A1689" t="s">
        <v>1061</v>
      </c>
      <c r="B1689" t="s">
        <v>3450</v>
      </c>
      <c r="C1689" s="1">
        <v>18818</v>
      </c>
      <c r="E1689" s="1">
        <v>11871</v>
      </c>
      <c r="F1689" s="1">
        <v>8073</v>
      </c>
      <c r="G1689" s="1">
        <v>7866</v>
      </c>
      <c r="H1689" s="2" t="str">
        <f t="shared" si="337"/>
        <v/>
      </c>
      <c r="I1689" s="2">
        <f t="shared" si="338"/>
        <v>0.66262319939347991</v>
      </c>
      <c r="J1689" s="10" t="e">
        <f t="shared" si="333"/>
        <v>#N/A</v>
      </c>
      <c r="K1689" s="9" t="e">
        <f t="shared" si="334"/>
        <v>#N/A</v>
      </c>
      <c r="L1689" s="8" t="e">
        <f t="shared" si="335"/>
        <v>#N/A</v>
      </c>
      <c r="AZ1689" t="s">
        <v>1061</v>
      </c>
      <c r="BA1689" t="s">
        <v>3450</v>
      </c>
      <c r="BD1689" s="44">
        <v>30</v>
      </c>
      <c r="BE1689" s="45">
        <v>53</v>
      </c>
      <c r="BF1689" s="46">
        <f t="shared" si="336"/>
        <v>30053</v>
      </c>
      <c r="BH1689" s="7" t="s">
        <v>2302</v>
      </c>
    </row>
    <row r="1690" spans="1:60" hidden="1" outlineLevel="1">
      <c r="A1690" t="s">
        <v>1803</v>
      </c>
      <c r="B1690" t="s">
        <v>3450</v>
      </c>
      <c r="C1690" s="1">
        <v>2127</v>
      </c>
      <c r="E1690" s="1">
        <v>1624</v>
      </c>
      <c r="F1690" s="1">
        <v>1270</v>
      </c>
      <c r="G1690" s="1">
        <v>1256</v>
      </c>
      <c r="H1690" s="2" t="str">
        <f t="shared" si="337"/>
        <v/>
      </c>
      <c r="I1690" s="2">
        <f t="shared" si="338"/>
        <v>0.77339901477832518</v>
      </c>
      <c r="J1690" s="10" t="e">
        <f t="shared" si="333"/>
        <v>#N/A</v>
      </c>
      <c r="K1690" s="9" t="e">
        <f t="shared" si="334"/>
        <v>#N/A</v>
      </c>
      <c r="L1690" s="8" t="e">
        <f t="shared" si="335"/>
        <v>#N/A</v>
      </c>
      <c r="AZ1690" t="s">
        <v>1803</v>
      </c>
      <c r="BA1690" t="s">
        <v>3450</v>
      </c>
      <c r="BD1690" s="44">
        <v>30</v>
      </c>
      <c r="BE1690" s="45">
        <v>55</v>
      </c>
      <c r="BF1690" s="46">
        <f t="shared" si="336"/>
        <v>30055</v>
      </c>
      <c r="BH1690" s="7" t="s">
        <v>2302</v>
      </c>
    </row>
    <row r="1691" spans="1:60" hidden="1" outlineLevel="1">
      <c r="A1691" t="s">
        <v>1290</v>
      </c>
      <c r="B1691" t="s">
        <v>3450</v>
      </c>
      <c r="C1691" s="1">
        <v>6668</v>
      </c>
      <c r="E1691" s="1">
        <v>5007</v>
      </c>
      <c r="F1691" s="1">
        <v>3563</v>
      </c>
      <c r="G1691" s="1">
        <v>3495</v>
      </c>
      <c r="H1691" s="2" t="str">
        <f t="shared" si="337"/>
        <v/>
      </c>
      <c r="I1691" s="2">
        <f t="shared" si="338"/>
        <v>0.69802276812462549</v>
      </c>
      <c r="J1691" s="10" t="e">
        <f t="shared" si="333"/>
        <v>#N/A</v>
      </c>
      <c r="K1691" s="9" t="e">
        <f t="shared" si="334"/>
        <v>#N/A</v>
      </c>
      <c r="L1691" s="8" t="e">
        <f t="shared" si="335"/>
        <v>#N/A</v>
      </c>
      <c r="AZ1691" t="s">
        <v>1290</v>
      </c>
      <c r="BA1691" t="s">
        <v>3450</v>
      </c>
      <c r="BD1691" s="44">
        <v>30</v>
      </c>
      <c r="BE1691" s="45">
        <v>57</v>
      </c>
      <c r="BF1691" s="46">
        <f t="shared" si="336"/>
        <v>30057</v>
      </c>
      <c r="BH1691" s="7" t="s">
        <v>2302</v>
      </c>
    </row>
    <row r="1692" spans="1:60" hidden="1" outlineLevel="1">
      <c r="A1692" t="s">
        <v>1659</v>
      </c>
      <c r="B1692" t="s">
        <v>3450</v>
      </c>
      <c r="C1692" s="1">
        <v>1891</v>
      </c>
      <c r="E1692" s="1">
        <v>1246</v>
      </c>
      <c r="F1692" s="1">
        <v>955</v>
      </c>
      <c r="G1692" s="1">
        <v>936</v>
      </c>
      <c r="H1692" s="2" t="str">
        <f t="shared" si="337"/>
        <v/>
      </c>
      <c r="I1692" s="2">
        <f t="shared" si="338"/>
        <v>0.7512038523274478</v>
      </c>
      <c r="J1692" s="10" t="e">
        <f t="shared" si="333"/>
        <v>#N/A</v>
      </c>
      <c r="K1692" s="9" t="e">
        <f t="shared" si="334"/>
        <v>#N/A</v>
      </c>
      <c r="L1692" s="8" t="e">
        <f t="shared" si="335"/>
        <v>#N/A</v>
      </c>
      <c r="AZ1692" t="s">
        <v>1659</v>
      </c>
      <c r="BA1692" t="s">
        <v>3450</v>
      </c>
      <c r="BD1692" s="44">
        <v>30</v>
      </c>
      <c r="BE1692" s="45">
        <v>59</v>
      </c>
      <c r="BF1692" s="46">
        <f t="shared" si="336"/>
        <v>30059</v>
      </c>
      <c r="BH1692" s="7" t="s">
        <v>2302</v>
      </c>
    </row>
    <row r="1693" spans="1:60" hidden="1" outlineLevel="1">
      <c r="A1693" t="s">
        <v>1447</v>
      </c>
      <c r="B1693" t="s">
        <v>3450</v>
      </c>
      <c r="C1693" s="1">
        <v>3726</v>
      </c>
      <c r="E1693" s="1">
        <v>2566</v>
      </c>
      <c r="F1693" s="1">
        <v>1664</v>
      </c>
      <c r="G1693" s="1">
        <v>1615</v>
      </c>
      <c r="H1693" s="2" t="str">
        <f t="shared" si="337"/>
        <v/>
      </c>
      <c r="I1693" s="2">
        <f t="shared" si="338"/>
        <v>0.62938425565081835</v>
      </c>
      <c r="J1693" s="10" t="e">
        <f t="shared" si="333"/>
        <v>#N/A</v>
      </c>
      <c r="K1693" s="9" t="e">
        <f t="shared" si="334"/>
        <v>#N/A</v>
      </c>
      <c r="L1693" s="8" t="e">
        <f t="shared" si="335"/>
        <v>#N/A</v>
      </c>
      <c r="AZ1693" t="s">
        <v>1447</v>
      </c>
      <c r="BA1693" t="s">
        <v>3450</v>
      </c>
      <c r="BD1693" s="44">
        <v>30</v>
      </c>
      <c r="BE1693" s="45">
        <v>61</v>
      </c>
      <c r="BF1693" s="46">
        <f t="shared" si="336"/>
        <v>30061</v>
      </c>
      <c r="BH1693" s="7" t="s">
        <v>2302</v>
      </c>
    </row>
    <row r="1694" spans="1:60" hidden="1" outlineLevel="1">
      <c r="A1694" t="s">
        <v>2976</v>
      </c>
      <c r="B1694" t="s">
        <v>3450</v>
      </c>
      <c r="C1694" s="1">
        <v>91947</v>
      </c>
      <c r="E1694" s="1">
        <v>68597</v>
      </c>
      <c r="F1694" s="1">
        <v>45560</v>
      </c>
      <c r="G1694" s="1">
        <v>44382</v>
      </c>
      <c r="H1694" s="2" t="str">
        <f t="shared" si="337"/>
        <v/>
      </c>
      <c r="I1694" s="2">
        <f t="shared" si="338"/>
        <v>0.64699622432467896</v>
      </c>
      <c r="J1694" s="10" t="e">
        <f t="shared" si="333"/>
        <v>#N/A</v>
      </c>
      <c r="K1694" s="9" t="e">
        <f t="shared" si="334"/>
        <v>#N/A</v>
      </c>
      <c r="L1694" s="8" t="e">
        <f t="shared" si="335"/>
        <v>#N/A</v>
      </c>
      <c r="AZ1694" t="s">
        <v>2976</v>
      </c>
      <c r="BA1694" t="s">
        <v>3450</v>
      </c>
      <c r="BD1694" s="44">
        <v>30</v>
      </c>
      <c r="BE1694" s="45">
        <v>63</v>
      </c>
      <c r="BF1694" s="46">
        <f t="shared" si="336"/>
        <v>30063</v>
      </c>
      <c r="BH1694" s="7" t="s">
        <v>2302</v>
      </c>
    </row>
    <row r="1695" spans="1:60" hidden="1" outlineLevel="1">
      <c r="A1695" t="s">
        <v>2734</v>
      </c>
      <c r="B1695" t="s">
        <v>3450</v>
      </c>
      <c r="C1695" s="1">
        <v>4612</v>
      </c>
      <c r="E1695" s="1">
        <v>2907</v>
      </c>
      <c r="F1695" s="1">
        <v>2128</v>
      </c>
      <c r="G1695" s="1">
        <v>2076</v>
      </c>
      <c r="H1695" s="2" t="str">
        <f t="shared" si="337"/>
        <v/>
      </c>
      <c r="I1695" s="2">
        <f t="shared" si="338"/>
        <v>0.71413828689370484</v>
      </c>
      <c r="J1695" s="10" t="e">
        <f t="shared" ref="J1695:J1719" si="339">RANK(Q1695,Q1695:AO1695)</f>
        <v>#N/A</v>
      </c>
      <c r="K1695" s="9" t="e">
        <f t="shared" ref="K1695:K1719" si="340">RANK(R1695,Q1695:AO1695)</f>
        <v>#N/A</v>
      </c>
      <c r="L1695" s="8" t="e">
        <f t="shared" ref="L1695:L1719" si="341">RANK(S1695,Q1695:AO1695)</f>
        <v>#N/A</v>
      </c>
      <c r="AZ1695" t="s">
        <v>2734</v>
      </c>
      <c r="BA1695" t="s">
        <v>3450</v>
      </c>
      <c r="BD1695" s="44">
        <v>30</v>
      </c>
      <c r="BE1695" s="45">
        <v>65</v>
      </c>
      <c r="BF1695" s="46">
        <f t="shared" si="336"/>
        <v>30065</v>
      </c>
      <c r="BH1695" s="7" t="s">
        <v>2302</v>
      </c>
    </row>
    <row r="1696" spans="1:60" hidden="1" outlineLevel="1">
      <c r="A1696" t="s">
        <v>3215</v>
      </c>
      <c r="B1696" t="s">
        <v>3450</v>
      </c>
      <c r="C1696" s="1">
        <v>15845</v>
      </c>
      <c r="E1696" s="1">
        <v>10750</v>
      </c>
      <c r="F1696" s="1">
        <v>7569</v>
      </c>
      <c r="G1696" s="1">
        <v>7448</v>
      </c>
      <c r="H1696" s="2" t="str">
        <f t="shared" si="337"/>
        <v/>
      </c>
      <c r="I1696" s="2">
        <f t="shared" si="338"/>
        <v>0.69283720930232562</v>
      </c>
      <c r="J1696" s="10" t="e">
        <f t="shared" si="339"/>
        <v>#N/A</v>
      </c>
      <c r="K1696" s="9" t="e">
        <f t="shared" si="340"/>
        <v>#N/A</v>
      </c>
      <c r="L1696" s="8" t="e">
        <f t="shared" si="341"/>
        <v>#N/A</v>
      </c>
      <c r="AZ1696" t="s">
        <v>3215</v>
      </c>
      <c r="BA1696" t="s">
        <v>3450</v>
      </c>
      <c r="BD1696" s="44">
        <v>30</v>
      </c>
      <c r="BE1696" s="45">
        <v>67</v>
      </c>
      <c r="BF1696" s="46">
        <f t="shared" si="336"/>
        <v>30067</v>
      </c>
      <c r="BH1696" s="7" t="s">
        <v>2302</v>
      </c>
    </row>
    <row r="1697" spans="1:60" hidden="1" outlineLevel="1">
      <c r="A1697" t="s">
        <v>1944</v>
      </c>
      <c r="B1697" t="s">
        <v>3450</v>
      </c>
      <c r="C1697" s="1">
        <v>514</v>
      </c>
      <c r="E1697" s="1">
        <v>377</v>
      </c>
      <c r="F1697" s="1">
        <v>301</v>
      </c>
      <c r="G1697" s="1">
        <v>290</v>
      </c>
      <c r="H1697" s="2" t="str">
        <f t="shared" si="337"/>
        <v/>
      </c>
      <c r="I1697" s="2">
        <f t="shared" si="338"/>
        <v>0.76923076923076927</v>
      </c>
      <c r="J1697" s="10" t="e">
        <f t="shared" si="339"/>
        <v>#N/A</v>
      </c>
      <c r="K1697" s="9" t="e">
        <f t="shared" si="340"/>
        <v>#N/A</v>
      </c>
      <c r="L1697" s="8" t="e">
        <f t="shared" si="341"/>
        <v>#N/A</v>
      </c>
      <c r="AZ1697" t="s">
        <v>1944</v>
      </c>
      <c r="BA1697" t="s">
        <v>3450</v>
      </c>
      <c r="BD1697" s="44">
        <v>30</v>
      </c>
      <c r="BE1697" s="45">
        <v>69</v>
      </c>
      <c r="BF1697" s="46">
        <f t="shared" si="336"/>
        <v>30069</v>
      </c>
      <c r="BH1697" s="7" t="s">
        <v>2302</v>
      </c>
    </row>
    <row r="1698" spans="1:60" hidden="1" outlineLevel="1">
      <c r="A1698" t="s">
        <v>4105</v>
      </c>
      <c r="B1698" t="s">
        <v>3450</v>
      </c>
      <c r="C1698" s="1">
        <v>5034</v>
      </c>
      <c r="E1698" s="1">
        <v>3210</v>
      </c>
      <c r="F1698" s="1">
        <v>2567</v>
      </c>
      <c r="G1698" s="1">
        <v>2511</v>
      </c>
      <c r="H1698" s="2" t="str">
        <f t="shared" si="337"/>
        <v/>
      </c>
      <c r="I1698" s="2">
        <f t="shared" si="338"/>
        <v>0.78224299065420566</v>
      </c>
      <c r="J1698" s="10" t="e">
        <f t="shared" si="339"/>
        <v>#N/A</v>
      </c>
      <c r="K1698" s="9" t="e">
        <f t="shared" si="340"/>
        <v>#N/A</v>
      </c>
      <c r="L1698" s="8" t="e">
        <f t="shared" si="341"/>
        <v>#N/A</v>
      </c>
      <c r="AZ1698" t="s">
        <v>4105</v>
      </c>
      <c r="BA1698" t="s">
        <v>3450</v>
      </c>
      <c r="BD1698" s="44">
        <v>30</v>
      </c>
      <c r="BE1698" s="45">
        <v>71</v>
      </c>
      <c r="BF1698" s="46">
        <f t="shared" si="336"/>
        <v>30071</v>
      </c>
      <c r="BH1698" s="7" t="s">
        <v>2302</v>
      </c>
    </row>
    <row r="1699" spans="1:60" hidden="1" outlineLevel="1">
      <c r="A1699" t="s">
        <v>722</v>
      </c>
      <c r="B1699" t="s">
        <v>3450</v>
      </c>
      <c r="C1699" s="1">
        <v>6462</v>
      </c>
      <c r="E1699" s="1">
        <v>3946</v>
      </c>
      <c r="F1699" s="1">
        <v>3014</v>
      </c>
      <c r="G1699" s="1">
        <v>2963</v>
      </c>
      <c r="H1699" s="2" t="str">
        <f t="shared" si="337"/>
        <v/>
      </c>
      <c r="I1699" s="2">
        <f t="shared" si="338"/>
        <v>0.750886974151039</v>
      </c>
      <c r="J1699" s="10" t="e">
        <f t="shared" si="339"/>
        <v>#N/A</v>
      </c>
      <c r="K1699" s="9" t="e">
        <f t="shared" si="340"/>
        <v>#N/A</v>
      </c>
      <c r="L1699" s="8" t="e">
        <f t="shared" si="341"/>
        <v>#N/A</v>
      </c>
      <c r="AZ1699" t="s">
        <v>722</v>
      </c>
      <c r="BA1699" t="s">
        <v>3450</v>
      </c>
      <c r="BD1699" s="44">
        <v>30</v>
      </c>
      <c r="BE1699" s="45">
        <v>73</v>
      </c>
      <c r="BF1699" s="46">
        <f t="shared" si="336"/>
        <v>30073</v>
      </c>
      <c r="BH1699" s="7" t="s">
        <v>2302</v>
      </c>
    </row>
    <row r="1700" spans="1:60" hidden="1" outlineLevel="1">
      <c r="A1700" t="s">
        <v>1169</v>
      </c>
      <c r="B1700" t="s">
        <v>3450</v>
      </c>
      <c r="C1700" s="1">
        <v>2005</v>
      </c>
      <c r="E1700" s="1">
        <v>1378</v>
      </c>
      <c r="F1700" s="1">
        <v>1080</v>
      </c>
      <c r="G1700" s="1">
        <v>1045</v>
      </c>
      <c r="H1700" s="2" t="str">
        <f t="shared" si="337"/>
        <v/>
      </c>
      <c r="I1700" s="2">
        <f t="shared" si="338"/>
        <v>0.75834542815674888</v>
      </c>
      <c r="J1700" s="10" t="e">
        <f t="shared" si="339"/>
        <v>#N/A</v>
      </c>
      <c r="K1700" s="9" t="e">
        <f t="shared" si="340"/>
        <v>#N/A</v>
      </c>
      <c r="L1700" s="8" t="e">
        <f t="shared" si="341"/>
        <v>#N/A</v>
      </c>
      <c r="AZ1700" t="s">
        <v>1169</v>
      </c>
      <c r="BA1700" t="s">
        <v>3450</v>
      </c>
      <c r="BD1700" s="44">
        <v>30</v>
      </c>
      <c r="BE1700" s="45">
        <v>75</v>
      </c>
      <c r="BF1700" s="46">
        <f t="shared" si="336"/>
        <v>30075</v>
      </c>
      <c r="BH1700" s="7" t="s">
        <v>2302</v>
      </c>
    </row>
    <row r="1701" spans="1:60" hidden="1" outlineLevel="1">
      <c r="A1701" t="s">
        <v>1068</v>
      </c>
      <c r="B1701" t="s">
        <v>3450</v>
      </c>
      <c r="C1701" s="1">
        <v>7126</v>
      </c>
      <c r="E1701" s="1">
        <v>3997</v>
      </c>
      <c r="F1701" s="1">
        <v>2892</v>
      </c>
      <c r="G1701" s="1">
        <v>2802</v>
      </c>
      <c r="H1701" s="2" t="str">
        <f t="shared" si="337"/>
        <v/>
      </c>
      <c r="I1701" s="2">
        <f t="shared" si="338"/>
        <v>0.70102576932699523</v>
      </c>
      <c r="J1701" s="10" t="e">
        <f t="shared" si="339"/>
        <v>#N/A</v>
      </c>
      <c r="K1701" s="9" t="e">
        <f t="shared" si="340"/>
        <v>#N/A</v>
      </c>
      <c r="L1701" s="8" t="e">
        <f t="shared" si="341"/>
        <v>#N/A</v>
      </c>
      <c r="AZ1701" t="s">
        <v>1068</v>
      </c>
      <c r="BA1701" t="s">
        <v>3450</v>
      </c>
      <c r="BD1701" s="44">
        <v>30</v>
      </c>
      <c r="BE1701" s="45">
        <v>77</v>
      </c>
      <c r="BF1701" s="46">
        <f t="shared" si="336"/>
        <v>30077</v>
      </c>
      <c r="BH1701" s="7" t="s">
        <v>2302</v>
      </c>
    </row>
    <row r="1702" spans="1:60" hidden="1" outlineLevel="1">
      <c r="A1702" t="s">
        <v>1848</v>
      </c>
      <c r="B1702" t="s">
        <v>3450</v>
      </c>
      <c r="C1702" s="1">
        <v>1269</v>
      </c>
      <c r="E1702" s="1">
        <v>1009</v>
      </c>
      <c r="F1702" s="1">
        <v>829</v>
      </c>
      <c r="G1702" s="1">
        <v>780</v>
      </c>
      <c r="H1702" s="2" t="str">
        <f t="shared" si="337"/>
        <v/>
      </c>
      <c r="I1702" s="2">
        <f t="shared" si="338"/>
        <v>0.77304261645193262</v>
      </c>
      <c r="J1702" s="10" t="e">
        <f t="shared" si="339"/>
        <v>#N/A</v>
      </c>
      <c r="K1702" s="9" t="e">
        <f t="shared" si="340"/>
        <v>#N/A</v>
      </c>
      <c r="L1702" s="8" t="e">
        <f t="shared" si="341"/>
        <v>#N/A</v>
      </c>
      <c r="AZ1702" t="s">
        <v>1848</v>
      </c>
      <c r="BA1702" t="s">
        <v>3450</v>
      </c>
      <c r="BD1702" s="44">
        <v>30</v>
      </c>
      <c r="BE1702" s="45">
        <v>79</v>
      </c>
      <c r="BF1702" s="46">
        <f t="shared" si="336"/>
        <v>30079</v>
      </c>
      <c r="BH1702" s="7" t="s">
        <v>2302</v>
      </c>
    </row>
    <row r="1703" spans="1:60" hidden="1" outlineLevel="1">
      <c r="A1703" t="s">
        <v>1046</v>
      </c>
      <c r="B1703" t="s">
        <v>3450</v>
      </c>
      <c r="C1703" s="1">
        <v>33170</v>
      </c>
      <c r="E1703" s="1">
        <v>23295</v>
      </c>
      <c r="F1703" s="1">
        <v>16543</v>
      </c>
      <c r="G1703" s="1">
        <v>16240</v>
      </c>
      <c r="H1703" s="2" t="str">
        <f t="shared" si="337"/>
        <v/>
      </c>
      <c r="I1703" s="2">
        <f t="shared" si="338"/>
        <v>0.69714531015239323</v>
      </c>
      <c r="J1703" s="10" t="e">
        <f t="shared" si="339"/>
        <v>#N/A</v>
      </c>
      <c r="K1703" s="9" t="e">
        <f t="shared" si="340"/>
        <v>#N/A</v>
      </c>
      <c r="L1703" s="8" t="e">
        <f t="shared" si="341"/>
        <v>#N/A</v>
      </c>
      <c r="AZ1703" t="s">
        <v>1046</v>
      </c>
      <c r="BA1703" t="s">
        <v>3450</v>
      </c>
      <c r="BD1703" s="44">
        <v>30</v>
      </c>
      <c r="BE1703" s="45">
        <v>81</v>
      </c>
      <c r="BF1703" s="46">
        <f t="shared" si="336"/>
        <v>30081</v>
      </c>
      <c r="BH1703" s="7" t="s">
        <v>2302</v>
      </c>
    </row>
    <row r="1704" spans="1:60" hidden="1" outlineLevel="1">
      <c r="A1704" t="s">
        <v>3291</v>
      </c>
      <c r="B1704" t="s">
        <v>3450</v>
      </c>
      <c r="C1704" s="1">
        <v>10036</v>
      </c>
      <c r="E1704" s="1">
        <v>7018</v>
      </c>
      <c r="F1704" s="1">
        <v>4646</v>
      </c>
      <c r="G1704" s="1">
        <v>4568</v>
      </c>
      <c r="H1704" s="2" t="str">
        <f t="shared" si="337"/>
        <v/>
      </c>
      <c r="I1704" s="2">
        <f t="shared" si="338"/>
        <v>0.65089769165004274</v>
      </c>
      <c r="J1704" s="10" t="e">
        <f t="shared" si="339"/>
        <v>#N/A</v>
      </c>
      <c r="K1704" s="9" t="e">
        <f t="shared" si="340"/>
        <v>#N/A</v>
      </c>
      <c r="L1704" s="8" t="e">
        <f t="shared" si="341"/>
        <v>#N/A</v>
      </c>
      <c r="AZ1704" t="s">
        <v>3291</v>
      </c>
      <c r="BA1704" t="s">
        <v>3450</v>
      </c>
      <c r="BD1704" s="44">
        <v>30</v>
      </c>
      <c r="BE1704" s="45">
        <v>83</v>
      </c>
      <c r="BF1704" s="46">
        <f t="shared" si="336"/>
        <v>30083</v>
      </c>
      <c r="BH1704" s="7" t="s">
        <v>2302</v>
      </c>
    </row>
    <row r="1705" spans="1:60" hidden="1" outlineLevel="1">
      <c r="A1705" t="s">
        <v>2424</v>
      </c>
      <c r="B1705" t="s">
        <v>3450</v>
      </c>
      <c r="C1705" s="1">
        <v>10834</v>
      </c>
      <c r="E1705" s="1">
        <v>6283</v>
      </c>
      <c r="F1705" s="1">
        <v>4151</v>
      </c>
      <c r="G1705" s="1">
        <v>3997</v>
      </c>
      <c r="H1705" s="2" t="str">
        <f t="shared" si="337"/>
        <v/>
      </c>
      <c r="I1705" s="2">
        <f t="shared" si="338"/>
        <v>0.63616106955276142</v>
      </c>
      <c r="J1705" s="10" t="e">
        <f t="shared" si="339"/>
        <v>#N/A</v>
      </c>
      <c r="K1705" s="9" t="e">
        <f t="shared" si="340"/>
        <v>#N/A</v>
      </c>
      <c r="L1705" s="8" t="e">
        <f t="shared" si="341"/>
        <v>#N/A</v>
      </c>
      <c r="AZ1705" t="s">
        <v>2424</v>
      </c>
      <c r="BA1705" t="s">
        <v>3450</v>
      </c>
      <c r="BD1705" s="44">
        <v>30</v>
      </c>
      <c r="BE1705" s="45">
        <v>85</v>
      </c>
      <c r="BF1705" s="46">
        <f t="shared" si="336"/>
        <v>30085</v>
      </c>
      <c r="BH1705" s="7" t="s">
        <v>2302</v>
      </c>
    </row>
    <row r="1706" spans="1:60" hidden="1" outlineLevel="1">
      <c r="A1706" t="s">
        <v>2425</v>
      </c>
      <c r="B1706" t="s">
        <v>3450</v>
      </c>
      <c r="C1706" s="1">
        <v>10180</v>
      </c>
      <c r="E1706" s="1">
        <v>6308</v>
      </c>
      <c r="F1706" s="1">
        <v>3897</v>
      </c>
      <c r="G1706" s="1">
        <v>3683</v>
      </c>
      <c r="H1706" s="2" t="str">
        <f t="shared" si="337"/>
        <v/>
      </c>
      <c r="I1706" s="2">
        <f t="shared" si="338"/>
        <v>0.58386176284083702</v>
      </c>
      <c r="J1706" s="10" t="e">
        <f t="shared" si="339"/>
        <v>#N/A</v>
      </c>
      <c r="K1706" s="9" t="e">
        <f t="shared" si="340"/>
        <v>#N/A</v>
      </c>
      <c r="L1706" s="8" t="e">
        <f t="shared" si="341"/>
        <v>#N/A</v>
      </c>
      <c r="AZ1706" t="s">
        <v>2425</v>
      </c>
      <c r="BA1706" t="s">
        <v>3450</v>
      </c>
      <c r="BD1706" s="44">
        <v>30</v>
      </c>
      <c r="BE1706" s="45">
        <v>87</v>
      </c>
      <c r="BF1706" s="46">
        <f t="shared" si="336"/>
        <v>30087</v>
      </c>
      <c r="BH1706" s="7" t="s">
        <v>2302</v>
      </c>
    </row>
    <row r="1707" spans="1:60" hidden="1" outlineLevel="1">
      <c r="A1707" t="s">
        <v>2427</v>
      </c>
      <c r="B1707" t="s">
        <v>3450</v>
      </c>
      <c r="C1707" s="1">
        <v>10093</v>
      </c>
      <c r="E1707" s="1">
        <v>7019</v>
      </c>
      <c r="F1707" s="1">
        <v>4799</v>
      </c>
      <c r="G1707" s="1">
        <v>4661</v>
      </c>
      <c r="H1707" s="2" t="str">
        <f t="shared" si="337"/>
        <v/>
      </c>
      <c r="I1707" s="2">
        <f t="shared" si="338"/>
        <v>0.66405470864795557</v>
      </c>
      <c r="J1707" s="10" t="e">
        <f t="shared" si="339"/>
        <v>#N/A</v>
      </c>
      <c r="K1707" s="9" t="e">
        <f t="shared" si="340"/>
        <v>#N/A</v>
      </c>
      <c r="L1707" s="8" t="e">
        <f t="shared" si="341"/>
        <v>#N/A</v>
      </c>
      <c r="AZ1707" t="s">
        <v>2427</v>
      </c>
      <c r="BA1707" t="s">
        <v>3450</v>
      </c>
      <c r="BD1707" s="44">
        <v>30</v>
      </c>
      <c r="BE1707" s="45">
        <v>89</v>
      </c>
      <c r="BF1707" s="46">
        <f t="shared" si="336"/>
        <v>30089</v>
      </c>
      <c r="BH1707" s="7" t="s">
        <v>2302</v>
      </c>
    </row>
    <row r="1708" spans="1:60" hidden="1" outlineLevel="1">
      <c r="A1708" t="s">
        <v>3336</v>
      </c>
      <c r="B1708" t="s">
        <v>3450</v>
      </c>
      <c r="C1708" s="1">
        <v>4410</v>
      </c>
      <c r="E1708" s="1">
        <v>3247</v>
      </c>
      <c r="F1708" s="1">
        <v>2544</v>
      </c>
      <c r="G1708" s="1">
        <v>2435</v>
      </c>
      <c r="H1708" s="2" t="str">
        <f t="shared" si="337"/>
        <v/>
      </c>
      <c r="I1708" s="2">
        <f t="shared" si="338"/>
        <v>0.74992300585155525</v>
      </c>
      <c r="J1708" s="10" t="e">
        <f t="shared" si="339"/>
        <v>#N/A</v>
      </c>
      <c r="K1708" s="9" t="e">
        <f t="shared" si="340"/>
        <v>#N/A</v>
      </c>
      <c r="L1708" s="8" t="e">
        <f t="shared" si="341"/>
        <v>#N/A</v>
      </c>
      <c r="AZ1708" t="s">
        <v>3336</v>
      </c>
      <c r="BA1708" t="s">
        <v>3450</v>
      </c>
      <c r="BD1708" s="44">
        <v>30</v>
      </c>
      <c r="BE1708" s="45">
        <v>91</v>
      </c>
      <c r="BF1708" s="46">
        <f t="shared" si="336"/>
        <v>30091</v>
      </c>
      <c r="BH1708" s="7" t="s">
        <v>2302</v>
      </c>
    </row>
    <row r="1709" spans="1:60" hidden="1" outlineLevel="1">
      <c r="A1709" t="s">
        <v>1280</v>
      </c>
      <c r="B1709" t="s">
        <v>3450</v>
      </c>
      <c r="C1709" s="1">
        <v>35014</v>
      </c>
      <c r="E1709" s="1">
        <v>23690</v>
      </c>
      <c r="F1709" s="1">
        <v>18061</v>
      </c>
      <c r="G1709" s="1">
        <v>17677</v>
      </c>
      <c r="H1709" s="2" t="str">
        <f t="shared" si="337"/>
        <v/>
      </c>
      <c r="I1709" s="2">
        <f t="shared" si="338"/>
        <v>0.74617982271000427</v>
      </c>
      <c r="J1709" s="10" t="e">
        <f t="shared" si="339"/>
        <v>#N/A</v>
      </c>
      <c r="K1709" s="9" t="e">
        <f t="shared" si="340"/>
        <v>#N/A</v>
      </c>
      <c r="L1709" s="8" t="e">
        <f t="shared" si="341"/>
        <v>#N/A</v>
      </c>
      <c r="AZ1709" t="s">
        <v>1280</v>
      </c>
      <c r="BA1709" t="s">
        <v>3450</v>
      </c>
      <c r="BD1709" s="44">
        <v>30</v>
      </c>
      <c r="BE1709" s="45">
        <v>93</v>
      </c>
      <c r="BF1709" s="46">
        <f t="shared" si="336"/>
        <v>30093</v>
      </c>
      <c r="BH1709" s="7" t="s">
        <v>2302</v>
      </c>
    </row>
    <row r="1710" spans="1:60" hidden="1" outlineLevel="1">
      <c r="A1710" t="s">
        <v>2319</v>
      </c>
      <c r="B1710" t="s">
        <v>3450</v>
      </c>
      <c r="C1710" s="1">
        <v>7477</v>
      </c>
      <c r="E1710" s="1">
        <v>5010</v>
      </c>
      <c r="F1710" s="1">
        <v>3885</v>
      </c>
      <c r="G1710" s="1">
        <v>3800</v>
      </c>
      <c r="H1710" s="2" t="str">
        <f t="shared" si="337"/>
        <v/>
      </c>
      <c r="I1710" s="2">
        <f t="shared" si="338"/>
        <v>0.75848303393213568</v>
      </c>
      <c r="J1710" s="10" t="e">
        <f t="shared" si="339"/>
        <v>#N/A</v>
      </c>
      <c r="K1710" s="9" t="e">
        <f t="shared" si="340"/>
        <v>#N/A</v>
      </c>
      <c r="L1710" s="8" t="e">
        <f t="shared" si="341"/>
        <v>#N/A</v>
      </c>
      <c r="AZ1710" t="s">
        <v>2319</v>
      </c>
      <c r="BA1710" t="s">
        <v>3450</v>
      </c>
      <c r="BD1710" s="44">
        <v>30</v>
      </c>
      <c r="BE1710" s="45">
        <v>95</v>
      </c>
      <c r="BF1710" s="46">
        <f t="shared" si="336"/>
        <v>30095</v>
      </c>
      <c r="BH1710" s="7" t="s">
        <v>2302</v>
      </c>
    </row>
    <row r="1711" spans="1:60" hidden="1" outlineLevel="1">
      <c r="A1711" t="s">
        <v>1741</v>
      </c>
      <c r="B1711" t="s">
        <v>3450</v>
      </c>
      <c r="C1711" s="1">
        <v>3342</v>
      </c>
      <c r="E1711" s="1">
        <v>2302</v>
      </c>
      <c r="F1711" s="1">
        <v>1868</v>
      </c>
      <c r="G1711" s="1">
        <v>1782</v>
      </c>
      <c r="H1711" s="2" t="str">
        <f t="shared" si="337"/>
        <v/>
      </c>
      <c r="I1711" s="2">
        <f t="shared" si="338"/>
        <v>0.77410947002606434</v>
      </c>
      <c r="J1711" s="10" t="e">
        <f t="shared" si="339"/>
        <v>#N/A</v>
      </c>
      <c r="K1711" s="9" t="e">
        <f t="shared" si="340"/>
        <v>#N/A</v>
      </c>
      <c r="L1711" s="8" t="e">
        <f t="shared" si="341"/>
        <v>#N/A</v>
      </c>
      <c r="AZ1711" t="s">
        <v>1741</v>
      </c>
      <c r="BA1711" t="s">
        <v>3450</v>
      </c>
      <c r="BD1711" s="44">
        <v>30</v>
      </c>
      <c r="BE1711" s="45">
        <v>97</v>
      </c>
      <c r="BF1711" s="46">
        <f t="shared" si="336"/>
        <v>30097</v>
      </c>
      <c r="BH1711" s="7" t="s">
        <v>2302</v>
      </c>
    </row>
    <row r="1712" spans="1:60" hidden="1" outlineLevel="1">
      <c r="A1712" t="s">
        <v>3785</v>
      </c>
      <c r="B1712" t="s">
        <v>3450</v>
      </c>
      <c r="C1712" s="1">
        <v>6354</v>
      </c>
      <c r="E1712" s="1">
        <v>4197</v>
      </c>
      <c r="F1712" s="1">
        <v>3621</v>
      </c>
      <c r="G1712" s="1">
        <v>3326</v>
      </c>
      <c r="H1712" s="2" t="str">
        <f t="shared" si="337"/>
        <v/>
      </c>
      <c r="I1712" s="2">
        <f t="shared" si="338"/>
        <v>0.79247081248510842</v>
      </c>
      <c r="J1712" s="10" t="e">
        <f t="shared" si="339"/>
        <v>#N/A</v>
      </c>
      <c r="K1712" s="9" t="e">
        <f t="shared" si="340"/>
        <v>#N/A</v>
      </c>
      <c r="L1712" s="8" t="e">
        <f t="shared" si="341"/>
        <v>#N/A</v>
      </c>
      <c r="AZ1712" t="s">
        <v>3785</v>
      </c>
      <c r="BA1712" t="s">
        <v>3450</v>
      </c>
      <c r="BD1712" s="44">
        <v>30</v>
      </c>
      <c r="BE1712" s="45">
        <v>99</v>
      </c>
      <c r="BF1712" s="46">
        <f t="shared" si="336"/>
        <v>30099</v>
      </c>
      <c r="BH1712" s="7" t="s">
        <v>2302</v>
      </c>
    </row>
    <row r="1713" spans="1:60" hidden="1" outlineLevel="1">
      <c r="A1713" t="s">
        <v>1742</v>
      </c>
      <c r="B1713" t="s">
        <v>3450</v>
      </c>
      <c r="C1713" s="1">
        <v>5211</v>
      </c>
      <c r="E1713" s="1">
        <v>3212</v>
      </c>
      <c r="F1713" s="1">
        <v>2519</v>
      </c>
      <c r="G1713" s="1">
        <v>2482</v>
      </c>
      <c r="H1713" s="2" t="str">
        <f t="shared" si="337"/>
        <v/>
      </c>
      <c r="I1713" s="2">
        <f t="shared" si="338"/>
        <v>0.77272727272727271</v>
      </c>
      <c r="J1713" s="10" t="e">
        <f t="shared" si="339"/>
        <v>#N/A</v>
      </c>
      <c r="K1713" s="9" t="e">
        <f t="shared" si="340"/>
        <v>#N/A</v>
      </c>
      <c r="L1713" s="8" t="e">
        <f t="shared" si="341"/>
        <v>#N/A</v>
      </c>
      <c r="AZ1713" t="s">
        <v>1742</v>
      </c>
      <c r="BA1713" t="s">
        <v>3450</v>
      </c>
      <c r="BD1713" s="44">
        <v>30</v>
      </c>
      <c r="BE1713" s="45">
        <v>101</v>
      </c>
      <c r="BF1713" s="46">
        <f t="shared" si="336"/>
        <v>30101</v>
      </c>
      <c r="BH1713" s="7" t="s">
        <v>2302</v>
      </c>
    </row>
    <row r="1714" spans="1:60" hidden="1" outlineLevel="1">
      <c r="A1714" t="s">
        <v>2535</v>
      </c>
      <c r="B1714" t="s">
        <v>3450</v>
      </c>
      <c r="C1714" s="1">
        <v>864</v>
      </c>
      <c r="E1714" s="1">
        <v>639</v>
      </c>
      <c r="F1714" s="1">
        <v>508</v>
      </c>
      <c r="G1714" s="1">
        <v>498</v>
      </c>
      <c r="H1714" s="2" t="str">
        <f t="shared" si="337"/>
        <v/>
      </c>
      <c r="I1714" s="2">
        <f t="shared" si="338"/>
        <v>0.77934272300469487</v>
      </c>
      <c r="J1714" s="10" t="e">
        <f t="shared" si="339"/>
        <v>#N/A</v>
      </c>
      <c r="K1714" s="9" t="e">
        <f t="shared" si="340"/>
        <v>#N/A</v>
      </c>
      <c r="L1714" s="8" t="e">
        <f t="shared" si="341"/>
        <v>#N/A</v>
      </c>
      <c r="AZ1714" t="s">
        <v>2535</v>
      </c>
      <c r="BA1714" t="s">
        <v>3450</v>
      </c>
      <c r="BD1714" s="44">
        <v>30</v>
      </c>
      <c r="BE1714" s="45">
        <v>103</v>
      </c>
      <c r="BF1714" s="46">
        <f t="shared" si="336"/>
        <v>30103</v>
      </c>
      <c r="BH1714" s="7" t="s">
        <v>2302</v>
      </c>
    </row>
    <row r="1715" spans="1:60" hidden="1" outlineLevel="1">
      <c r="A1715" t="s">
        <v>1535</v>
      </c>
      <c r="B1715" t="s">
        <v>3450</v>
      </c>
      <c r="C1715" s="1">
        <v>8117</v>
      </c>
      <c r="E1715" s="1">
        <v>5755</v>
      </c>
      <c r="F1715" s="1">
        <v>4380</v>
      </c>
      <c r="G1715" s="1">
        <v>4207</v>
      </c>
      <c r="H1715" s="2" t="str">
        <f t="shared" si="337"/>
        <v/>
      </c>
      <c r="I1715" s="2">
        <f t="shared" si="338"/>
        <v>0.73101650738488266</v>
      </c>
      <c r="J1715" s="10" t="e">
        <f t="shared" si="339"/>
        <v>#N/A</v>
      </c>
      <c r="K1715" s="9" t="e">
        <f t="shared" si="340"/>
        <v>#N/A</v>
      </c>
      <c r="L1715" s="8" t="e">
        <f t="shared" si="341"/>
        <v>#N/A</v>
      </c>
      <c r="AZ1715" t="s">
        <v>1535</v>
      </c>
      <c r="BA1715" t="s">
        <v>3450</v>
      </c>
      <c r="BD1715" s="44">
        <v>30</v>
      </c>
      <c r="BE1715" s="45">
        <v>105</v>
      </c>
      <c r="BF1715" s="46">
        <f t="shared" si="336"/>
        <v>30105</v>
      </c>
      <c r="BH1715" s="7" t="s">
        <v>2302</v>
      </c>
    </row>
    <row r="1716" spans="1:60" hidden="1" outlineLevel="1">
      <c r="A1716" t="s">
        <v>3160</v>
      </c>
      <c r="B1716" t="s">
        <v>3450</v>
      </c>
      <c r="C1716" s="1">
        <v>2401</v>
      </c>
      <c r="E1716" s="1">
        <v>1512</v>
      </c>
      <c r="F1716" s="1">
        <v>1104</v>
      </c>
      <c r="G1716" s="1">
        <v>1088</v>
      </c>
      <c r="H1716" s="2" t="str">
        <f t="shared" si="337"/>
        <v/>
      </c>
      <c r="I1716" s="2">
        <f t="shared" si="338"/>
        <v>0.71957671957671954</v>
      </c>
      <c r="J1716" s="10" t="e">
        <f t="shared" si="339"/>
        <v>#N/A</v>
      </c>
      <c r="K1716" s="9" t="e">
        <f t="shared" si="340"/>
        <v>#N/A</v>
      </c>
      <c r="L1716" s="8" t="e">
        <f t="shared" si="341"/>
        <v>#N/A</v>
      </c>
      <c r="AZ1716" t="s">
        <v>3160</v>
      </c>
      <c r="BA1716" t="s">
        <v>3450</v>
      </c>
      <c r="BD1716" s="44">
        <v>30</v>
      </c>
      <c r="BE1716" s="45">
        <v>107</v>
      </c>
      <c r="BF1716" s="46">
        <f t="shared" si="336"/>
        <v>30107</v>
      </c>
      <c r="BH1716" s="7" t="s">
        <v>2302</v>
      </c>
    </row>
    <row r="1717" spans="1:60" hidden="1" outlineLevel="1">
      <c r="A1717" t="s">
        <v>3067</v>
      </c>
      <c r="B1717" t="s">
        <v>3450</v>
      </c>
      <c r="C1717" s="1">
        <v>1111</v>
      </c>
      <c r="E1717" s="1">
        <v>821</v>
      </c>
      <c r="F1717" s="1">
        <v>639</v>
      </c>
      <c r="G1717" s="1">
        <v>613</v>
      </c>
      <c r="H1717" s="2" t="str">
        <f t="shared" si="337"/>
        <v/>
      </c>
      <c r="I1717" s="2">
        <f t="shared" si="338"/>
        <v>0.74665042630937883</v>
      </c>
      <c r="J1717" s="10" t="e">
        <f t="shared" si="339"/>
        <v>#N/A</v>
      </c>
      <c r="K1717" s="9" t="e">
        <f t="shared" si="340"/>
        <v>#N/A</v>
      </c>
      <c r="L1717" s="8" t="e">
        <f t="shared" si="341"/>
        <v>#N/A</v>
      </c>
      <c r="AZ1717" t="s">
        <v>3067</v>
      </c>
      <c r="BA1717" t="s">
        <v>3450</v>
      </c>
      <c r="BD1717" s="44">
        <v>30</v>
      </c>
      <c r="BE1717" s="45">
        <v>109</v>
      </c>
      <c r="BF1717" s="46">
        <f t="shared" si="336"/>
        <v>30109</v>
      </c>
      <c r="BH1717" s="7" t="s">
        <v>2302</v>
      </c>
    </row>
    <row r="1718" spans="1:60" hidden="1" outlineLevel="1">
      <c r="A1718" t="s">
        <v>3142</v>
      </c>
      <c r="B1718" t="s">
        <v>3450</v>
      </c>
      <c r="C1718" s="1">
        <v>126623</v>
      </c>
      <c r="E1718" s="1">
        <v>80134</v>
      </c>
      <c r="F1718" s="1">
        <v>56887</v>
      </c>
      <c r="G1718" s="1">
        <v>55882</v>
      </c>
      <c r="H1718" s="2" t="str">
        <f t="shared" si="337"/>
        <v/>
      </c>
      <c r="I1718" s="2">
        <f t="shared" si="338"/>
        <v>0.69735692714702868</v>
      </c>
      <c r="J1718" s="10" t="e">
        <f t="shared" si="339"/>
        <v>#N/A</v>
      </c>
      <c r="K1718" s="9" t="e">
        <f t="shared" si="340"/>
        <v>#N/A</v>
      </c>
      <c r="L1718" s="8" t="e">
        <f t="shared" si="341"/>
        <v>#N/A</v>
      </c>
      <c r="AZ1718" t="s">
        <v>3142</v>
      </c>
      <c r="BA1718" t="s">
        <v>3450</v>
      </c>
      <c r="BD1718" s="44">
        <v>30</v>
      </c>
      <c r="BE1718" s="45">
        <v>111</v>
      </c>
      <c r="BF1718" s="46">
        <f t="shared" si="336"/>
        <v>30111</v>
      </c>
      <c r="BH1718" s="7" t="s">
        <v>2302</v>
      </c>
    </row>
    <row r="1719" spans="1:60" collapsed="1">
      <c r="A1719" t="s">
        <v>1690</v>
      </c>
      <c r="B1719" t="s">
        <v>221</v>
      </c>
      <c r="C1719" s="1">
        <v>886254</v>
      </c>
      <c r="D1719" s="63">
        <v>648000</v>
      </c>
      <c r="E1719" s="1">
        <f>SUM(E1663:E1718)</f>
        <v>590751</v>
      </c>
      <c r="F1719" s="1">
        <f>SUM(F1663:F1718)</f>
        <v>417232</v>
      </c>
      <c r="G1719" s="1">
        <v>407261</v>
      </c>
      <c r="H1719" s="2">
        <f t="shared" si="337"/>
        <v>0.62848919753086419</v>
      </c>
      <c r="I1719" s="2">
        <f t="shared" si="338"/>
        <v>0.68939536285169212</v>
      </c>
      <c r="J1719" s="10" t="e">
        <f t="shared" si="339"/>
        <v>#N/A</v>
      </c>
      <c r="K1719" s="9" t="e">
        <f t="shared" si="340"/>
        <v>#N/A</v>
      </c>
      <c r="L1719" s="8" t="e">
        <f t="shared" si="341"/>
        <v>#N/A</v>
      </c>
      <c r="AZ1719" t="s">
        <v>1690</v>
      </c>
      <c r="BA1719" t="s">
        <v>221</v>
      </c>
      <c r="BD1719" s="44">
        <v>30</v>
      </c>
      <c r="BE1719" s="45"/>
      <c r="BF1719" s="44">
        <v>30</v>
      </c>
      <c r="BH1719" s="7" t="s">
        <v>4546</v>
      </c>
    </row>
    <row r="1720" spans="1:60">
      <c r="H1720" s="2"/>
      <c r="I1720" s="2"/>
      <c r="L1720" s="8"/>
      <c r="BD1720" s="44"/>
      <c r="BE1720" s="45"/>
    </row>
    <row r="1721" spans="1:60" hidden="1" outlineLevel="1">
      <c r="A1721" t="s">
        <v>2888</v>
      </c>
      <c r="B1721" t="s">
        <v>292</v>
      </c>
      <c r="C1721" s="1">
        <v>30890</v>
      </c>
      <c r="E1721" s="1">
        <f t="shared" ref="E1721:E1752" si="342">SUM(Q1721:AL1721)</f>
        <v>18083</v>
      </c>
      <c r="F1721" s="1">
        <v>12634</v>
      </c>
      <c r="G1721" s="1">
        <v>12496</v>
      </c>
      <c r="H1721" s="2" t="str">
        <f t="shared" si="337"/>
        <v/>
      </c>
      <c r="I1721" s="2">
        <f t="shared" si="338"/>
        <v>0.69103577946137251</v>
      </c>
      <c r="J1721" s="10">
        <f t="shared" ref="J1721:J1784" si="343">RANK(Q1721,Q1721:AO1721)</f>
        <v>2</v>
      </c>
      <c r="K1721" s="9">
        <f t="shared" ref="K1721:K1784" si="344">RANK(R1721,Q1721:AO1721)</f>
        <v>1</v>
      </c>
      <c r="L1721" s="8">
        <f t="shared" ref="L1721:L1784" si="345">RANK(S1721,Q1721:AO1721)</f>
        <v>3</v>
      </c>
      <c r="M1721" s="2">
        <f t="shared" ref="M1721:M1752" si="346">Q1721/$E1721</f>
        <v>0.34474368191118732</v>
      </c>
      <c r="N1721" s="2">
        <f t="shared" ref="N1721:N1752" si="347">R1721/$E1721</f>
        <v>0.53790853287618201</v>
      </c>
      <c r="O1721" s="2">
        <f t="shared" ref="O1721:O1752" si="348">S1721/$E1721</f>
        <v>0.11712658297848809</v>
      </c>
      <c r="P1721" s="2">
        <f t="shared" ref="P1721:P1784" si="349">1-M1721-N1721-O1721</f>
        <v>2.21202234142584E-4</v>
      </c>
      <c r="Q1721" s="1">
        <v>6234</v>
      </c>
      <c r="R1721" s="1">
        <v>9727</v>
      </c>
      <c r="S1721" s="1">
        <v>2118</v>
      </c>
      <c r="T1721" s="1">
        <v>2</v>
      </c>
      <c r="U1721" s="1">
        <v>2</v>
      </c>
      <c r="Y1721" s="1">
        <v>0</v>
      </c>
      <c r="AZ1721" t="s">
        <v>2888</v>
      </c>
      <c r="BA1721" t="s">
        <v>292</v>
      </c>
      <c r="BD1721" s="44">
        <v>31</v>
      </c>
      <c r="BE1721" s="45">
        <v>1</v>
      </c>
      <c r="BF1721" s="46">
        <f t="shared" ref="BF1721:BF1784" si="350">BD1721*1000+BE1721</f>
        <v>31001</v>
      </c>
      <c r="BH1721" s="7" t="s">
        <v>2302</v>
      </c>
    </row>
    <row r="1722" spans="1:60" hidden="1" outlineLevel="1">
      <c r="A1722" t="s">
        <v>1697</v>
      </c>
      <c r="B1722" t="s">
        <v>292</v>
      </c>
      <c r="C1722" s="1">
        <v>7639</v>
      </c>
      <c r="E1722" s="1">
        <f t="shared" si="342"/>
        <v>5310</v>
      </c>
      <c r="F1722" s="1">
        <v>3428</v>
      </c>
      <c r="G1722" s="1">
        <v>3370</v>
      </c>
      <c r="H1722" s="2" t="str">
        <f t="shared" si="337"/>
        <v/>
      </c>
      <c r="I1722" s="2">
        <f t="shared" si="338"/>
        <v>0.63465160075329563</v>
      </c>
      <c r="J1722" s="10">
        <f t="shared" si="343"/>
        <v>2</v>
      </c>
      <c r="K1722" s="9">
        <f t="shared" si="344"/>
        <v>1</v>
      </c>
      <c r="L1722" s="8">
        <f t="shared" si="345"/>
        <v>3</v>
      </c>
      <c r="M1722" s="2">
        <f t="shared" si="346"/>
        <v>0.32128060263653485</v>
      </c>
      <c r="N1722" s="2">
        <f t="shared" si="347"/>
        <v>0.59905838041431259</v>
      </c>
      <c r="O1722" s="2">
        <f t="shared" si="348"/>
        <v>7.9472693032015068E-2</v>
      </c>
      <c r="P1722" s="2">
        <f t="shared" si="349"/>
        <v>1.8832391713743957E-4</v>
      </c>
      <c r="Q1722" s="1">
        <v>1706</v>
      </c>
      <c r="R1722" s="1">
        <v>3181</v>
      </c>
      <c r="S1722" s="1">
        <v>422</v>
      </c>
      <c r="T1722" s="1">
        <v>0</v>
      </c>
      <c r="U1722" s="1">
        <v>1</v>
      </c>
      <c r="Y1722" s="1">
        <v>0</v>
      </c>
      <c r="AZ1722" t="s">
        <v>1697</v>
      </c>
      <c r="BA1722" t="s">
        <v>292</v>
      </c>
      <c r="BD1722" s="44">
        <v>31</v>
      </c>
      <c r="BE1722" s="45">
        <v>3</v>
      </c>
      <c r="BF1722" s="46">
        <f t="shared" si="350"/>
        <v>31003</v>
      </c>
      <c r="BH1722" s="7" t="s">
        <v>2302</v>
      </c>
    </row>
    <row r="1723" spans="1:60" hidden="1" outlineLevel="1">
      <c r="A1723" t="s">
        <v>1264</v>
      </c>
      <c r="B1723" t="s">
        <v>292</v>
      </c>
      <c r="C1723" s="1">
        <v>429</v>
      </c>
      <c r="E1723" s="1">
        <f t="shared" si="342"/>
        <v>336</v>
      </c>
      <c r="F1723" s="1">
        <v>261</v>
      </c>
      <c r="G1723" s="1">
        <v>258</v>
      </c>
      <c r="H1723" s="2" t="str">
        <f t="shared" si="337"/>
        <v/>
      </c>
      <c r="I1723" s="2">
        <f t="shared" si="338"/>
        <v>0.7678571428571429</v>
      </c>
      <c r="J1723" s="10">
        <f t="shared" si="343"/>
        <v>2</v>
      </c>
      <c r="K1723" s="9">
        <f t="shared" si="344"/>
        <v>1</v>
      </c>
      <c r="L1723" s="8">
        <f t="shared" si="345"/>
        <v>3</v>
      </c>
      <c r="M1723" s="2">
        <f t="shared" si="346"/>
        <v>0.26488095238095238</v>
      </c>
      <c r="N1723" s="2">
        <f t="shared" si="347"/>
        <v>0.6964285714285714</v>
      </c>
      <c r="O1723" s="2">
        <f t="shared" si="348"/>
        <v>3.8690476190476192E-2</v>
      </c>
      <c r="P1723" s="2">
        <f t="shared" si="349"/>
        <v>8.3266726846886741E-17</v>
      </c>
      <c r="Q1723" s="1">
        <v>89</v>
      </c>
      <c r="R1723" s="1">
        <v>234</v>
      </c>
      <c r="S1723" s="1">
        <v>13</v>
      </c>
      <c r="T1723" s="1">
        <v>0</v>
      </c>
      <c r="U1723" s="1">
        <v>0</v>
      </c>
      <c r="Y1723" s="1">
        <v>0</v>
      </c>
      <c r="AZ1723" t="s">
        <v>1264</v>
      </c>
      <c r="BA1723" t="s">
        <v>292</v>
      </c>
      <c r="BD1723" s="44">
        <v>31</v>
      </c>
      <c r="BE1723" s="45">
        <v>5</v>
      </c>
      <c r="BF1723" s="46">
        <f t="shared" si="350"/>
        <v>31005</v>
      </c>
      <c r="BH1723" s="7" t="s">
        <v>2302</v>
      </c>
    </row>
    <row r="1724" spans="1:60" hidden="1" outlineLevel="1">
      <c r="A1724" t="s">
        <v>3012</v>
      </c>
      <c r="B1724" t="s">
        <v>292</v>
      </c>
      <c r="C1724" s="1">
        <v>851</v>
      </c>
      <c r="E1724" s="1">
        <f t="shared" si="342"/>
        <v>564</v>
      </c>
      <c r="F1724" s="1">
        <v>415</v>
      </c>
      <c r="G1724" s="1">
        <v>406</v>
      </c>
      <c r="H1724" s="2" t="str">
        <f t="shared" si="337"/>
        <v/>
      </c>
      <c r="I1724" s="2">
        <f t="shared" si="338"/>
        <v>0.71985815602836878</v>
      </c>
      <c r="J1724" s="10">
        <f t="shared" si="343"/>
        <v>2</v>
      </c>
      <c r="K1724" s="9">
        <f t="shared" si="344"/>
        <v>1</v>
      </c>
      <c r="L1724" s="8">
        <f t="shared" si="345"/>
        <v>3</v>
      </c>
      <c r="M1724" s="2">
        <f t="shared" si="346"/>
        <v>0.15070921985815602</v>
      </c>
      <c r="N1724" s="2">
        <f t="shared" si="347"/>
        <v>0.78368794326241131</v>
      </c>
      <c r="O1724" s="2">
        <f t="shared" si="348"/>
        <v>6.5602836879432622E-2</v>
      </c>
      <c r="P1724" s="2">
        <f t="shared" si="349"/>
        <v>0</v>
      </c>
      <c r="Q1724" s="1">
        <v>85</v>
      </c>
      <c r="R1724" s="1">
        <v>442</v>
      </c>
      <c r="S1724" s="1">
        <v>37</v>
      </c>
      <c r="T1724" s="1">
        <v>0</v>
      </c>
      <c r="U1724" s="1">
        <v>0</v>
      </c>
      <c r="Y1724" s="1">
        <v>0</v>
      </c>
      <c r="AZ1724" t="s">
        <v>3012</v>
      </c>
      <c r="BA1724" t="s">
        <v>292</v>
      </c>
      <c r="BD1724" s="44">
        <v>31</v>
      </c>
      <c r="BE1724" s="45">
        <v>7</v>
      </c>
      <c r="BF1724" s="46">
        <f t="shared" si="350"/>
        <v>31007</v>
      </c>
      <c r="BH1724" s="7" t="s">
        <v>2302</v>
      </c>
    </row>
    <row r="1725" spans="1:60" hidden="1" outlineLevel="1">
      <c r="A1725" t="s">
        <v>1645</v>
      </c>
      <c r="B1725" t="s">
        <v>292</v>
      </c>
      <c r="C1725" s="1">
        <v>641</v>
      </c>
      <c r="E1725" s="1">
        <f t="shared" si="342"/>
        <v>487</v>
      </c>
      <c r="F1725" s="1">
        <v>389</v>
      </c>
      <c r="G1725" s="1">
        <v>378</v>
      </c>
      <c r="H1725" s="2" t="str">
        <f t="shared" si="337"/>
        <v/>
      </c>
      <c r="I1725" s="2">
        <f t="shared" si="338"/>
        <v>0.77618069815195068</v>
      </c>
      <c r="J1725" s="10">
        <f t="shared" si="343"/>
        <v>2</v>
      </c>
      <c r="K1725" s="9">
        <f t="shared" si="344"/>
        <v>1</v>
      </c>
      <c r="L1725" s="8">
        <f t="shared" si="345"/>
        <v>3</v>
      </c>
      <c r="M1725" s="2">
        <f t="shared" si="346"/>
        <v>0.19917864476386038</v>
      </c>
      <c r="N1725" s="2">
        <f t="shared" si="347"/>
        <v>0.75359342915811089</v>
      </c>
      <c r="O1725" s="2">
        <f t="shared" si="348"/>
        <v>4.7227926078028747E-2</v>
      </c>
      <c r="P1725" s="2">
        <f t="shared" si="349"/>
        <v>0</v>
      </c>
      <c r="Q1725" s="1">
        <v>97</v>
      </c>
      <c r="R1725" s="1">
        <v>367</v>
      </c>
      <c r="S1725" s="1">
        <v>23</v>
      </c>
      <c r="T1725" s="1">
        <v>0</v>
      </c>
      <c r="U1725" s="1">
        <v>0</v>
      </c>
      <c r="Y1725" s="1">
        <v>0</v>
      </c>
      <c r="AZ1725" t="s">
        <v>1645</v>
      </c>
      <c r="BA1725" t="s">
        <v>292</v>
      </c>
      <c r="BD1725" s="44">
        <v>31</v>
      </c>
      <c r="BE1725" s="45">
        <v>9</v>
      </c>
      <c r="BF1725" s="46">
        <f t="shared" si="350"/>
        <v>31009</v>
      </c>
      <c r="BH1725" s="7" t="s">
        <v>2302</v>
      </c>
    </row>
    <row r="1726" spans="1:60" hidden="1" outlineLevel="1">
      <c r="A1726" t="s">
        <v>2629</v>
      </c>
      <c r="B1726" t="s">
        <v>292</v>
      </c>
      <c r="C1726" s="1">
        <v>6526</v>
      </c>
      <c r="E1726" s="1">
        <f t="shared" si="342"/>
        <v>4242</v>
      </c>
      <c r="F1726" s="1">
        <v>2974</v>
      </c>
      <c r="G1726" s="1">
        <v>2941</v>
      </c>
      <c r="H1726" s="2" t="str">
        <f t="shared" si="337"/>
        <v/>
      </c>
      <c r="I1726" s="2">
        <f t="shared" si="338"/>
        <v>0.69330504479019328</v>
      </c>
      <c r="J1726" s="10">
        <f t="shared" si="343"/>
        <v>2</v>
      </c>
      <c r="K1726" s="9">
        <f t="shared" si="344"/>
        <v>1</v>
      </c>
      <c r="L1726" s="8">
        <f t="shared" si="345"/>
        <v>3</v>
      </c>
      <c r="M1726" s="2">
        <f t="shared" si="346"/>
        <v>0.36963696369636961</v>
      </c>
      <c r="N1726" s="2">
        <f t="shared" si="347"/>
        <v>0.54997642621404996</v>
      </c>
      <c r="O1726" s="2">
        <f t="shared" si="348"/>
        <v>8.0386610089580382E-2</v>
      </c>
      <c r="P1726" s="2">
        <f t="shared" si="349"/>
        <v>0</v>
      </c>
      <c r="Q1726" s="1">
        <v>1568</v>
      </c>
      <c r="R1726" s="1">
        <v>2333</v>
      </c>
      <c r="S1726" s="1">
        <v>341</v>
      </c>
      <c r="T1726" s="1">
        <v>0</v>
      </c>
      <c r="U1726" s="1">
        <v>0</v>
      </c>
      <c r="Y1726" s="1">
        <v>0</v>
      </c>
      <c r="AZ1726" t="s">
        <v>2629</v>
      </c>
      <c r="BA1726" t="s">
        <v>292</v>
      </c>
      <c r="BD1726" s="44">
        <v>31</v>
      </c>
      <c r="BE1726" s="45">
        <v>11</v>
      </c>
      <c r="BF1726" s="46">
        <f t="shared" si="350"/>
        <v>31011</v>
      </c>
      <c r="BH1726" s="7" t="s">
        <v>2302</v>
      </c>
    </row>
    <row r="1727" spans="1:60" hidden="1" outlineLevel="1">
      <c r="A1727" t="s">
        <v>2542</v>
      </c>
      <c r="B1727" t="s">
        <v>292</v>
      </c>
      <c r="C1727" s="1">
        <v>12733</v>
      </c>
      <c r="E1727" s="1">
        <f t="shared" si="342"/>
        <v>8810</v>
      </c>
      <c r="F1727" s="1">
        <v>5014</v>
      </c>
      <c r="G1727" s="1">
        <v>4975</v>
      </c>
      <c r="H1727" s="2" t="str">
        <f t="shared" si="337"/>
        <v/>
      </c>
      <c r="I1727" s="2">
        <f t="shared" si="338"/>
        <v>0.56469920544835417</v>
      </c>
      <c r="J1727" s="10">
        <f t="shared" si="343"/>
        <v>2</v>
      </c>
      <c r="K1727" s="9">
        <f t="shared" si="344"/>
        <v>1</v>
      </c>
      <c r="L1727" s="8">
        <f t="shared" si="345"/>
        <v>3</v>
      </c>
      <c r="M1727" s="2">
        <f t="shared" si="346"/>
        <v>0.35482406356413165</v>
      </c>
      <c r="N1727" s="2">
        <f t="shared" si="347"/>
        <v>0.50862656072644719</v>
      </c>
      <c r="O1727" s="2">
        <f t="shared" si="348"/>
        <v>0.13632236095346198</v>
      </c>
      <c r="P1727" s="2">
        <f t="shared" si="349"/>
        <v>2.2701475595918175E-4</v>
      </c>
      <c r="Q1727" s="1">
        <v>3126</v>
      </c>
      <c r="R1727" s="1">
        <v>4481</v>
      </c>
      <c r="S1727" s="1">
        <v>1201</v>
      </c>
      <c r="T1727" s="1">
        <v>2</v>
      </c>
      <c r="U1727" s="1">
        <v>0</v>
      </c>
      <c r="Y1727" s="1">
        <v>0</v>
      </c>
      <c r="AZ1727" t="s">
        <v>2542</v>
      </c>
      <c r="BA1727" t="s">
        <v>292</v>
      </c>
      <c r="BD1727" s="44">
        <v>31</v>
      </c>
      <c r="BE1727" s="45">
        <v>13</v>
      </c>
      <c r="BF1727" s="46">
        <f t="shared" si="350"/>
        <v>31013</v>
      </c>
      <c r="BH1727" s="7" t="s">
        <v>2302</v>
      </c>
    </row>
    <row r="1728" spans="1:60" hidden="1" outlineLevel="1">
      <c r="A1728" t="s">
        <v>3384</v>
      </c>
      <c r="B1728" t="s">
        <v>292</v>
      </c>
      <c r="C1728" s="1">
        <v>2666</v>
      </c>
      <c r="E1728" s="1">
        <f t="shared" si="342"/>
        <v>1978</v>
      </c>
      <c r="F1728" s="1">
        <v>1377</v>
      </c>
      <c r="G1728" s="1">
        <v>1342</v>
      </c>
      <c r="H1728" s="2" t="str">
        <f t="shared" si="337"/>
        <v/>
      </c>
      <c r="I1728" s="2">
        <f t="shared" si="338"/>
        <v>0.67846309403437821</v>
      </c>
      <c r="J1728" s="10">
        <f t="shared" si="343"/>
        <v>2</v>
      </c>
      <c r="K1728" s="9">
        <f t="shared" si="344"/>
        <v>1</v>
      </c>
      <c r="L1728" s="8">
        <f t="shared" si="345"/>
        <v>3</v>
      </c>
      <c r="M1728" s="2">
        <f t="shared" si="346"/>
        <v>0.31749241658240646</v>
      </c>
      <c r="N1728" s="2">
        <f t="shared" si="347"/>
        <v>0.61880687563195147</v>
      </c>
      <c r="O1728" s="2">
        <f t="shared" si="348"/>
        <v>6.3700707785642061E-2</v>
      </c>
      <c r="P1728" s="2">
        <f t="shared" si="349"/>
        <v>0</v>
      </c>
      <c r="Q1728" s="1">
        <v>628</v>
      </c>
      <c r="R1728" s="1">
        <v>1224</v>
      </c>
      <c r="S1728" s="1">
        <v>126</v>
      </c>
      <c r="T1728" s="1">
        <v>0</v>
      </c>
      <c r="U1728" s="1">
        <v>0</v>
      </c>
      <c r="Y1728" s="1">
        <v>0</v>
      </c>
      <c r="AZ1728" t="s">
        <v>3384</v>
      </c>
      <c r="BA1728" t="s">
        <v>292</v>
      </c>
      <c r="BD1728" s="44">
        <v>31</v>
      </c>
      <c r="BE1728" s="45">
        <v>15</v>
      </c>
      <c r="BF1728" s="46">
        <f t="shared" si="350"/>
        <v>31015</v>
      </c>
      <c r="BH1728" s="7" t="s">
        <v>2302</v>
      </c>
    </row>
    <row r="1729" spans="1:60" hidden="1" outlineLevel="1">
      <c r="A1729" t="s">
        <v>4482</v>
      </c>
      <c r="B1729" t="s">
        <v>292</v>
      </c>
      <c r="C1729" s="1">
        <v>3642</v>
      </c>
      <c r="E1729" s="1">
        <f t="shared" si="342"/>
        <v>2492</v>
      </c>
      <c r="F1729" s="1">
        <v>1823</v>
      </c>
      <c r="G1729" s="1">
        <v>1766</v>
      </c>
      <c r="H1729" s="2" t="str">
        <f t="shared" si="337"/>
        <v/>
      </c>
      <c r="I1729" s="2">
        <f t="shared" si="338"/>
        <v>0.7086677367576244</v>
      </c>
      <c r="J1729" s="10">
        <f t="shared" si="343"/>
        <v>2</v>
      </c>
      <c r="K1729" s="9">
        <f t="shared" si="344"/>
        <v>1</v>
      </c>
      <c r="L1729" s="8">
        <f t="shared" si="345"/>
        <v>3</v>
      </c>
      <c r="M1729" s="2">
        <f t="shared" si="346"/>
        <v>0.22512038523274477</v>
      </c>
      <c r="N1729" s="2">
        <f t="shared" si="347"/>
        <v>0.6926163723916533</v>
      </c>
      <c r="O1729" s="2">
        <f t="shared" si="348"/>
        <v>8.2263242375601925E-2</v>
      </c>
      <c r="P1729" s="2">
        <f t="shared" si="349"/>
        <v>0</v>
      </c>
      <c r="Q1729" s="1">
        <v>561</v>
      </c>
      <c r="R1729" s="1">
        <v>1726</v>
      </c>
      <c r="S1729" s="1">
        <v>205</v>
      </c>
      <c r="T1729" s="1">
        <v>0</v>
      </c>
      <c r="U1729" s="1">
        <v>0</v>
      </c>
      <c r="Y1729" s="1">
        <v>0</v>
      </c>
      <c r="AZ1729" t="s">
        <v>4482</v>
      </c>
      <c r="BA1729" t="s">
        <v>292</v>
      </c>
      <c r="BD1729" s="44">
        <v>31</v>
      </c>
      <c r="BE1729" s="45">
        <v>17</v>
      </c>
      <c r="BF1729" s="46">
        <f t="shared" si="350"/>
        <v>31017</v>
      </c>
      <c r="BH1729" s="7" t="s">
        <v>2302</v>
      </c>
    </row>
    <row r="1730" spans="1:60" hidden="1" outlineLevel="1">
      <c r="A1730" t="s">
        <v>4310</v>
      </c>
      <c r="B1730" t="s">
        <v>292</v>
      </c>
      <c r="C1730" s="1">
        <v>41084</v>
      </c>
      <c r="E1730" s="1">
        <f t="shared" si="342"/>
        <v>23440</v>
      </c>
      <c r="F1730" s="1">
        <v>16055</v>
      </c>
      <c r="G1730" s="1">
        <v>15856</v>
      </c>
      <c r="H1730" s="2" t="str">
        <f t="shared" ref="H1730:H1793" si="351">IF(D1730&gt;0,G1730/D1730,"")</f>
        <v/>
      </c>
      <c r="I1730" s="2">
        <f t="shared" ref="I1730:I1793" si="352">IF(E1730&gt;0,G1730/E1730,"")</f>
        <v>0.67645051194539252</v>
      </c>
      <c r="J1730" s="10">
        <f t="shared" si="343"/>
        <v>2</v>
      </c>
      <c r="K1730" s="9">
        <f t="shared" si="344"/>
        <v>1</v>
      </c>
      <c r="L1730" s="8">
        <f t="shared" si="345"/>
        <v>3</v>
      </c>
      <c r="M1730" s="2">
        <f t="shared" si="346"/>
        <v>0.31177474402730376</v>
      </c>
      <c r="N1730" s="2">
        <f t="shared" si="347"/>
        <v>0.56143344709897613</v>
      </c>
      <c r="O1730" s="2">
        <f t="shared" si="348"/>
        <v>0.12606655290102389</v>
      </c>
      <c r="P1730" s="2">
        <f t="shared" si="349"/>
        <v>7.2525597269620934E-4</v>
      </c>
      <c r="Q1730" s="1">
        <v>7308</v>
      </c>
      <c r="R1730" s="1">
        <v>13160</v>
      </c>
      <c r="S1730" s="1">
        <v>2955</v>
      </c>
      <c r="T1730" s="1">
        <v>4</v>
      </c>
      <c r="U1730" s="1">
        <v>13</v>
      </c>
      <c r="Y1730" s="1">
        <v>0</v>
      </c>
      <c r="AZ1730" t="s">
        <v>4310</v>
      </c>
      <c r="BA1730" t="s">
        <v>292</v>
      </c>
      <c r="BD1730" s="44">
        <v>31</v>
      </c>
      <c r="BE1730" s="45">
        <v>19</v>
      </c>
      <c r="BF1730" s="46">
        <f t="shared" si="350"/>
        <v>31019</v>
      </c>
      <c r="BH1730" s="7" t="s">
        <v>2302</v>
      </c>
    </row>
    <row r="1731" spans="1:60" hidden="1" outlineLevel="1">
      <c r="A1731" t="s">
        <v>3908</v>
      </c>
      <c r="B1731" t="s">
        <v>292</v>
      </c>
      <c r="C1731" s="1">
        <v>7849</v>
      </c>
      <c r="E1731" s="1">
        <f t="shared" si="342"/>
        <v>5560</v>
      </c>
      <c r="F1731" s="1">
        <v>3550</v>
      </c>
      <c r="G1731" s="1">
        <v>3496</v>
      </c>
      <c r="H1731" s="2" t="str">
        <f t="shared" si="351"/>
        <v/>
      </c>
      <c r="I1731" s="2">
        <f t="shared" si="352"/>
        <v>0.62877697841726621</v>
      </c>
      <c r="J1731" s="10">
        <f t="shared" si="343"/>
        <v>2</v>
      </c>
      <c r="K1731" s="9">
        <f t="shared" si="344"/>
        <v>1</v>
      </c>
      <c r="L1731" s="8">
        <f t="shared" si="345"/>
        <v>3</v>
      </c>
      <c r="M1731" s="2">
        <f t="shared" si="346"/>
        <v>0.37230215827338131</v>
      </c>
      <c r="N1731" s="2">
        <f t="shared" si="347"/>
        <v>0.51294964028776979</v>
      </c>
      <c r="O1731" s="2">
        <f t="shared" si="348"/>
        <v>0.11456834532374101</v>
      </c>
      <c r="P1731" s="2">
        <f t="shared" si="349"/>
        <v>1.7985611510788757E-4</v>
      </c>
      <c r="Q1731" s="1">
        <v>2070</v>
      </c>
      <c r="R1731" s="1">
        <v>2852</v>
      </c>
      <c r="S1731" s="1">
        <v>637</v>
      </c>
      <c r="T1731" s="1">
        <v>1</v>
      </c>
      <c r="U1731" s="1">
        <v>0</v>
      </c>
      <c r="Y1731" s="1">
        <v>0</v>
      </c>
      <c r="AZ1731" t="s">
        <v>3908</v>
      </c>
      <c r="BA1731" t="s">
        <v>292</v>
      </c>
      <c r="BD1731" s="44">
        <v>31</v>
      </c>
      <c r="BE1731" s="45">
        <v>21</v>
      </c>
      <c r="BF1731" s="46">
        <f t="shared" si="350"/>
        <v>31021</v>
      </c>
      <c r="BH1731" s="7" t="s">
        <v>2302</v>
      </c>
    </row>
    <row r="1732" spans="1:60" hidden="1" outlineLevel="1">
      <c r="A1732" t="s">
        <v>1256</v>
      </c>
      <c r="B1732" t="s">
        <v>292</v>
      </c>
      <c r="C1732" s="1">
        <v>8742</v>
      </c>
      <c r="E1732" s="1">
        <f t="shared" si="342"/>
        <v>6003</v>
      </c>
      <c r="F1732" s="1">
        <v>3808</v>
      </c>
      <c r="G1732" s="1">
        <v>3696</v>
      </c>
      <c r="H1732" s="2" t="str">
        <f t="shared" si="351"/>
        <v/>
      </c>
      <c r="I1732" s="2">
        <f t="shared" si="352"/>
        <v>0.61569215392303844</v>
      </c>
      <c r="J1732" s="10">
        <f t="shared" si="343"/>
        <v>1</v>
      </c>
      <c r="K1732" s="9">
        <f t="shared" si="344"/>
        <v>2</v>
      </c>
      <c r="L1732" s="8">
        <f t="shared" si="345"/>
        <v>3</v>
      </c>
      <c r="M1732" s="2">
        <f t="shared" si="346"/>
        <v>0.51390971181076128</v>
      </c>
      <c r="N1732" s="2">
        <f t="shared" si="347"/>
        <v>0.36864900882891888</v>
      </c>
      <c r="O1732" s="2">
        <f t="shared" si="348"/>
        <v>0.11727469598534067</v>
      </c>
      <c r="P1732" s="2">
        <f t="shared" si="349"/>
        <v>1.6658337497917064E-4</v>
      </c>
      <c r="Q1732" s="1">
        <v>3085</v>
      </c>
      <c r="R1732" s="1">
        <v>2213</v>
      </c>
      <c r="S1732" s="1">
        <v>704</v>
      </c>
      <c r="T1732" s="1">
        <v>0</v>
      </c>
      <c r="U1732" s="1">
        <v>1</v>
      </c>
      <c r="Y1732" s="1">
        <v>0</v>
      </c>
      <c r="AZ1732" t="s">
        <v>1256</v>
      </c>
      <c r="BA1732" t="s">
        <v>292</v>
      </c>
      <c r="BD1732" s="44">
        <v>31</v>
      </c>
      <c r="BE1732" s="45">
        <v>23</v>
      </c>
      <c r="BF1732" s="46">
        <f t="shared" si="350"/>
        <v>31023</v>
      </c>
      <c r="BH1732" s="7" t="s">
        <v>2302</v>
      </c>
    </row>
    <row r="1733" spans="1:60" hidden="1" outlineLevel="1">
      <c r="A1733" t="s">
        <v>2518</v>
      </c>
      <c r="B1733" t="s">
        <v>292</v>
      </c>
      <c r="C1733" s="1">
        <v>23041</v>
      </c>
      <c r="E1733" s="1">
        <f t="shared" si="342"/>
        <v>14653</v>
      </c>
      <c r="F1733" s="1">
        <v>9762</v>
      </c>
      <c r="G1733" s="1">
        <v>9685</v>
      </c>
      <c r="H1733" s="2" t="str">
        <f t="shared" si="351"/>
        <v/>
      </c>
      <c r="I1733" s="2">
        <f t="shared" si="352"/>
        <v>0.66095680065515594</v>
      </c>
      <c r="J1733" s="10">
        <f t="shared" si="343"/>
        <v>2</v>
      </c>
      <c r="K1733" s="9">
        <f t="shared" si="344"/>
        <v>1</v>
      </c>
      <c r="L1733" s="8">
        <f t="shared" si="345"/>
        <v>3</v>
      </c>
      <c r="M1733" s="2">
        <f t="shared" si="346"/>
        <v>0.38169658090493414</v>
      </c>
      <c r="N1733" s="2">
        <f t="shared" si="347"/>
        <v>0.47369139425373641</v>
      </c>
      <c r="O1733" s="2">
        <f t="shared" si="348"/>
        <v>0.14454377943083327</v>
      </c>
      <c r="P1733" s="2">
        <f t="shared" si="349"/>
        <v>6.8245410496131642E-5</v>
      </c>
      <c r="Q1733" s="1">
        <v>5593</v>
      </c>
      <c r="R1733" s="1">
        <v>6941</v>
      </c>
      <c r="S1733" s="1">
        <v>2118</v>
      </c>
      <c r="T1733" s="1">
        <v>0</v>
      </c>
      <c r="U1733" s="1">
        <v>1</v>
      </c>
      <c r="Y1733" s="1">
        <v>0</v>
      </c>
      <c r="AZ1733" t="s">
        <v>2518</v>
      </c>
      <c r="BA1733" t="s">
        <v>292</v>
      </c>
      <c r="BD1733" s="44">
        <v>31</v>
      </c>
      <c r="BE1733" s="45">
        <v>25</v>
      </c>
      <c r="BF1733" s="46">
        <f t="shared" si="350"/>
        <v>31025</v>
      </c>
      <c r="BH1733" s="7" t="s">
        <v>2302</v>
      </c>
    </row>
    <row r="1734" spans="1:60" hidden="1" outlineLevel="1">
      <c r="A1734" t="s">
        <v>298</v>
      </c>
      <c r="B1734" t="s">
        <v>292</v>
      </c>
      <c r="C1734" s="1">
        <v>9981</v>
      </c>
      <c r="E1734" s="1">
        <f t="shared" si="342"/>
        <v>6341</v>
      </c>
      <c r="F1734" s="1">
        <v>4294</v>
      </c>
      <c r="G1734" s="1">
        <v>4159</v>
      </c>
      <c r="H1734" s="2" t="str">
        <f t="shared" si="351"/>
        <v/>
      </c>
      <c r="I1734" s="2">
        <f t="shared" si="352"/>
        <v>0.65589023813278657</v>
      </c>
      <c r="J1734" s="10">
        <f t="shared" si="343"/>
        <v>1</v>
      </c>
      <c r="K1734" s="9">
        <f t="shared" si="344"/>
        <v>2</v>
      </c>
      <c r="L1734" s="8">
        <f t="shared" si="345"/>
        <v>3</v>
      </c>
      <c r="M1734" s="2">
        <f t="shared" si="346"/>
        <v>0.4948746254533985</v>
      </c>
      <c r="N1734" s="2">
        <f t="shared" si="347"/>
        <v>0.4128686327077748</v>
      </c>
      <c r="O1734" s="2">
        <f t="shared" si="348"/>
        <v>9.1941334174420436E-2</v>
      </c>
      <c r="P1734" s="2">
        <f t="shared" si="349"/>
        <v>3.1540766440632528E-4</v>
      </c>
      <c r="Q1734" s="1">
        <v>3138</v>
      </c>
      <c r="R1734" s="1">
        <v>2618</v>
      </c>
      <c r="S1734" s="1">
        <v>583</v>
      </c>
      <c r="T1734" s="1">
        <v>0</v>
      </c>
      <c r="U1734" s="1">
        <v>2</v>
      </c>
      <c r="Y1734" s="1">
        <v>0</v>
      </c>
      <c r="AZ1734" t="s">
        <v>298</v>
      </c>
      <c r="BA1734" t="s">
        <v>292</v>
      </c>
      <c r="BD1734" s="44">
        <v>31</v>
      </c>
      <c r="BE1734" s="45">
        <v>27</v>
      </c>
      <c r="BF1734" s="46">
        <f t="shared" si="350"/>
        <v>31027</v>
      </c>
      <c r="BH1734" s="7" t="s">
        <v>2302</v>
      </c>
    </row>
    <row r="1735" spans="1:60" hidden="1" outlineLevel="1">
      <c r="A1735" t="s">
        <v>3051</v>
      </c>
      <c r="B1735" t="s">
        <v>292</v>
      </c>
      <c r="C1735" s="1">
        <v>4145</v>
      </c>
      <c r="E1735" s="1">
        <f t="shared" si="342"/>
        <v>2807</v>
      </c>
      <c r="F1735" s="1">
        <v>1892</v>
      </c>
      <c r="G1735" s="1">
        <v>1854</v>
      </c>
      <c r="H1735" s="2" t="str">
        <f t="shared" si="351"/>
        <v/>
      </c>
      <c r="I1735" s="2">
        <f t="shared" si="352"/>
        <v>0.66049162807267547</v>
      </c>
      <c r="J1735" s="10">
        <f t="shared" si="343"/>
        <v>2</v>
      </c>
      <c r="K1735" s="9">
        <f t="shared" si="344"/>
        <v>1</v>
      </c>
      <c r="L1735" s="8">
        <f t="shared" si="345"/>
        <v>3</v>
      </c>
      <c r="M1735" s="2">
        <f t="shared" si="346"/>
        <v>0.32133950837192732</v>
      </c>
      <c r="N1735" s="2">
        <f t="shared" si="347"/>
        <v>0.61061631635197722</v>
      </c>
      <c r="O1735" s="2">
        <f t="shared" si="348"/>
        <v>6.8044175276095478E-2</v>
      </c>
      <c r="P1735" s="2">
        <f t="shared" si="349"/>
        <v>0</v>
      </c>
      <c r="Q1735" s="1">
        <v>902</v>
      </c>
      <c r="R1735" s="1">
        <v>1714</v>
      </c>
      <c r="S1735" s="1">
        <v>191</v>
      </c>
      <c r="T1735" s="1">
        <v>0</v>
      </c>
      <c r="U1735" s="1">
        <v>0</v>
      </c>
      <c r="Y1735" s="1">
        <v>0</v>
      </c>
      <c r="AZ1735" t="s">
        <v>3051</v>
      </c>
      <c r="BA1735" t="s">
        <v>292</v>
      </c>
      <c r="BD1735" s="44">
        <v>31</v>
      </c>
      <c r="BE1735" s="45">
        <v>29</v>
      </c>
      <c r="BF1735" s="46">
        <f t="shared" si="350"/>
        <v>31029</v>
      </c>
      <c r="BH1735" s="7" t="s">
        <v>2302</v>
      </c>
    </row>
    <row r="1736" spans="1:60" hidden="1" outlineLevel="1">
      <c r="A1736" t="s">
        <v>3909</v>
      </c>
      <c r="B1736" t="s">
        <v>292</v>
      </c>
      <c r="C1736" s="1">
        <v>6331</v>
      </c>
      <c r="E1736" s="1">
        <f t="shared" si="342"/>
        <v>4537</v>
      </c>
      <c r="F1736" s="1">
        <v>2852</v>
      </c>
      <c r="G1736" s="1">
        <v>2800</v>
      </c>
      <c r="H1736" s="2" t="str">
        <f t="shared" si="351"/>
        <v/>
      </c>
      <c r="I1736" s="2">
        <f t="shared" si="352"/>
        <v>0.61714789508485779</v>
      </c>
      <c r="J1736" s="10">
        <f t="shared" si="343"/>
        <v>2</v>
      </c>
      <c r="K1736" s="9">
        <f t="shared" si="344"/>
        <v>1</v>
      </c>
      <c r="L1736" s="8">
        <f t="shared" si="345"/>
        <v>3</v>
      </c>
      <c r="M1736" s="2">
        <f t="shared" si="346"/>
        <v>0.25016530747189775</v>
      </c>
      <c r="N1736" s="2">
        <f t="shared" si="347"/>
        <v>0.69274851223275291</v>
      </c>
      <c r="O1736" s="2">
        <f t="shared" si="348"/>
        <v>5.6865770332819046E-2</v>
      </c>
      <c r="P1736" s="2">
        <f t="shared" si="349"/>
        <v>2.2040996253035183E-4</v>
      </c>
      <c r="Q1736" s="1">
        <v>1135</v>
      </c>
      <c r="R1736" s="1">
        <v>3143</v>
      </c>
      <c r="S1736" s="1">
        <v>258</v>
      </c>
      <c r="T1736" s="1">
        <v>0</v>
      </c>
      <c r="U1736" s="1">
        <v>1</v>
      </c>
      <c r="Y1736" s="1">
        <v>0</v>
      </c>
      <c r="AZ1736" t="s">
        <v>3909</v>
      </c>
      <c r="BA1736" t="s">
        <v>292</v>
      </c>
      <c r="BD1736" s="44">
        <v>31</v>
      </c>
      <c r="BE1736" s="45">
        <v>31</v>
      </c>
      <c r="BF1736" s="46">
        <f t="shared" si="350"/>
        <v>31031</v>
      </c>
      <c r="BH1736" s="7" t="s">
        <v>2302</v>
      </c>
    </row>
    <row r="1737" spans="1:60" hidden="1" outlineLevel="1">
      <c r="A1737" t="s">
        <v>2367</v>
      </c>
      <c r="B1737" t="s">
        <v>292</v>
      </c>
      <c r="C1737" s="1">
        <v>9878</v>
      </c>
      <c r="E1737" s="1">
        <f t="shared" si="342"/>
        <v>6078</v>
      </c>
      <c r="F1737" s="1">
        <v>3966</v>
      </c>
      <c r="G1737" s="1">
        <v>3966</v>
      </c>
      <c r="H1737" s="2" t="str">
        <f t="shared" si="351"/>
        <v/>
      </c>
      <c r="I1737" s="2">
        <f t="shared" si="352"/>
        <v>0.65251727541954585</v>
      </c>
      <c r="J1737" s="10">
        <f t="shared" si="343"/>
        <v>2</v>
      </c>
      <c r="K1737" s="9">
        <f t="shared" si="344"/>
        <v>1</v>
      </c>
      <c r="L1737" s="8">
        <f t="shared" si="345"/>
        <v>3</v>
      </c>
      <c r="M1737" s="2">
        <f t="shared" si="346"/>
        <v>0.29845343863112866</v>
      </c>
      <c r="N1737" s="2">
        <f t="shared" si="347"/>
        <v>0.59921026653504439</v>
      </c>
      <c r="O1737" s="2">
        <f t="shared" si="348"/>
        <v>0.10217176702862783</v>
      </c>
      <c r="P1737" s="2">
        <f t="shared" si="349"/>
        <v>1.6452780519916888E-4</v>
      </c>
      <c r="Q1737" s="1">
        <v>1814</v>
      </c>
      <c r="R1737" s="1">
        <v>3642</v>
      </c>
      <c r="S1737" s="1">
        <v>621</v>
      </c>
      <c r="T1737" s="1">
        <v>1</v>
      </c>
      <c r="U1737" s="1">
        <v>0</v>
      </c>
      <c r="Y1737" s="1">
        <v>0</v>
      </c>
      <c r="AZ1737" t="s">
        <v>2367</v>
      </c>
      <c r="BA1737" t="s">
        <v>292</v>
      </c>
      <c r="BD1737" s="44">
        <v>31</v>
      </c>
      <c r="BE1737" s="45">
        <v>33</v>
      </c>
      <c r="BF1737" s="46">
        <f t="shared" si="350"/>
        <v>31033</v>
      </c>
      <c r="BH1737" s="7" t="s">
        <v>2302</v>
      </c>
    </row>
    <row r="1738" spans="1:60" hidden="1" outlineLevel="1">
      <c r="A1738" t="s">
        <v>3106</v>
      </c>
      <c r="B1738" t="s">
        <v>292</v>
      </c>
      <c r="C1738" s="1">
        <v>7236</v>
      </c>
      <c r="E1738" s="1">
        <f t="shared" si="342"/>
        <v>4909</v>
      </c>
      <c r="F1738" s="1">
        <v>3372</v>
      </c>
      <c r="G1738" s="1">
        <v>3311</v>
      </c>
      <c r="H1738" s="2" t="str">
        <f t="shared" si="351"/>
        <v/>
      </c>
      <c r="I1738" s="2">
        <f t="shared" si="352"/>
        <v>0.67447545324913427</v>
      </c>
      <c r="J1738" s="10">
        <f t="shared" si="343"/>
        <v>2</v>
      </c>
      <c r="K1738" s="9">
        <f t="shared" si="344"/>
        <v>1</v>
      </c>
      <c r="L1738" s="8">
        <f t="shared" si="345"/>
        <v>3</v>
      </c>
      <c r="M1738" s="2">
        <f t="shared" si="346"/>
        <v>0.30393155428804236</v>
      </c>
      <c r="N1738" s="2">
        <f t="shared" si="347"/>
        <v>0.59543695253615803</v>
      </c>
      <c r="O1738" s="2">
        <f t="shared" si="348"/>
        <v>0.10042778569973518</v>
      </c>
      <c r="P1738" s="2">
        <f t="shared" si="349"/>
        <v>2.037074760644908E-4</v>
      </c>
      <c r="Q1738" s="1">
        <v>1492</v>
      </c>
      <c r="R1738" s="1">
        <v>2923</v>
      </c>
      <c r="S1738" s="1">
        <v>493</v>
      </c>
      <c r="T1738" s="1">
        <v>0</v>
      </c>
      <c r="U1738" s="1">
        <v>1</v>
      </c>
      <c r="Y1738" s="1">
        <v>0</v>
      </c>
      <c r="AZ1738" t="s">
        <v>3106</v>
      </c>
      <c r="BA1738" t="s">
        <v>292</v>
      </c>
      <c r="BD1738" s="44">
        <v>31</v>
      </c>
      <c r="BE1738" s="45">
        <v>35</v>
      </c>
      <c r="BF1738" s="46">
        <f t="shared" si="350"/>
        <v>31035</v>
      </c>
      <c r="BH1738" s="7" t="s">
        <v>2302</v>
      </c>
    </row>
    <row r="1739" spans="1:60" hidden="1" outlineLevel="1">
      <c r="A1739" t="s">
        <v>2709</v>
      </c>
      <c r="B1739" t="s">
        <v>292</v>
      </c>
      <c r="C1739" s="1">
        <v>10370</v>
      </c>
      <c r="E1739" s="1">
        <f t="shared" si="342"/>
        <v>5437</v>
      </c>
      <c r="F1739" s="1">
        <v>3610</v>
      </c>
      <c r="G1739" s="1">
        <v>3538</v>
      </c>
      <c r="H1739" s="2" t="str">
        <f t="shared" si="351"/>
        <v/>
      </c>
      <c r="I1739" s="2">
        <f t="shared" si="352"/>
        <v>0.65072650358653672</v>
      </c>
      <c r="J1739" s="10">
        <f t="shared" si="343"/>
        <v>1</v>
      </c>
      <c r="K1739" s="9">
        <f t="shared" si="344"/>
        <v>2</v>
      </c>
      <c r="L1739" s="8">
        <f t="shared" si="345"/>
        <v>3</v>
      </c>
      <c r="M1739" s="2">
        <f t="shared" si="346"/>
        <v>0.48243516645208756</v>
      </c>
      <c r="N1739" s="2">
        <f t="shared" si="347"/>
        <v>0.44013242597020413</v>
      </c>
      <c r="O1739" s="2">
        <f t="shared" si="348"/>
        <v>7.724848261909141E-2</v>
      </c>
      <c r="P1739" s="2">
        <f t="shared" si="349"/>
        <v>1.8392495861684066E-4</v>
      </c>
      <c r="Q1739" s="1">
        <v>2623</v>
      </c>
      <c r="R1739" s="1">
        <v>2393</v>
      </c>
      <c r="S1739" s="1">
        <v>420</v>
      </c>
      <c r="T1739" s="1">
        <v>0</v>
      </c>
      <c r="U1739" s="1">
        <v>0</v>
      </c>
      <c r="Y1739" s="1">
        <v>1</v>
      </c>
      <c r="AZ1739" t="s">
        <v>2709</v>
      </c>
      <c r="BA1739" t="s">
        <v>292</v>
      </c>
      <c r="BD1739" s="44">
        <v>31</v>
      </c>
      <c r="BE1739" s="45">
        <v>37</v>
      </c>
      <c r="BF1739" s="46">
        <f t="shared" si="350"/>
        <v>31037</v>
      </c>
      <c r="BH1739" s="7" t="s">
        <v>2302</v>
      </c>
    </row>
    <row r="1740" spans="1:60" hidden="1" outlineLevel="1">
      <c r="A1740" t="s">
        <v>1554</v>
      </c>
      <c r="B1740" t="s">
        <v>292</v>
      </c>
      <c r="C1740" s="1">
        <v>10225</v>
      </c>
      <c r="E1740" s="1">
        <f t="shared" si="342"/>
        <v>6502</v>
      </c>
      <c r="F1740" s="1">
        <v>4184</v>
      </c>
      <c r="G1740" s="1">
        <v>4091</v>
      </c>
      <c r="H1740" s="2" t="str">
        <f t="shared" si="351"/>
        <v/>
      </c>
      <c r="I1740" s="2">
        <f t="shared" si="352"/>
        <v>0.62919101814826206</v>
      </c>
      <c r="J1740" s="10">
        <f t="shared" si="343"/>
        <v>2</v>
      </c>
      <c r="K1740" s="9">
        <f t="shared" si="344"/>
        <v>1</v>
      </c>
      <c r="L1740" s="8">
        <f t="shared" si="345"/>
        <v>3</v>
      </c>
      <c r="M1740" s="2">
        <f t="shared" si="346"/>
        <v>0.2980621347277761</v>
      </c>
      <c r="N1740" s="2">
        <f t="shared" si="347"/>
        <v>0.62749923100584437</v>
      </c>
      <c r="O1740" s="2">
        <f t="shared" si="348"/>
        <v>7.4438634266379575E-2</v>
      </c>
      <c r="P1740" s="2">
        <f t="shared" si="349"/>
        <v>0</v>
      </c>
      <c r="Q1740" s="1">
        <v>1938</v>
      </c>
      <c r="R1740" s="1">
        <v>4080</v>
      </c>
      <c r="S1740" s="1">
        <v>484</v>
      </c>
      <c r="T1740" s="1">
        <v>0</v>
      </c>
      <c r="U1740" s="1">
        <v>0</v>
      </c>
      <c r="Y1740" s="1">
        <v>0</v>
      </c>
      <c r="AZ1740" t="s">
        <v>1554</v>
      </c>
      <c r="BA1740" t="s">
        <v>292</v>
      </c>
      <c r="BD1740" s="44">
        <v>31</v>
      </c>
      <c r="BE1740" s="45">
        <v>39</v>
      </c>
      <c r="BF1740" s="46">
        <f t="shared" si="350"/>
        <v>31039</v>
      </c>
      <c r="BH1740" s="7" t="s">
        <v>2302</v>
      </c>
    </row>
    <row r="1741" spans="1:60" hidden="1" outlineLevel="1">
      <c r="A1741" t="s">
        <v>4494</v>
      </c>
      <c r="B1741" t="s">
        <v>292</v>
      </c>
      <c r="C1741" s="1">
        <v>12211</v>
      </c>
      <c r="E1741" s="1">
        <f t="shared" si="342"/>
        <v>8392</v>
      </c>
      <c r="F1741" s="1">
        <v>5521</v>
      </c>
      <c r="G1741" s="1">
        <v>5383</v>
      </c>
      <c r="H1741" s="2" t="str">
        <f t="shared" si="351"/>
        <v/>
      </c>
      <c r="I1741" s="2">
        <f t="shared" si="352"/>
        <v>0.64144423260247851</v>
      </c>
      <c r="J1741" s="10">
        <f t="shared" si="343"/>
        <v>2</v>
      </c>
      <c r="K1741" s="9">
        <f t="shared" si="344"/>
        <v>1</v>
      </c>
      <c r="L1741" s="8">
        <f t="shared" si="345"/>
        <v>3</v>
      </c>
      <c r="M1741" s="2">
        <f t="shared" si="346"/>
        <v>0.28765490943755956</v>
      </c>
      <c r="N1741" s="2">
        <f t="shared" si="347"/>
        <v>0.63083889418493799</v>
      </c>
      <c r="O1741" s="2">
        <f t="shared" si="348"/>
        <v>8.150619637750238E-2</v>
      </c>
      <c r="P1741" s="2">
        <f t="shared" si="349"/>
        <v>0</v>
      </c>
      <c r="Q1741" s="1">
        <v>2414</v>
      </c>
      <c r="R1741" s="1">
        <v>5294</v>
      </c>
      <c r="S1741" s="1">
        <v>684</v>
      </c>
      <c r="T1741" s="1">
        <v>0</v>
      </c>
      <c r="U1741" s="1">
        <v>0</v>
      </c>
      <c r="Y1741" s="1">
        <v>0</v>
      </c>
      <c r="AZ1741" t="s">
        <v>4494</v>
      </c>
      <c r="BA1741" t="s">
        <v>292</v>
      </c>
      <c r="BD1741" s="44">
        <v>31</v>
      </c>
      <c r="BE1741" s="45">
        <v>41</v>
      </c>
      <c r="BF1741" s="46">
        <f t="shared" si="350"/>
        <v>31041</v>
      </c>
      <c r="BH1741" s="7" t="s">
        <v>2302</v>
      </c>
    </row>
    <row r="1742" spans="1:60" hidden="1" outlineLevel="1">
      <c r="A1742" t="s">
        <v>1683</v>
      </c>
      <c r="B1742" t="s">
        <v>292</v>
      </c>
      <c r="C1742" s="1">
        <v>19060</v>
      </c>
      <c r="E1742" s="1">
        <f t="shared" si="342"/>
        <v>8623</v>
      </c>
      <c r="F1742" s="1">
        <v>6099</v>
      </c>
      <c r="G1742" s="1">
        <v>5985</v>
      </c>
      <c r="H1742" s="2" t="str">
        <f t="shared" si="351"/>
        <v/>
      </c>
      <c r="I1742" s="2">
        <f t="shared" si="352"/>
        <v>0.69407398817117016</v>
      </c>
      <c r="J1742" s="10">
        <f t="shared" si="343"/>
        <v>1</v>
      </c>
      <c r="K1742" s="9">
        <f t="shared" si="344"/>
        <v>2</v>
      </c>
      <c r="L1742" s="8">
        <f t="shared" si="345"/>
        <v>3</v>
      </c>
      <c r="M1742" s="2">
        <f t="shared" si="346"/>
        <v>0.43372376203177548</v>
      </c>
      <c r="N1742" s="2">
        <f t="shared" si="347"/>
        <v>0.40264409138350921</v>
      </c>
      <c r="O1742" s="2">
        <f t="shared" si="348"/>
        <v>0.16340020874405659</v>
      </c>
      <c r="P1742" s="2">
        <f t="shared" si="349"/>
        <v>2.3193784065866918E-4</v>
      </c>
      <c r="Q1742" s="1">
        <v>3740</v>
      </c>
      <c r="R1742" s="1">
        <v>3472</v>
      </c>
      <c r="S1742" s="1">
        <v>1409</v>
      </c>
      <c r="T1742" s="1">
        <v>1</v>
      </c>
      <c r="U1742" s="1">
        <v>1</v>
      </c>
      <c r="Y1742" s="1">
        <v>0</v>
      </c>
      <c r="AZ1742" t="s">
        <v>1683</v>
      </c>
      <c r="BA1742" t="s">
        <v>292</v>
      </c>
      <c r="BD1742" s="44">
        <v>31</v>
      </c>
      <c r="BE1742" s="45">
        <v>43</v>
      </c>
      <c r="BF1742" s="46">
        <f t="shared" si="350"/>
        <v>31043</v>
      </c>
      <c r="BH1742" s="7" t="s">
        <v>2302</v>
      </c>
    </row>
    <row r="1743" spans="1:60" hidden="1" outlineLevel="1">
      <c r="A1743" t="s">
        <v>1555</v>
      </c>
      <c r="B1743" t="s">
        <v>292</v>
      </c>
      <c r="C1743" s="1">
        <v>9246</v>
      </c>
      <c r="E1743" s="1">
        <f t="shared" si="342"/>
        <v>6243</v>
      </c>
      <c r="F1743" s="1">
        <v>3622</v>
      </c>
      <c r="G1743" s="1">
        <v>3575</v>
      </c>
      <c r="H1743" s="2" t="str">
        <f t="shared" si="351"/>
        <v/>
      </c>
      <c r="I1743" s="2">
        <f t="shared" si="352"/>
        <v>0.5726413583213199</v>
      </c>
      <c r="J1743" s="10">
        <f t="shared" si="343"/>
        <v>2</v>
      </c>
      <c r="K1743" s="9">
        <f t="shared" si="344"/>
        <v>1</v>
      </c>
      <c r="L1743" s="8">
        <f t="shared" si="345"/>
        <v>3</v>
      </c>
      <c r="M1743" s="2">
        <f t="shared" si="346"/>
        <v>0.25500560627903252</v>
      </c>
      <c r="N1743" s="2">
        <f t="shared" si="347"/>
        <v>0.59939131827646963</v>
      </c>
      <c r="O1743" s="2">
        <f t="shared" si="348"/>
        <v>0.13567195258689732</v>
      </c>
      <c r="P1743" s="2">
        <f t="shared" si="349"/>
        <v>9.9311228576005883E-3</v>
      </c>
      <c r="Q1743" s="1">
        <v>1592</v>
      </c>
      <c r="R1743" s="1">
        <v>3742</v>
      </c>
      <c r="S1743" s="1">
        <v>847</v>
      </c>
      <c r="T1743" s="1">
        <v>61</v>
      </c>
      <c r="U1743" s="1">
        <v>1</v>
      </c>
      <c r="Y1743" s="1">
        <v>0</v>
      </c>
      <c r="AZ1743" t="s">
        <v>1555</v>
      </c>
      <c r="BA1743" t="s">
        <v>292</v>
      </c>
      <c r="BD1743" s="44">
        <v>31</v>
      </c>
      <c r="BE1743" s="45">
        <v>45</v>
      </c>
      <c r="BF1743" s="46">
        <f t="shared" si="350"/>
        <v>31045</v>
      </c>
      <c r="BH1743" s="7" t="s">
        <v>2302</v>
      </c>
    </row>
    <row r="1744" spans="1:60" hidden="1" outlineLevel="1">
      <c r="A1744" t="s">
        <v>3488</v>
      </c>
      <c r="B1744" t="s">
        <v>292</v>
      </c>
      <c r="C1744" s="1">
        <v>23701</v>
      </c>
      <c r="E1744" s="1">
        <f t="shared" si="342"/>
        <v>12001</v>
      </c>
      <c r="F1744" s="1">
        <v>8153</v>
      </c>
      <c r="G1744" s="1">
        <v>8065</v>
      </c>
      <c r="H1744" s="2" t="str">
        <f t="shared" si="351"/>
        <v/>
      </c>
      <c r="I1744" s="2">
        <f t="shared" si="352"/>
        <v>0.6720273310557453</v>
      </c>
      <c r="J1744" s="10">
        <f t="shared" si="343"/>
        <v>2</v>
      </c>
      <c r="K1744" s="9">
        <f t="shared" si="344"/>
        <v>1</v>
      </c>
      <c r="L1744" s="8">
        <f t="shared" si="345"/>
        <v>3</v>
      </c>
      <c r="M1744" s="2">
        <f t="shared" si="346"/>
        <v>0.30355803683026417</v>
      </c>
      <c r="N1744" s="2">
        <f t="shared" si="347"/>
        <v>0.59111740688275982</v>
      </c>
      <c r="O1744" s="2">
        <f t="shared" si="348"/>
        <v>0.10507457711857346</v>
      </c>
      <c r="P1744" s="2">
        <f t="shared" si="349"/>
        <v>2.4997916840255319E-4</v>
      </c>
      <c r="Q1744" s="1">
        <v>3643</v>
      </c>
      <c r="R1744" s="1">
        <v>7094</v>
      </c>
      <c r="S1744" s="1">
        <v>1261</v>
      </c>
      <c r="T1744" s="1">
        <v>2</v>
      </c>
      <c r="U1744" s="1">
        <v>0</v>
      </c>
      <c r="Y1744" s="1">
        <v>1</v>
      </c>
      <c r="AZ1744" t="s">
        <v>3488</v>
      </c>
      <c r="BA1744" t="s">
        <v>292</v>
      </c>
      <c r="BD1744" s="44">
        <v>31</v>
      </c>
      <c r="BE1744" s="45">
        <v>47</v>
      </c>
      <c r="BF1744" s="46">
        <f t="shared" si="350"/>
        <v>31047</v>
      </c>
      <c r="BH1744" s="7" t="s">
        <v>2302</v>
      </c>
    </row>
    <row r="1745" spans="1:60" hidden="1" outlineLevel="1">
      <c r="A1745" t="s">
        <v>3298</v>
      </c>
      <c r="B1745" t="s">
        <v>292</v>
      </c>
      <c r="C1745" s="1">
        <v>2108</v>
      </c>
      <c r="E1745" s="1">
        <f t="shared" si="342"/>
        <v>1536</v>
      </c>
      <c r="F1745" s="1">
        <v>1037</v>
      </c>
      <c r="G1745" s="1">
        <v>991</v>
      </c>
      <c r="H1745" s="2" t="str">
        <f t="shared" si="351"/>
        <v/>
      </c>
      <c r="I1745" s="2">
        <f t="shared" si="352"/>
        <v>0.64518229166666663</v>
      </c>
      <c r="J1745" s="10">
        <f t="shared" si="343"/>
        <v>2</v>
      </c>
      <c r="K1745" s="9">
        <f t="shared" si="344"/>
        <v>1</v>
      </c>
      <c r="L1745" s="8">
        <f t="shared" si="345"/>
        <v>3</v>
      </c>
      <c r="M1745" s="2">
        <f t="shared" si="346"/>
        <v>0.18489583333333334</v>
      </c>
      <c r="N1745" s="2">
        <f t="shared" si="347"/>
        <v>0.70833333333333337</v>
      </c>
      <c r="O1745" s="2">
        <f t="shared" si="348"/>
        <v>0.10677083333333333</v>
      </c>
      <c r="P1745" s="2">
        <f t="shared" si="349"/>
        <v>0</v>
      </c>
      <c r="Q1745" s="1">
        <v>284</v>
      </c>
      <c r="R1745" s="1">
        <v>1088</v>
      </c>
      <c r="S1745" s="1">
        <v>164</v>
      </c>
      <c r="T1745" s="1">
        <v>0</v>
      </c>
      <c r="U1745" s="1">
        <v>0</v>
      </c>
      <c r="Y1745" s="1">
        <v>0</v>
      </c>
      <c r="AZ1745" t="s">
        <v>3298</v>
      </c>
      <c r="BA1745" t="s">
        <v>292</v>
      </c>
      <c r="BD1745" s="44">
        <v>31</v>
      </c>
      <c r="BE1745" s="45">
        <v>49</v>
      </c>
      <c r="BF1745" s="46">
        <f t="shared" si="350"/>
        <v>31049</v>
      </c>
      <c r="BH1745" s="7" t="s">
        <v>2302</v>
      </c>
    </row>
    <row r="1746" spans="1:60" hidden="1" outlineLevel="1">
      <c r="A1746" t="s">
        <v>3299</v>
      </c>
      <c r="B1746" t="s">
        <v>292</v>
      </c>
      <c r="C1746" s="1">
        <v>6338</v>
      </c>
      <c r="E1746" s="1">
        <f t="shared" si="342"/>
        <v>4071</v>
      </c>
      <c r="F1746" s="1">
        <v>2895</v>
      </c>
      <c r="G1746" s="1">
        <v>2845</v>
      </c>
      <c r="H1746" s="2" t="str">
        <f t="shared" si="351"/>
        <v/>
      </c>
      <c r="I1746" s="2">
        <f t="shared" si="352"/>
        <v>0.69884549250798333</v>
      </c>
      <c r="J1746" s="10">
        <f t="shared" si="343"/>
        <v>2</v>
      </c>
      <c r="K1746" s="9">
        <f t="shared" si="344"/>
        <v>1</v>
      </c>
      <c r="L1746" s="8">
        <f t="shared" si="345"/>
        <v>3</v>
      </c>
      <c r="M1746" s="2">
        <f t="shared" si="346"/>
        <v>0.37435519528371408</v>
      </c>
      <c r="N1746" s="2">
        <f t="shared" si="347"/>
        <v>0.52861704740849913</v>
      </c>
      <c r="O1746" s="2">
        <f t="shared" si="348"/>
        <v>9.5553917956276102E-2</v>
      </c>
      <c r="P1746" s="2">
        <f t="shared" si="349"/>
        <v>1.4738393515106862E-3</v>
      </c>
      <c r="Q1746" s="1">
        <v>1524</v>
      </c>
      <c r="R1746" s="1">
        <v>2152</v>
      </c>
      <c r="S1746" s="1">
        <v>389</v>
      </c>
      <c r="T1746" s="1">
        <v>0</v>
      </c>
      <c r="U1746" s="1">
        <v>6</v>
      </c>
      <c r="Y1746" s="1">
        <v>0</v>
      </c>
      <c r="AZ1746" t="s">
        <v>3299</v>
      </c>
      <c r="BA1746" t="s">
        <v>292</v>
      </c>
      <c r="BD1746" s="44">
        <v>31</v>
      </c>
      <c r="BE1746" s="45">
        <v>51</v>
      </c>
      <c r="BF1746" s="46">
        <f t="shared" si="350"/>
        <v>31051</v>
      </c>
      <c r="BH1746" s="7" t="s">
        <v>2302</v>
      </c>
    </row>
    <row r="1747" spans="1:60" hidden="1" outlineLevel="1">
      <c r="A1747" t="s">
        <v>2243</v>
      </c>
      <c r="B1747" t="s">
        <v>292</v>
      </c>
      <c r="C1747" s="1">
        <v>35439</v>
      </c>
      <c r="E1747" s="1">
        <f t="shared" si="342"/>
        <v>21311</v>
      </c>
      <c r="F1747" s="1">
        <v>14848</v>
      </c>
      <c r="G1747" s="1">
        <v>14688</v>
      </c>
      <c r="H1747" s="2" t="str">
        <f t="shared" si="351"/>
        <v/>
      </c>
      <c r="I1747" s="2">
        <f t="shared" si="352"/>
        <v>0.68922152878794984</v>
      </c>
      <c r="J1747" s="10">
        <f t="shared" si="343"/>
        <v>2</v>
      </c>
      <c r="K1747" s="9">
        <f t="shared" si="344"/>
        <v>1</v>
      </c>
      <c r="L1747" s="8">
        <f t="shared" si="345"/>
        <v>3</v>
      </c>
      <c r="M1747" s="2">
        <f t="shared" si="346"/>
        <v>0.3722021491248651</v>
      </c>
      <c r="N1747" s="2">
        <f t="shared" si="347"/>
        <v>0.49565951855849094</v>
      </c>
      <c r="O1747" s="2">
        <f t="shared" si="348"/>
        <v>0.13190371169818405</v>
      </c>
      <c r="P1747" s="2">
        <f t="shared" si="349"/>
        <v>2.3462061845996862E-4</v>
      </c>
      <c r="Q1747" s="1">
        <v>7932</v>
      </c>
      <c r="R1747" s="1">
        <v>10563</v>
      </c>
      <c r="S1747" s="1">
        <v>2811</v>
      </c>
      <c r="T1747" s="1">
        <v>5</v>
      </c>
      <c r="U1747" s="1">
        <v>0</v>
      </c>
      <c r="Y1747" s="1">
        <v>0</v>
      </c>
      <c r="AZ1747" t="s">
        <v>2243</v>
      </c>
      <c r="BA1747" t="s">
        <v>292</v>
      </c>
      <c r="BD1747" s="44">
        <v>31</v>
      </c>
      <c r="BE1747" s="45">
        <v>53</v>
      </c>
      <c r="BF1747" s="46">
        <f t="shared" si="350"/>
        <v>31053</v>
      </c>
      <c r="BH1747" s="7" t="s">
        <v>2302</v>
      </c>
    </row>
    <row r="1748" spans="1:60" hidden="1" outlineLevel="1">
      <c r="A1748" t="s">
        <v>1564</v>
      </c>
      <c r="B1748" t="s">
        <v>292</v>
      </c>
      <c r="C1748" s="1">
        <v>447120</v>
      </c>
      <c r="E1748" s="1">
        <f t="shared" si="342"/>
        <v>265507</v>
      </c>
      <c r="F1748" s="1">
        <v>181613</v>
      </c>
      <c r="G1748" s="1">
        <v>179721</v>
      </c>
      <c r="H1748" s="2" t="str">
        <f t="shared" si="351"/>
        <v/>
      </c>
      <c r="I1748" s="2">
        <f t="shared" si="352"/>
        <v>0.67689740760130623</v>
      </c>
      <c r="J1748" s="10">
        <f t="shared" si="343"/>
        <v>2</v>
      </c>
      <c r="K1748" s="9">
        <f t="shared" si="344"/>
        <v>1</v>
      </c>
      <c r="L1748" s="8">
        <f t="shared" si="345"/>
        <v>3</v>
      </c>
      <c r="M1748" s="2">
        <f t="shared" si="346"/>
        <v>0.42726180477350878</v>
      </c>
      <c r="N1748" s="2">
        <f t="shared" si="347"/>
        <v>0.42758194699198138</v>
      </c>
      <c r="O1748" s="2">
        <f t="shared" si="348"/>
        <v>0.14464025430591285</v>
      </c>
      <c r="P1748" s="2">
        <f t="shared" si="349"/>
        <v>5.1599392859694171E-4</v>
      </c>
      <c r="Q1748" s="1">
        <v>113441</v>
      </c>
      <c r="R1748" s="1">
        <v>113526</v>
      </c>
      <c r="S1748" s="1">
        <v>38403</v>
      </c>
      <c r="T1748" s="1">
        <v>27</v>
      </c>
      <c r="U1748" s="1">
        <v>78</v>
      </c>
      <c r="Y1748" s="1">
        <v>32</v>
      </c>
      <c r="AZ1748" t="s">
        <v>1564</v>
      </c>
      <c r="BA1748" t="s">
        <v>292</v>
      </c>
      <c r="BD1748" s="44">
        <v>31</v>
      </c>
      <c r="BE1748" s="45">
        <v>55</v>
      </c>
      <c r="BF1748" s="46">
        <f t="shared" si="350"/>
        <v>31055</v>
      </c>
      <c r="BH1748" s="7" t="s">
        <v>2302</v>
      </c>
    </row>
    <row r="1749" spans="1:60" hidden="1" outlineLevel="1">
      <c r="A1749" t="s">
        <v>3805</v>
      </c>
      <c r="B1749" t="s">
        <v>292</v>
      </c>
      <c r="C1749" s="1">
        <v>2461</v>
      </c>
      <c r="E1749" s="1">
        <f t="shared" si="342"/>
        <v>1532</v>
      </c>
      <c r="F1749" s="1">
        <v>1127</v>
      </c>
      <c r="G1749" s="1">
        <v>1101</v>
      </c>
      <c r="H1749" s="2" t="str">
        <f t="shared" si="351"/>
        <v/>
      </c>
      <c r="I1749" s="2">
        <f t="shared" si="352"/>
        <v>0.71866840731070492</v>
      </c>
      <c r="J1749" s="10">
        <f t="shared" si="343"/>
        <v>2</v>
      </c>
      <c r="K1749" s="9">
        <f t="shared" si="344"/>
        <v>1</v>
      </c>
      <c r="L1749" s="8">
        <f t="shared" si="345"/>
        <v>3</v>
      </c>
      <c r="M1749" s="2">
        <f t="shared" si="346"/>
        <v>0.26697127937336812</v>
      </c>
      <c r="N1749" s="2">
        <f t="shared" si="347"/>
        <v>0.67232375979112269</v>
      </c>
      <c r="O1749" s="2">
        <f t="shared" si="348"/>
        <v>6.0704960835509136E-2</v>
      </c>
      <c r="P1749" s="2">
        <f t="shared" si="349"/>
        <v>1.1102230246251565E-16</v>
      </c>
      <c r="Q1749" s="1">
        <v>409</v>
      </c>
      <c r="R1749" s="1">
        <v>1030</v>
      </c>
      <c r="S1749" s="1">
        <v>93</v>
      </c>
      <c r="T1749" s="1">
        <v>0</v>
      </c>
      <c r="U1749" s="1">
        <v>0</v>
      </c>
      <c r="Y1749" s="1">
        <v>0</v>
      </c>
      <c r="AZ1749" t="s">
        <v>3805</v>
      </c>
      <c r="BA1749" t="s">
        <v>292</v>
      </c>
      <c r="BD1749" s="44">
        <v>31</v>
      </c>
      <c r="BE1749" s="45">
        <v>57</v>
      </c>
      <c r="BF1749" s="46">
        <f t="shared" si="350"/>
        <v>31057</v>
      </c>
      <c r="BH1749" s="7" t="s">
        <v>2302</v>
      </c>
    </row>
    <row r="1750" spans="1:60" hidden="1" outlineLevel="1">
      <c r="A1750" t="s">
        <v>2510</v>
      </c>
      <c r="B1750" t="s">
        <v>292</v>
      </c>
      <c r="C1750" s="1">
        <v>6768</v>
      </c>
      <c r="E1750" s="1">
        <f t="shared" si="342"/>
        <v>4403</v>
      </c>
      <c r="F1750" s="1">
        <v>3211</v>
      </c>
      <c r="G1750" s="1">
        <v>3095</v>
      </c>
      <c r="H1750" s="2" t="str">
        <f t="shared" si="351"/>
        <v/>
      </c>
      <c r="I1750" s="2">
        <f t="shared" si="352"/>
        <v>0.70292982057687936</v>
      </c>
      <c r="J1750" s="10">
        <f t="shared" si="343"/>
        <v>2</v>
      </c>
      <c r="K1750" s="9">
        <f t="shared" si="344"/>
        <v>1</v>
      </c>
      <c r="L1750" s="8">
        <f t="shared" si="345"/>
        <v>3</v>
      </c>
      <c r="M1750" s="2">
        <f t="shared" si="346"/>
        <v>0.3856461503520327</v>
      </c>
      <c r="N1750" s="2">
        <f t="shared" si="347"/>
        <v>0.52237111060640473</v>
      </c>
      <c r="O1750" s="2">
        <f t="shared" si="348"/>
        <v>9.1982739041562567E-2</v>
      </c>
      <c r="P1750" s="2">
        <f t="shared" si="349"/>
        <v>0</v>
      </c>
      <c r="Q1750" s="1">
        <v>1698</v>
      </c>
      <c r="R1750" s="1">
        <v>2300</v>
      </c>
      <c r="S1750" s="1">
        <v>405</v>
      </c>
      <c r="T1750" s="1">
        <v>0</v>
      </c>
      <c r="U1750" s="1">
        <v>0</v>
      </c>
      <c r="Y1750" s="1">
        <v>0</v>
      </c>
      <c r="AZ1750" t="s">
        <v>2510</v>
      </c>
      <c r="BA1750" t="s">
        <v>292</v>
      </c>
      <c r="BD1750" s="44">
        <v>31</v>
      </c>
      <c r="BE1750" s="45">
        <v>59</v>
      </c>
      <c r="BF1750" s="46">
        <f t="shared" si="350"/>
        <v>31059</v>
      </c>
      <c r="BH1750" s="7" t="s">
        <v>2302</v>
      </c>
    </row>
    <row r="1751" spans="1:60" hidden="1" outlineLevel="1">
      <c r="A1751" t="s">
        <v>2747</v>
      </c>
      <c r="B1751" t="s">
        <v>292</v>
      </c>
      <c r="C1751" s="1">
        <v>3835</v>
      </c>
      <c r="E1751" s="1">
        <f t="shared" si="342"/>
        <v>2690</v>
      </c>
      <c r="F1751" s="1">
        <v>1762</v>
      </c>
      <c r="G1751" s="1">
        <v>1716</v>
      </c>
      <c r="H1751" s="2" t="str">
        <f t="shared" si="351"/>
        <v/>
      </c>
      <c r="I1751" s="2">
        <f t="shared" si="352"/>
        <v>0.63791821561338291</v>
      </c>
      <c r="J1751" s="10">
        <f t="shared" si="343"/>
        <v>2</v>
      </c>
      <c r="K1751" s="9">
        <f t="shared" si="344"/>
        <v>1</v>
      </c>
      <c r="L1751" s="8">
        <f t="shared" si="345"/>
        <v>3</v>
      </c>
      <c r="M1751" s="2">
        <f t="shared" si="346"/>
        <v>0.3315985130111524</v>
      </c>
      <c r="N1751" s="2">
        <f t="shared" si="347"/>
        <v>0.57732342007434945</v>
      </c>
      <c r="O1751" s="2">
        <f t="shared" si="348"/>
        <v>9.1078066914498143E-2</v>
      </c>
      <c r="P1751" s="2">
        <f t="shared" si="349"/>
        <v>0</v>
      </c>
      <c r="Q1751" s="1">
        <v>892</v>
      </c>
      <c r="R1751" s="1">
        <v>1553</v>
      </c>
      <c r="S1751" s="1">
        <v>245</v>
      </c>
      <c r="T1751" s="1">
        <v>0</v>
      </c>
      <c r="U1751" s="1">
        <v>0</v>
      </c>
      <c r="Y1751" s="1">
        <v>0</v>
      </c>
      <c r="AZ1751" t="s">
        <v>2747</v>
      </c>
      <c r="BA1751" t="s">
        <v>292</v>
      </c>
      <c r="BD1751" s="44">
        <v>31</v>
      </c>
      <c r="BE1751" s="45">
        <v>61</v>
      </c>
      <c r="BF1751" s="46">
        <f t="shared" si="350"/>
        <v>31061</v>
      </c>
      <c r="BH1751" s="7" t="s">
        <v>2302</v>
      </c>
    </row>
    <row r="1752" spans="1:60" hidden="1" outlineLevel="1">
      <c r="A1752" t="s">
        <v>3405</v>
      </c>
      <c r="B1752" t="s">
        <v>292</v>
      </c>
      <c r="C1752" s="1">
        <v>3152</v>
      </c>
      <c r="E1752" s="1">
        <f t="shared" si="342"/>
        <v>2055</v>
      </c>
      <c r="F1752" s="1">
        <v>1422</v>
      </c>
      <c r="G1752" s="1">
        <v>1387</v>
      </c>
      <c r="H1752" s="2" t="str">
        <f t="shared" si="351"/>
        <v/>
      </c>
      <c r="I1752" s="2">
        <f t="shared" si="352"/>
        <v>0.67493917274939175</v>
      </c>
      <c r="J1752" s="10">
        <f t="shared" si="343"/>
        <v>2</v>
      </c>
      <c r="K1752" s="9">
        <f t="shared" si="344"/>
        <v>1</v>
      </c>
      <c r="L1752" s="8">
        <f t="shared" si="345"/>
        <v>3</v>
      </c>
      <c r="M1752" s="2">
        <f t="shared" si="346"/>
        <v>0.24379562043795622</v>
      </c>
      <c r="N1752" s="2">
        <f t="shared" si="347"/>
        <v>0.67931873479318738</v>
      </c>
      <c r="O1752" s="2">
        <f t="shared" si="348"/>
        <v>7.6885644768856454E-2</v>
      </c>
      <c r="P1752" s="2">
        <f t="shared" si="349"/>
        <v>0</v>
      </c>
      <c r="Q1752" s="1">
        <v>501</v>
      </c>
      <c r="R1752" s="1">
        <v>1396</v>
      </c>
      <c r="S1752" s="1">
        <v>158</v>
      </c>
      <c r="T1752" s="1">
        <v>0</v>
      </c>
      <c r="U1752" s="1">
        <v>0</v>
      </c>
      <c r="Y1752" s="1">
        <v>0</v>
      </c>
      <c r="AZ1752" t="s">
        <v>3405</v>
      </c>
      <c r="BA1752" t="s">
        <v>292</v>
      </c>
      <c r="BD1752" s="44">
        <v>31</v>
      </c>
      <c r="BE1752" s="45">
        <v>63</v>
      </c>
      <c r="BF1752" s="46">
        <f t="shared" si="350"/>
        <v>31063</v>
      </c>
      <c r="BH1752" s="7" t="s">
        <v>2302</v>
      </c>
    </row>
    <row r="1753" spans="1:60" hidden="1" outlineLevel="1">
      <c r="A1753" t="s">
        <v>3406</v>
      </c>
      <c r="B1753" t="s">
        <v>292</v>
      </c>
      <c r="C1753" s="1">
        <v>5533</v>
      </c>
      <c r="E1753" s="1">
        <f t="shared" ref="E1753:E1784" si="353">SUM(Q1753:AL1753)</f>
        <v>3842</v>
      </c>
      <c r="F1753" s="1">
        <v>2571</v>
      </c>
      <c r="G1753" s="1">
        <v>2411</v>
      </c>
      <c r="H1753" s="2" t="str">
        <f t="shared" si="351"/>
        <v/>
      </c>
      <c r="I1753" s="2">
        <f t="shared" si="352"/>
        <v>0.62753774076002078</v>
      </c>
      <c r="J1753" s="10">
        <f t="shared" si="343"/>
        <v>2</v>
      </c>
      <c r="K1753" s="9">
        <f t="shared" si="344"/>
        <v>1</v>
      </c>
      <c r="L1753" s="8">
        <f t="shared" si="345"/>
        <v>3</v>
      </c>
      <c r="M1753" s="2">
        <f t="shared" ref="M1753:M1784" si="354">Q1753/$E1753</f>
        <v>0.31676210307131702</v>
      </c>
      <c r="N1753" s="2">
        <f t="shared" ref="N1753:N1784" si="355">R1753/$E1753</f>
        <v>0.59760541384695476</v>
      </c>
      <c r="O1753" s="2">
        <f t="shared" ref="O1753:O1784" si="356">S1753/$E1753</f>
        <v>8.5632483081728272E-2</v>
      </c>
      <c r="P1753" s="2">
        <f t="shared" si="349"/>
        <v>0</v>
      </c>
      <c r="Q1753" s="1">
        <v>1217</v>
      </c>
      <c r="R1753" s="1">
        <v>2296</v>
      </c>
      <c r="S1753" s="1">
        <v>329</v>
      </c>
      <c r="T1753" s="1">
        <v>0</v>
      </c>
      <c r="U1753" s="1">
        <v>0</v>
      </c>
      <c r="Y1753" s="1">
        <v>0</v>
      </c>
      <c r="AZ1753" t="s">
        <v>3406</v>
      </c>
      <c r="BA1753" t="s">
        <v>292</v>
      </c>
      <c r="BD1753" s="44">
        <v>31</v>
      </c>
      <c r="BE1753" s="45">
        <v>65</v>
      </c>
      <c r="BF1753" s="46">
        <f t="shared" si="350"/>
        <v>31065</v>
      </c>
      <c r="BH1753" s="7" t="s">
        <v>2302</v>
      </c>
    </row>
    <row r="1754" spans="1:60" hidden="1" outlineLevel="1">
      <c r="A1754" t="s">
        <v>3407</v>
      </c>
      <c r="B1754" t="s">
        <v>292</v>
      </c>
      <c r="C1754" s="1">
        <v>22918</v>
      </c>
      <c r="E1754" s="1">
        <f t="shared" si="353"/>
        <v>15329</v>
      </c>
      <c r="F1754" s="1">
        <v>10008</v>
      </c>
      <c r="G1754" s="1">
        <v>9843</v>
      </c>
      <c r="H1754" s="2" t="str">
        <f t="shared" si="351"/>
        <v/>
      </c>
      <c r="I1754" s="2">
        <f t="shared" si="352"/>
        <v>0.64211625024463437</v>
      </c>
      <c r="J1754" s="10">
        <f t="shared" si="343"/>
        <v>2</v>
      </c>
      <c r="K1754" s="9">
        <f t="shared" si="344"/>
        <v>1</v>
      </c>
      <c r="L1754" s="8">
        <f t="shared" si="345"/>
        <v>3</v>
      </c>
      <c r="M1754" s="2">
        <f t="shared" si="354"/>
        <v>0.38547850479483331</v>
      </c>
      <c r="N1754" s="2">
        <f t="shared" si="355"/>
        <v>0.49148672450910041</v>
      </c>
      <c r="O1754" s="2">
        <f t="shared" si="356"/>
        <v>0.12283906321351687</v>
      </c>
      <c r="P1754" s="2">
        <f t="shared" si="349"/>
        <v>1.9570748254946202E-4</v>
      </c>
      <c r="Q1754" s="1">
        <v>5909</v>
      </c>
      <c r="R1754" s="1">
        <v>7534</v>
      </c>
      <c r="S1754" s="1">
        <v>1883</v>
      </c>
      <c r="T1754" s="1">
        <v>0</v>
      </c>
      <c r="U1754" s="1">
        <v>3</v>
      </c>
      <c r="Y1754" s="1">
        <v>0</v>
      </c>
      <c r="AZ1754" t="s">
        <v>3407</v>
      </c>
      <c r="BA1754" t="s">
        <v>292</v>
      </c>
      <c r="BD1754" s="44">
        <v>31</v>
      </c>
      <c r="BE1754" s="45">
        <v>67</v>
      </c>
      <c r="BF1754" s="46">
        <f t="shared" si="350"/>
        <v>31067</v>
      </c>
      <c r="BH1754" s="7" t="s">
        <v>2302</v>
      </c>
    </row>
    <row r="1755" spans="1:60" hidden="1" outlineLevel="1">
      <c r="A1755" t="s">
        <v>95</v>
      </c>
      <c r="B1755" t="s">
        <v>292</v>
      </c>
      <c r="C1755" s="1">
        <v>2376</v>
      </c>
      <c r="E1755" s="1">
        <f t="shared" si="353"/>
        <v>1867</v>
      </c>
      <c r="F1755" s="1">
        <v>1321</v>
      </c>
      <c r="G1755" s="1">
        <v>1297</v>
      </c>
      <c r="H1755" s="2" t="str">
        <f t="shared" si="351"/>
        <v/>
      </c>
      <c r="I1755" s="2">
        <f t="shared" si="352"/>
        <v>0.69469737546866628</v>
      </c>
      <c r="J1755" s="10">
        <f t="shared" si="343"/>
        <v>2</v>
      </c>
      <c r="K1755" s="9">
        <f t="shared" si="344"/>
        <v>1</v>
      </c>
      <c r="L1755" s="8">
        <f t="shared" si="345"/>
        <v>3</v>
      </c>
      <c r="M1755" s="2">
        <f t="shared" si="354"/>
        <v>0.23299410819496519</v>
      </c>
      <c r="N1755" s="2">
        <f t="shared" si="355"/>
        <v>0.68880557043385104</v>
      </c>
      <c r="O1755" s="2">
        <f t="shared" si="356"/>
        <v>7.8200321371183712E-2</v>
      </c>
      <c r="P1755" s="2">
        <f t="shared" si="349"/>
        <v>1.1102230246251565E-16</v>
      </c>
      <c r="Q1755" s="1">
        <v>435</v>
      </c>
      <c r="R1755" s="1">
        <v>1286</v>
      </c>
      <c r="S1755" s="1">
        <v>146</v>
      </c>
      <c r="T1755" s="1">
        <v>0</v>
      </c>
      <c r="U1755" s="1">
        <v>0</v>
      </c>
      <c r="Y1755" s="1">
        <v>0</v>
      </c>
      <c r="AZ1755" t="s">
        <v>95</v>
      </c>
      <c r="BA1755" t="s">
        <v>292</v>
      </c>
      <c r="BD1755" s="44">
        <v>31</v>
      </c>
      <c r="BE1755" s="45">
        <v>69</v>
      </c>
      <c r="BF1755" s="46">
        <f t="shared" si="350"/>
        <v>31069</v>
      </c>
      <c r="BH1755" s="7" t="s">
        <v>2302</v>
      </c>
    </row>
    <row r="1756" spans="1:60" hidden="1" outlineLevel="1">
      <c r="A1756" t="s">
        <v>4312</v>
      </c>
      <c r="B1756" t="s">
        <v>292</v>
      </c>
      <c r="C1756" s="1">
        <v>2001</v>
      </c>
      <c r="E1756" s="1">
        <f t="shared" si="353"/>
        <v>1499</v>
      </c>
      <c r="F1756" s="1">
        <v>1006</v>
      </c>
      <c r="G1756" s="1">
        <v>988</v>
      </c>
      <c r="H1756" s="2" t="str">
        <f t="shared" si="351"/>
        <v/>
      </c>
      <c r="I1756" s="2">
        <f t="shared" si="352"/>
        <v>0.65910607071380922</v>
      </c>
      <c r="J1756" s="10">
        <f t="shared" si="343"/>
        <v>2</v>
      </c>
      <c r="K1756" s="9">
        <f t="shared" si="344"/>
        <v>1</v>
      </c>
      <c r="L1756" s="8">
        <f t="shared" si="345"/>
        <v>3</v>
      </c>
      <c r="M1756" s="2">
        <f t="shared" si="354"/>
        <v>0.24149432955303535</v>
      </c>
      <c r="N1756" s="2">
        <f t="shared" si="355"/>
        <v>0.71581054036024017</v>
      </c>
      <c r="O1756" s="2">
        <f t="shared" si="356"/>
        <v>4.269513008672448E-2</v>
      </c>
      <c r="P1756" s="2">
        <f t="shared" si="349"/>
        <v>0</v>
      </c>
      <c r="Q1756" s="1">
        <v>362</v>
      </c>
      <c r="R1756" s="1">
        <v>1073</v>
      </c>
      <c r="S1756" s="1">
        <v>64</v>
      </c>
      <c r="T1756" s="1">
        <v>0</v>
      </c>
      <c r="U1756" s="1">
        <v>0</v>
      </c>
      <c r="Y1756" s="1">
        <v>0</v>
      </c>
      <c r="AZ1756" t="s">
        <v>4312</v>
      </c>
      <c r="BA1756" t="s">
        <v>292</v>
      </c>
      <c r="BD1756" s="44">
        <v>31</v>
      </c>
      <c r="BE1756" s="45">
        <v>71</v>
      </c>
      <c r="BF1756" s="46">
        <f t="shared" si="350"/>
        <v>31071</v>
      </c>
      <c r="BH1756" s="7" t="s">
        <v>2302</v>
      </c>
    </row>
    <row r="1757" spans="1:60" hidden="1" outlineLevel="1">
      <c r="A1757" t="s">
        <v>1328</v>
      </c>
      <c r="B1757" t="s">
        <v>292</v>
      </c>
      <c r="C1757" s="1">
        <v>2140</v>
      </c>
      <c r="E1757" s="1">
        <f t="shared" si="353"/>
        <v>1435</v>
      </c>
      <c r="F1757" s="1">
        <v>1046</v>
      </c>
      <c r="G1757" s="1">
        <v>1036</v>
      </c>
      <c r="H1757" s="2" t="str">
        <f t="shared" si="351"/>
        <v/>
      </c>
      <c r="I1757" s="2">
        <f t="shared" si="352"/>
        <v>0.7219512195121951</v>
      </c>
      <c r="J1757" s="10">
        <f t="shared" si="343"/>
        <v>2</v>
      </c>
      <c r="K1757" s="9">
        <f t="shared" si="344"/>
        <v>1</v>
      </c>
      <c r="L1757" s="8">
        <f t="shared" si="345"/>
        <v>3</v>
      </c>
      <c r="M1757" s="2">
        <f t="shared" si="354"/>
        <v>0.30243902439024389</v>
      </c>
      <c r="N1757" s="2">
        <f t="shared" si="355"/>
        <v>0.6097560975609756</v>
      </c>
      <c r="O1757" s="2">
        <f t="shared" si="356"/>
        <v>8.7804878048780483E-2</v>
      </c>
      <c r="P1757" s="2">
        <f t="shared" si="349"/>
        <v>0</v>
      </c>
      <c r="Q1757" s="1">
        <v>434</v>
      </c>
      <c r="R1757" s="1">
        <v>875</v>
      </c>
      <c r="S1757" s="1">
        <v>126</v>
      </c>
      <c r="T1757" s="1">
        <v>0</v>
      </c>
      <c r="U1757" s="1">
        <v>0</v>
      </c>
      <c r="Y1757" s="1">
        <v>0</v>
      </c>
      <c r="AZ1757" t="s">
        <v>1328</v>
      </c>
      <c r="BA1757" t="s">
        <v>292</v>
      </c>
      <c r="BD1757" s="44">
        <v>31</v>
      </c>
      <c r="BE1757" s="45">
        <v>73</v>
      </c>
      <c r="BF1757" s="46">
        <f t="shared" si="350"/>
        <v>31073</v>
      </c>
      <c r="BH1757" s="7" t="s">
        <v>2302</v>
      </c>
    </row>
    <row r="1758" spans="1:60" hidden="1" outlineLevel="1">
      <c r="A1758" t="s">
        <v>4095</v>
      </c>
      <c r="B1758" t="s">
        <v>292</v>
      </c>
      <c r="C1758" s="1">
        <v>763</v>
      </c>
      <c r="E1758" s="1">
        <f t="shared" si="353"/>
        <v>535</v>
      </c>
      <c r="F1758" s="1">
        <v>372</v>
      </c>
      <c r="G1758" s="1">
        <v>398</v>
      </c>
      <c r="H1758" s="2" t="str">
        <f t="shared" si="351"/>
        <v/>
      </c>
      <c r="I1758" s="2">
        <f t="shared" si="352"/>
        <v>0.74392523364485985</v>
      </c>
      <c r="J1758" s="10">
        <f t="shared" si="343"/>
        <v>2</v>
      </c>
      <c r="K1758" s="9">
        <f t="shared" si="344"/>
        <v>1</v>
      </c>
      <c r="L1758" s="8">
        <f t="shared" si="345"/>
        <v>3</v>
      </c>
      <c r="M1758" s="2">
        <f t="shared" si="354"/>
        <v>0.18878504672897195</v>
      </c>
      <c r="N1758" s="2">
        <f t="shared" si="355"/>
        <v>0.76261682242990658</v>
      </c>
      <c r="O1758" s="2">
        <f t="shared" si="356"/>
        <v>4.8598130841121495E-2</v>
      </c>
      <c r="P1758" s="2">
        <f t="shared" si="349"/>
        <v>-8.3266726846886741E-17</v>
      </c>
      <c r="Q1758" s="1">
        <v>101</v>
      </c>
      <c r="R1758" s="1">
        <v>408</v>
      </c>
      <c r="S1758" s="1">
        <v>26</v>
      </c>
      <c r="T1758" s="1">
        <v>0</v>
      </c>
      <c r="U1758" s="1">
        <v>0</v>
      </c>
      <c r="Y1758" s="1">
        <v>0</v>
      </c>
      <c r="AZ1758" t="s">
        <v>4095</v>
      </c>
      <c r="BA1758" t="s">
        <v>292</v>
      </c>
      <c r="BD1758" s="44">
        <v>31</v>
      </c>
      <c r="BE1758" s="45">
        <v>75</v>
      </c>
      <c r="BF1758" s="46">
        <f t="shared" si="350"/>
        <v>31075</v>
      </c>
      <c r="BH1758" s="7" t="s">
        <v>2302</v>
      </c>
    </row>
    <row r="1759" spans="1:60" hidden="1" outlineLevel="1">
      <c r="A1759" t="s">
        <v>3890</v>
      </c>
      <c r="B1759" t="s">
        <v>292</v>
      </c>
      <c r="C1759" s="1">
        <v>2906</v>
      </c>
      <c r="E1759" s="1">
        <f t="shared" si="353"/>
        <v>1997</v>
      </c>
      <c r="F1759" s="1">
        <v>1330</v>
      </c>
      <c r="G1759" s="1">
        <v>1277</v>
      </c>
      <c r="H1759" s="2" t="str">
        <f t="shared" si="351"/>
        <v/>
      </c>
      <c r="I1759" s="2">
        <f t="shared" si="352"/>
        <v>0.63945918878317476</v>
      </c>
      <c r="J1759" s="10">
        <f t="shared" si="343"/>
        <v>1</v>
      </c>
      <c r="K1759" s="9">
        <f t="shared" si="344"/>
        <v>2</v>
      </c>
      <c r="L1759" s="8">
        <f t="shared" si="345"/>
        <v>3</v>
      </c>
      <c r="M1759" s="2">
        <f t="shared" si="354"/>
        <v>0.62794191286930401</v>
      </c>
      <c r="N1759" s="2">
        <f t="shared" si="355"/>
        <v>0.32498748122183274</v>
      </c>
      <c r="O1759" s="2">
        <f t="shared" si="356"/>
        <v>4.7070605908863292E-2</v>
      </c>
      <c r="P1759" s="2">
        <f t="shared" si="349"/>
        <v>0</v>
      </c>
      <c r="Q1759" s="1">
        <v>1254</v>
      </c>
      <c r="R1759" s="1">
        <v>649</v>
      </c>
      <c r="S1759" s="1">
        <v>94</v>
      </c>
      <c r="T1759" s="1">
        <v>0</v>
      </c>
      <c r="U1759" s="1">
        <v>0</v>
      </c>
      <c r="Y1759" s="1">
        <v>0</v>
      </c>
      <c r="AZ1759" t="s">
        <v>3890</v>
      </c>
      <c r="BA1759" t="s">
        <v>292</v>
      </c>
      <c r="BD1759" s="44">
        <v>31</v>
      </c>
      <c r="BE1759" s="45">
        <v>77</v>
      </c>
      <c r="BF1759" s="46">
        <f t="shared" si="350"/>
        <v>31077</v>
      </c>
      <c r="BH1759" s="7" t="s">
        <v>2302</v>
      </c>
    </row>
    <row r="1760" spans="1:60" hidden="1" outlineLevel="1">
      <c r="A1760" t="s">
        <v>2551</v>
      </c>
      <c r="B1760" t="s">
        <v>292</v>
      </c>
      <c r="C1760" s="1">
        <v>52547</v>
      </c>
      <c r="E1760" s="1">
        <f t="shared" si="353"/>
        <v>30490</v>
      </c>
      <c r="F1760" s="1">
        <v>19703</v>
      </c>
      <c r="G1760" s="1">
        <v>19416</v>
      </c>
      <c r="H1760" s="2" t="str">
        <f t="shared" si="351"/>
        <v/>
      </c>
      <c r="I1760" s="2">
        <f t="shared" si="352"/>
        <v>0.63679895047556578</v>
      </c>
      <c r="J1760" s="10">
        <f t="shared" si="343"/>
        <v>2</v>
      </c>
      <c r="K1760" s="9">
        <f t="shared" si="344"/>
        <v>1</v>
      </c>
      <c r="L1760" s="8">
        <f t="shared" si="345"/>
        <v>3</v>
      </c>
      <c r="M1760" s="2">
        <f t="shared" si="354"/>
        <v>0.34329288291243032</v>
      </c>
      <c r="N1760" s="2">
        <f t="shared" si="355"/>
        <v>0.50229583469990158</v>
      </c>
      <c r="O1760" s="2">
        <f t="shared" si="356"/>
        <v>0.15401771072482781</v>
      </c>
      <c r="P1760" s="2">
        <f t="shared" si="349"/>
        <v>3.9357166284029188E-4</v>
      </c>
      <c r="Q1760" s="1">
        <v>10467</v>
      </c>
      <c r="R1760" s="1">
        <v>15315</v>
      </c>
      <c r="S1760" s="1">
        <v>4696</v>
      </c>
      <c r="T1760" s="1">
        <v>1</v>
      </c>
      <c r="U1760" s="1">
        <v>11</v>
      </c>
      <c r="Y1760" s="1">
        <v>0</v>
      </c>
      <c r="AZ1760" t="s">
        <v>2551</v>
      </c>
      <c r="BA1760" t="s">
        <v>292</v>
      </c>
      <c r="BD1760" s="44">
        <v>31</v>
      </c>
      <c r="BE1760" s="45">
        <v>79</v>
      </c>
      <c r="BF1760" s="46">
        <f t="shared" si="350"/>
        <v>31079</v>
      </c>
      <c r="BH1760" s="7" t="s">
        <v>2302</v>
      </c>
    </row>
    <row r="1761" spans="1:60" hidden="1" outlineLevel="1">
      <c r="A1761" t="s">
        <v>1819</v>
      </c>
      <c r="B1761" t="s">
        <v>292</v>
      </c>
      <c r="C1761" s="1">
        <v>9214</v>
      </c>
      <c r="E1761" s="1">
        <f t="shared" si="353"/>
        <v>6204</v>
      </c>
      <c r="F1761" s="1">
        <v>4315</v>
      </c>
      <c r="G1761" s="1">
        <v>4274</v>
      </c>
      <c r="H1761" s="2" t="str">
        <f t="shared" si="351"/>
        <v/>
      </c>
      <c r="I1761" s="2">
        <f t="shared" si="352"/>
        <v>0.68891038039974206</v>
      </c>
      <c r="J1761" s="10">
        <f t="shared" si="343"/>
        <v>2</v>
      </c>
      <c r="K1761" s="9">
        <f t="shared" si="344"/>
        <v>1</v>
      </c>
      <c r="L1761" s="8">
        <f t="shared" si="345"/>
        <v>3</v>
      </c>
      <c r="M1761" s="2">
        <f t="shared" si="354"/>
        <v>0.27208252740167632</v>
      </c>
      <c r="N1761" s="2">
        <f t="shared" si="355"/>
        <v>0.63233397807865888</v>
      </c>
      <c r="O1761" s="2">
        <f t="shared" si="356"/>
        <v>9.5583494519664733E-2</v>
      </c>
      <c r="P1761" s="2">
        <f t="shared" si="349"/>
        <v>1.2490009027033011E-16</v>
      </c>
      <c r="Q1761" s="1">
        <v>1688</v>
      </c>
      <c r="R1761" s="1">
        <v>3923</v>
      </c>
      <c r="S1761" s="1">
        <v>593</v>
      </c>
      <c r="T1761" s="1">
        <v>0</v>
      </c>
      <c r="U1761" s="1">
        <v>0</v>
      </c>
      <c r="Y1761" s="1">
        <v>0</v>
      </c>
      <c r="AZ1761" t="s">
        <v>1819</v>
      </c>
      <c r="BA1761" t="s">
        <v>292</v>
      </c>
      <c r="BD1761" s="44">
        <v>31</v>
      </c>
      <c r="BE1761" s="45">
        <v>81</v>
      </c>
      <c r="BF1761" s="46">
        <f t="shared" si="350"/>
        <v>31081</v>
      </c>
      <c r="BH1761" s="7" t="s">
        <v>2302</v>
      </c>
    </row>
    <row r="1762" spans="1:60" hidden="1" outlineLevel="1">
      <c r="A1762" t="s">
        <v>2014</v>
      </c>
      <c r="B1762" t="s">
        <v>292</v>
      </c>
      <c r="C1762" s="1">
        <v>3850</v>
      </c>
      <c r="E1762" s="1">
        <f t="shared" si="353"/>
        <v>2872</v>
      </c>
      <c r="F1762" s="1">
        <v>1906</v>
      </c>
      <c r="G1762" s="1">
        <v>1858</v>
      </c>
      <c r="H1762" s="2" t="str">
        <f t="shared" si="351"/>
        <v/>
      </c>
      <c r="I1762" s="2">
        <f t="shared" si="352"/>
        <v>0.64693593314763231</v>
      </c>
      <c r="J1762" s="10">
        <f t="shared" si="343"/>
        <v>2</v>
      </c>
      <c r="K1762" s="9">
        <f t="shared" si="344"/>
        <v>1</v>
      </c>
      <c r="L1762" s="8">
        <f t="shared" si="345"/>
        <v>3</v>
      </c>
      <c r="M1762" s="2">
        <f t="shared" si="354"/>
        <v>0.37116991643454039</v>
      </c>
      <c r="N1762" s="2">
        <f t="shared" si="355"/>
        <v>0.55884401114206128</v>
      </c>
      <c r="O1762" s="2">
        <f t="shared" si="356"/>
        <v>6.9637883008356549E-2</v>
      </c>
      <c r="P1762" s="2">
        <f t="shared" si="349"/>
        <v>3.4818941504183298E-4</v>
      </c>
      <c r="Q1762" s="1">
        <v>1066</v>
      </c>
      <c r="R1762" s="1">
        <v>1605</v>
      </c>
      <c r="S1762" s="1">
        <v>200</v>
      </c>
      <c r="T1762" s="1">
        <v>1</v>
      </c>
      <c r="U1762" s="1">
        <v>0</v>
      </c>
      <c r="Y1762" s="1">
        <v>0</v>
      </c>
      <c r="AZ1762" t="s">
        <v>2014</v>
      </c>
      <c r="BA1762" t="s">
        <v>292</v>
      </c>
      <c r="BD1762" s="44">
        <v>31</v>
      </c>
      <c r="BE1762" s="45">
        <v>83</v>
      </c>
      <c r="BF1762" s="46">
        <f t="shared" si="350"/>
        <v>31083</v>
      </c>
      <c r="BH1762" s="7" t="s">
        <v>2302</v>
      </c>
    </row>
    <row r="1763" spans="1:60" hidden="1" outlineLevel="1">
      <c r="A1763" t="s">
        <v>3777</v>
      </c>
      <c r="B1763" t="s">
        <v>292</v>
      </c>
      <c r="C1763" s="1">
        <v>1106</v>
      </c>
      <c r="E1763" s="1">
        <f t="shared" si="353"/>
        <v>715</v>
      </c>
      <c r="F1763" s="1">
        <v>586</v>
      </c>
      <c r="G1763" s="1">
        <v>570</v>
      </c>
      <c r="H1763" s="2" t="str">
        <f t="shared" si="351"/>
        <v/>
      </c>
      <c r="I1763" s="2">
        <f t="shared" si="352"/>
        <v>0.79720279720279719</v>
      </c>
      <c r="J1763" s="10">
        <f t="shared" si="343"/>
        <v>2</v>
      </c>
      <c r="K1763" s="9">
        <f t="shared" si="344"/>
        <v>1</v>
      </c>
      <c r="L1763" s="8">
        <f t="shared" si="345"/>
        <v>3</v>
      </c>
      <c r="M1763" s="2">
        <f t="shared" si="354"/>
        <v>0.23776223776223776</v>
      </c>
      <c r="N1763" s="2">
        <f t="shared" si="355"/>
        <v>0.71468531468531471</v>
      </c>
      <c r="O1763" s="2">
        <f t="shared" si="356"/>
        <v>4.7552447552447551E-2</v>
      </c>
      <c r="P1763" s="2">
        <f t="shared" si="349"/>
        <v>0</v>
      </c>
      <c r="Q1763" s="1">
        <v>170</v>
      </c>
      <c r="R1763" s="1">
        <v>511</v>
      </c>
      <c r="S1763" s="1">
        <v>34</v>
      </c>
      <c r="T1763" s="1">
        <v>0</v>
      </c>
      <c r="U1763" s="1">
        <v>0</v>
      </c>
      <c r="Y1763" s="1">
        <v>0</v>
      </c>
      <c r="AZ1763" t="s">
        <v>3777</v>
      </c>
      <c r="BA1763" t="s">
        <v>292</v>
      </c>
      <c r="BD1763" s="44">
        <v>31</v>
      </c>
      <c r="BE1763" s="45">
        <v>85</v>
      </c>
      <c r="BF1763" s="46">
        <f t="shared" si="350"/>
        <v>31085</v>
      </c>
      <c r="BH1763" s="7" t="s">
        <v>2302</v>
      </c>
    </row>
    <row r="1764" spans="1:60" hidden="1" outlineLevel="1">
      <c r="A1764" t="s">
        <v>4016</v>
      </c>
      <c r="B1764" t="s">
        <v>292</v>
      </c>
      <c r="C1764" s="1">
        <v>3250</v>
      </c>
      <c r="E1764" s="1">
        <f t="shared" si="353"/>
        <v>2222</v>
      </c>
      <c r="F1764" s="1">
        <v>1603</v>
      </c>
      <c r="G1764" s="1">
        <v>1569</v>
      </c>
      <c r="H1764" s="2" t="str">
        <f t="shared" si="351"/>
        <v/>
      </c>
      <c r="I1764" s="2">
        <f t="shared" si="352"/>
        <v>0.70612061206120613</v>
      </c>
      <c r="J1764" s="10">
        <f t="shared" si="343"/>
        <v>2</v>
      </c>
      <c r="K1764" s="9">
        <f t="shared" si="344"/>
        <v>1</v>
      </c>
      <c r="L1764" s="8">
        <f t="shared" si="345"/>
        <v>3</v>
      </c>
      <c r="M1764" s="2">
        <f t="shared" si="354"/>
        <v>0.32853285328532855</v>
      </c>
      <c r="N1764" s="2">
        <f t="shared" si="355"/>
        <v>0.59090909090909094</v>
      </c>
      <c r="O1764" s="2">
        <f t="shared" si="356"/>
        <v>8.0558055805580564E-2</v>
      </c>
      <c r="P1764" s="2">
        <f t="shared" si="349"/>
        <v>0</v>
      </c>
      <c r="Q1764" s="1">
        <v>730</v>
      </c>
      <c r="R1764" s="1">
        <v>1313</v>
      </c>
      <c r="S1764" s="1">
        <v>179</v>
      </c>
      <c r="T1764" s="1">
        <v>0</v>
      </c>
      <c r="U1764" s="1">
        <v>0</v>
      </c>
      <c r="Y1764" s="1">
        <v>0</v>
      </c>
      <c r="AZ1764" t="s">
        <v>4016</v>
      </c>
      <c r="BA1764" t="s">
        <v>292</v>
      </c>
      <c r="BD1764" s="44">
        <v>31</v>
      </c>
      <c r="BE1764" s="45">
        <v>87</v>
      </c>
      <c r="BF1764" s="46">
        <f t="shared" si="350"/>
        <v>31087</v>
      </c>
      <c r="BH1764" s="7" t="s">
        <v>2302</v>
      </c>
    </row>
    <row r="1765" spans="1:60" hidden="1" outlineLevel="1">
      <c r="A1765" t="s">
        <v>2260</v>
      </c>
      <c r="B1765" t="s">
        <v>292</v>
      </c>
      <c r="C1765" s="1">
        <v>12142</v>
      </c>
      <c r="E1765" s="1">
        <f t="shared" si="353"/>
        <v>8447</v>
      </c>
      <c r="F1765" s="1">
        <v>5376</v>
      </c>
      <c r="G1765" s="1">
        <v>5264</v>
      </c>
      <c r="H1765" s="2" t="str">
        <f t="shared" si="351"/>
        <v/>
      </c>
      <c r="I1765" s="2">
        <f t="shared" si="352"/>
        <v>0.6231798271575707</v>
      </c>
      <c r="J1765" s="10">
        <f t="shared" si="343"/>
        <v>2</v>
      </c>
      <c r="K1765" s="9">
        <f t="shared" si="344"/>
        <v>1</v>
      </c>
      <c r="L1765" s="8">
        <f t="shared" si="345"/>
        <v>3</v>
      </c>
      <c r="M1765" s="2">
        <f t="shared" si="354"/>
        <v>0.29276666272049251</v>
      </c>
      <c r="N1765" s="2">
        <f t="shared" si="355"/>
        <v>0.61619509885166335</v>
      </c>
      <c r="O1765" s="2">
        <f t="shared" si="356"/>
        <v>9.091985320232035E-2</v>
      </c>
      <c r="P1765" s="2">
        <f t="shared" si="349"/>
        <v>1.183852255237372E-4</v>
      </c>
      <c r="Q1765" s="1">
        <v>2473</v>
      </c>
      <c r="R1765" s="1">
        <v>5205</v>
      </c>
      <c r="S1765" s="1">
        <v>768</v>
      </c>
      <c r="T1765" s="1">
        <v>0</v>
      </c>
      <c r="U1765" s="1">
        <v>1</v>
      </c>
      <c r="Y1765" s="1">
        <v>0</v>
      </c>
      <c r="AZ1765" t="s">
        <v>2260</v>
      </c>
      <c r="BA1765" t="s">
        <v>292</v>
      </c>
      <c r="BD1765" s="44">
        <v>31</v>
      </c>
      <c r="BE1765" s="45">
        <v>89</v>
      </c>
      <c r="BF1765" s="46">
        <f t="shared" si="350"/>
        <v>31089</v>
      </c>
      <c r="BH1765" s="7" t="s">
        <v>2302</v>
      </c>
    </row>
    <row r="1766" spans="1:60" hidden="1" outlineLevel="1">
      <c r="A1766" t="s">
        <v>3605</v>
      </c>
      <c r="B1766" t="s">
        <v>292</v>
      </c>
      <c r="C1766" s="1">
        <v>759</v>
      </c>
      <c r="E1766" s="1">
        <f t="shared" si="353"/>
        <v>592</v>
      </c>
      <c r="F1766" s="1">
        <v>536</v>
      </c>
      <c r="G1766" s="1">
        <v>514</v>
      </c>
      <c r="H1766" s="2" t="str">
        <f t="shared" si="351"/>
        <v/>
      </c>
      <c r="I1766" s="2">
        <f t="shared" si="352"/>
        <v>0.8682432432432432</v>
      </c>
      <c r="J1766" s="10">
        <f t="shared" si="343"/>
        <v>2</v>
      </c>
      <c r="K1766" s="9">
        <f t="shared" si="344"/>
        <v>1</v>
      </c>
      <c r="L1766" s="8">
        <f t="shared" si="345"/>
        <v>3</v>
      </c>
      <c r="M1766" s="2">
        <f t="shared" si="354"/>
        <v>0.17398648648648649</v>
      </c>
      <c r="N1766" s="2">
        <f t="shared" si="355"/>
        <v>0.79222972972972971</v>
      </c>
      <c r="O1766" s="2">
        <f t="shared" si="356"/>
        <v>3.3783783783783786E-2</v>
      </c>
      <c r="P1766" s="2">
        <f t="shared" si="349"/>
        <v>0</v>
      </c>
      <c r="Q1766" s="1">
        <v>103</v>
      </c>
      <c r="R1766" s="1">
        <v>469</v>
      </c>
      <c r="S1766" s="1">
        <v>20</v>
      </c>
      <c r="T1766" s="1">
        <v>0</v>
      </c>
      <c r="U1766" s="1">
        <v>0</v>
      </c>
      <c r="Y1766" s="1">
        <v>0</v>
      </c>
      <c r="AZ1766" t="s">
        <v>3605</v>
      </c>
      <c r="BA1766" t="s">
        <v>292</v>
      </c>
      <c r="BD1766" s="44">
        <v>31</v>
      </c>
      <c r="BE1766" s="45">
        <v>91</v>
      </c>
      <c r="BF1766" s="46">
        <f t="shared" si="350"/>
        <v>31091</v>
      </c>
      <c r="BH1766" s="7" t="s">
        <v>2302</v>
      </c>
    </row>
    <row r="1767" spans="1:60" hidden="1" outlineLevel="1">
      <c r="A1767" t="s">
        <v>1066</v>
      </c>
      <c r="B1767" t="s">
        <v>292</v>
      </c>
      <c r="C1767" s="1">
        <v>6436</v>
      </c>
      <c r="E1767" s="1">
        <f t="shared" si="353"/>
        <v>4285</v>
      </c>
      <c r="F1767" s="1">
        <v>2640</v>
      </c>
      <c r="G1767" s="1">
        <v>2583</v>
      </c>
      <c r="H1767" s="2" t="str">
        <f t="shared" si="351"/>
        <v/>
      </c>
      <c r="I1767" s="2">
        <f t="shared" si="352"/>
        <v>0.60280046674445742</v>
      </c>
      <c r="J1767" s="10">
        <f t="shared" si="343"/>
        <v>1</v>
      </c>
      <c r="K1767" s="9">
        <f t="shared" si="344"/>
        <v>2</v>
      </c>
      <c r="L1767" s="8">
        <f t="shared" si="345"/>
        <v>3</v>
      </c>
      <c r="M1767" s="2">
        <f t="shared" si="354"/>
        <v>0.45717619603267212</v>
      </c>
      <c r="N1767" s="2">
        <f t="shared" si="355"/>
        <v>0.44877479579929991</v>
      </c>
      <c r="O1767" s="2">
        <f t="shared" si="356"/>
        <v>9.3582263710618438E-2</v>
      </c>
      <c r="P1767" s="2">
        <f t="shared" si="349"/>
        <v>4.6674445740953197E-4</v>
      </c>
      <c r="Q1767" s="1">
        <v>1959</v>
      </c>
      <c r="R1767" s="1">
        <v>1923</v>
      </c>
      <c r="S1767" s="1">
        <v>401</v>
      </c>
      <c r="T1767" s="1">
        <v>1</v>
      </c>
      <c r="U1767" s="1">
        <v>1</v>
      </c>
      <c r="Y1767" s="1">
        <v>0</v>
      </c>
      <c r="AZ1767" t="s">
        <v>1066</v>
      </c>
      <c r="BA1767" t="s">
        <v>292</v>
      </c>
      <c r="BD1767" s="44">
        <v>31</v>
      </c>
      <c r="BE1767" s="45">
        <v>93</v>
      </c>
      <c r="BF1767" s="46">
        <f t="shared" si="350"/>
        <v>31093</v>
      </c>
      <c r="BH1767" s="7" t="s">
        <v>2302</v>
      </c>
    </row>
    <row r="1768" spans="1:60" hidden="1" outlineLevel="1">
      <c r="A1768" t="s">
        <v>2714</v>
      </c>
      <c r="B1768" t="s">
        <v>292</v>
      </c>
      <c r="C1768" s="1">
        <v>8450</v>
      </c>
      <c r="E1768" s="1">
        <f t="shared" si="353"/>
        <v>5798</v>
      </c>
      <c r="F1768" s="1">
        <v>4118</v>
      </c>
      <c r="G1768" s="1">
        <v>4025</v>
      </c>
      <c r="H1768" s="2" t="str">
        <f t="shared" si="351"/>
        <v/>
      </c>
      <c r="I1768" s="2">
        <f t="shared" si="352"/>
        <v>0.69420489824077269</v>
      </c>
      <c r="J1768" s="10">
        <f t="shared" si="343"/>
        <v>2</v>
      </c>
      <c r="K1768" s="9">
        <f t="shared" si="344"/>
        <v>1</v>
      </c>
      <c r="L1768" s="8">
        <f t="shared" si="345"/>
        <v>3</v>
      </c>
      <c r="M1768" s="2">
        <f t="shared" si="354"/>
        <v>0.36115902035184544</v>
      </c>
      <c r="N1768" s="2">
        <f t="shared" si="355"/>
        <v>0.5320800275957227</v>
      </c>
      <c r="O1768" s="2">
        <f t="shared" si="356"/>
        <v>0.1065884787857882</v>
      </c>
      <c r="P1768" s="2">
        <f t="shared" si="349"/>
        <v>1.7247326664365792E-4</v>
      </c>
      <c r="Q1768" s="1">
        <v>2094</v>
      </c>
      <c r="R1768" s="1">
        <v>3085</v>
      </c>
      <c r="S1768" s="1">
        <v>618</v>
      </c>
      <c r="T1768" s="1">
        <v>0</v>
      </c>
      <c r="U1768" s="1">
        <v>1</v>
      </c>
      <c r="Y1768" s="1">
        <v>0</v>
      </c>
      <c r="AZ1768" t="s">
        <v>2714</v>
      </c>
      <c r="BA1768" t="s">
        <v>292</v>
      </c>
      <c r="BD1768" s="44">
        <v>31</v>
      </c>
      <c r="BE1768" s="45">
        <v>95</v>
      </c>
      <c r="BF1768" s="46">
        <f t="shared" si="350"/>
        <v>31095</v>
      </c>
      <c r="BH1768" s="7" t="s">
        <v>2302</v>
      </c>
    </row>
    <row r="1769" spans="1:60" hidden="1" outlineLevel="1">
      <c r="A1769" t="s">
        <v>1034</v>
      </c>
      <c r="B1769" t="s">
        <v>292</v>
      </c>
      <c r="C1769" s="1">
        <v>4557</v>
      </c>
      <c r="E1769" s="1">
        <f t="shared" si="353"/>
        <v>3425</v>
      </c>
      <c r="F1769" s="1">
        <v>2152</v>
      </c>
      <c r="G1769" s="1">
        <v>2103</v>
      </c>
      <c r="H1769" s="2" t="str">
        <f t="shared" si="351"/>
        <v/>
      </c>
      <c r="I1769" s="2">
        <f t="shared" si="352"/>
        <v>0.61401459854014595</v>
      </c>
      <c r="J1769" s="10">
        <f t="shared" si="343"/>
        <v>2</v>
      </c>
      <c r="K1769" s="9">
        <f t="shared" si="344"/>
        <v>1</v>
      </c>
      <c r="L1769" s="8">
        <f t="shared" si="345"/>
        <v>3</v>
      </c>
      <c r="M1769" s="2">
        <f t="shared" si="354"/>
        <v>0.42627737226277373</v>
      </c>
      <c r="N1769" s="2">
        <f t="shared" si="355"/>
        <v>0.4808759124087591</v>
      </c>
      <c r="O1769" s="2">
        <f t="shared" si="356"/>
        <v>9.2846715328467153E-2</v>
      </c>
      <c r="P1769" s="2">
        <f t="shared" si="349"/>
        <v>0</v>
      </c>
      <c r="Q1769" s="1">
        <v>1460</v>
      </c>
      <c r="R1769" s="1">
        <v>1647</v>
      </c>
      <c r="S1769" s="1">
        <v>318</v>
      </c>
      <c r="T1769" s="1">
        <v>0</v>
      </c>
      <c r="U1769" s="1">
        <v>0</v>
      </c>
      <c r="Y1769" s="1">
        <v>0</v>
      </c>
      <c r="AZ1769" t="s">
        <v>1034</v>
      </c>
      <c r="BA1769" t="s">
        <v>292</v>
      </c>
      <c r="BD1769" s="44">
        <v>31</v>
      </c>
      <c r="BE1769" s="45">
        <v>97</v>
      </c>
      <c r="BF1769" s="46">
        <f t="shared" si="350"/>
        <v>31097</v>
      </c>
      <c r="BH1769" s="7" t="s">
        <v>2302</v>
      </c>
    </row>
    <row r="1770" spans="1:60" hidden="1" outlineLevel="1">
      <c r="A1770" t="s">
        <v>3594</v>
      </c>
      <c r="B1770" t="s">
        <v>292</v>
      </c>
      <c r="C1770" s="1">
        <v>6687</v>
      </c>
      <c r="E1770" s="1">
        <f t="shared" si="353"/>
        <v>4400</v>
      </c>
      <c r="F1770" s="1">
        <v>3095</v>
      </c>
      <c r="G1770" s="1">
        <v>3048</v>
      </c>
      <c r="H1770" s="2" t="str">
        <f t="shared" si="351"/>
        <v/>
      </c>
      <c r="I1770" s="2">
        <f t="shared" si="352"/>
        <v>0.69272727272727275</v>
      </c>
      <c r="J1770" s="10">
        <f t="shared" si="343"/>
        <v>2</v>
      </c>
      <c r="K1770" s="9">
        <f t="shared" si="344"/>
        <v>1</v>
      </c>
      <c r="L1770" s="8">
        <f t="shared" si="345"/>
        <v>3</v>
      </c>
      <c r="M1770" s="2">
        <f t="shared" si="354"/>
        <v>0.32272727272727275</v>
      </c>
      <c r="N1770" s="2">
        <f t="shared" si="355"/>
        <v>0.58931818181818185</v>
      </c>
      <c r="O1770" s="2">
        <f t="shared" si="356"/>
        <v>8.7727272727272723E-2</v>
      </c>
      <c r="P1770" s="2">
        <f t="shared" si="349"/>
        <v>2.2727272727267323E-4</v>
      </c>
      <c r="Q1770" s="1">
        <v>1420</v>
      </c>
      <c r="R1770" s="1">
        <v>2593</v>
      </c>
      <c r="S1770" s="1">
        <v>386</v>
      </c>
      <c r="T1770" s="1">
        <v>0</v>
      </c>
      <c r="U1770" s="1">
        <v>1</v>
      </c>
      <c r="Y1770" s="1">
        <v>0</v>
      </c>
      <c r="AZ1770" t="s">
        <v>3594</v>
      </c>
      <c r="BA1770" t="s">
        <v>292</v>
      </c>
      <c r="BD1770" s="44">
        <v>31</v>
      </c>
      <c r="BE1770" s="45">
        <v>99</v>
      </c>
      <c r="BF1770" s="46">
        <f t="shared" si="350"/>
        <v>31099</v>
      </c>
      <c r="BH1770" s="7" t="s">
        <v>2302</v>
      </c>
    </row>
    <row r="1771" spans="1:60" hidden="1" outlineLevel="1">
      <c r="A1771" t="s">
        <v>4139</v>
      </c>
      <c r="B1771" t="s">
        <v>292</v>
      </c>
      <c r="C1771" s="1">
        <v>8678</v>
      </c>
      <c r="E1771" s="1">
        <f t="shared" si="353"/>
        <v>5931</v>
      </c>
      <c r="F1771" s="1">
        <v>3991</v>
      </c>
      <c r="G1771" s="1">
        <v>3823</v>
      </c>
      <c r="H1771" s="2" t="str">
        <f t="shared" si="351"/>
        <v/>
      </c>
      <c r="I1771" s="2">
        <f t="shared" si="352"/>
        <v>0.64457932894958692</v>
      </c>
      <c r="J1771" s="10">
        <f t="shared" si="343"/>
        <v>2</v>
      </c>
      <c r="K1771" s="9">
        <f t="shared" si="344"/>
        <v>1</v>
      </c>
      <c r="L1771" s="8">
        <f t="shared" si="345"/>
        <v>3</v>
      </c>
      <c r="M1771" s="2">
        <f t="shared" si="354"/>
        <v>0.266902714550666</v>
      </c>
      <c r="N1771" s="2">
        <f t="shared" si="355"/>
        <v>0.61102680829539702</v>
      </c>
      <c r="O1771" s="2">
        <f t="shared" si="356"/>
        <v>0.12173326589108076</v>
      </c>
      <c r="P1771" s="2">
        <f t="shared" si="349"/>
        <v>3.3721126285628233E-4</v>
      </c>
      <c r="Q1771" s="1">
        <v>1583</v>
      </c>
      <c r="R1771" s="1">
        <v>3624</v>
      </c>
      <c r="S1771" s="1">
        <v>722</v>
      </c>
      <c r="T1771" s="1">
        <v>0</v>
      </c>
      <c r="U1771" s="1">
        <v>1</v>
      </c>
      <c r="Y1771" s="1">
        <v>1</v>
      </c>
      <c r="AZ1771" t="s">
        <v>4139</v>
      </c>
      <c r="BA1771" t="s">
        <v>292</v>
      </c>
      <c r="BD1771" s="44">
        <v>31</v>
      </c>
      <c r="BE1771" s="45">
        <v>101</v>
      </c>
      <c r="BF1771" s="46">
        <f t="shared" si="350"/>
        <v>31101</v>
      </c>
      <c r="BH1771" s="7" t="s">
        <v>2302</v>
      </c>
    </row>
    <row r="1772" spans="1:60" hidden="1" outlineLevel="1">
      <c r="A1772" t="s">
        <v>658</v>
      </c>
      <c r="B1772" t="s">
        <v>292</v>
      </c>
      <c r="C1772" s="1">
        <v>1053</v>
      </c>
      <c r="E1772" s="1">
        <f t="shared" si="353"/>
        <v>816</v>
      </c>
      <c r="F1772" s="1">
        <v>546</v>
      </c>
      <c r="G1772" s="1">
        <v>534</v>
      </c>
      <c r="H1772" s="2" t="str">
        <f t="shared" si="351"/>
        <v/>
      </c>
      <c r="I1772" s="2">
        <f t="shared" si="352"/>
        <v>0.65441176470588236</v>
      </c>
      <c r="J1772" s="10">
        <f t="shared" si="343"/>
        <v>2</v>
      </c>
      <c r="K1772" s="9">
        <f t="shared" si="344"/>
        <v>1</v>
      </c>
      <c r="L1772" s="8">
        <f t="shared" si="345"/>
        <v>3</v>
      </c>
      <c r="M1772" s="2">
        <f t="shared" si="354"/>
        <v>0.28553921568627449</v>
      </c>
      <c r="N1772" s="2">
        <f t="shared" si="355"/>
        <v>0.68504901960784315</v>
      </c>
      <c r="O1772" s="2">
        <f t="shared" si="356"/>
        <v>2.9411764705882353E-2</v>
      </c>
      <c r="P1772" s="2">
        <f t="shared" si="349"/>
        <v>0</v>
      </c>
      <c r="Q1772" s="1">
        <v>233</v>
      </c>
      <c r="R1772" s="1">
        <v>559</v>
      </c>
      <c r="S1772" s="1">
        <v>24</v>
      </c>
      <c r="T1772" s="1">
        <v>0</v>
      </c>
      <c r="U1772" s="1">
        <v>0</v>
      </c>
      <c r="Y1772" s="1">
        <v>0</v>
      </c>
      <c r="AZ1772" t="s">
        <v>658</v>
      </c>
      <c r="BA1772" t="s">
        <v>292</v>
      </c>
      <c r="BD1772" s="44">
        <v>31</v>
      </c>
      <c r="BE1772" s="45">
        <v>103</v>
      </c>
      <c r="BF1772" s="46">
        <f t="shared" si="350"/>
        <v>31103</v>
      </c>
      <c r="BH1772" s="7" t="s">
        <v>2302</v>
      </c>
    </row>
    <row r="1773" spans="1:60" hidden="1" outlineLevel="1">
      <c r="A1773" t="s">
        <v>659</v>
      </c>
      <c r="B1773" t="s">
        <v>292</v>
      </c>
      <c r="C1773" s="1">
        <v>4094</v>
      </c>
      <c r="E1773" s="1">
        <f t="shared" si="353"/>
        <v>2740</v>
      </c>
      <c r="F1773" s="1">
        <v>1825</v>
      </c>
      <c r="G1773" s="1">
        <v>1784</v>
      </c>
      <c r="H1773" s="2" t="str">
        <f t="shared" si="351"/>
        <v/>
      </c>
      <c r="I1773" s="2">
        <f t="shared" si="352"/>
        <v>0.65109489051094893</v>
      </c>
      <c r="J1773" s="10">
        <f t="shared" si="343"/>
        <v>2</v>
      </c>
      <c r="K1773" s="9">
        <f t="shared" si="344"/>
        <v>1</v>
      </c>
      <c r="L1773" s="8">
        <f t="shared" si="345"/>
        <v>3</v>
      </c>
      <c r="M1773" s="2">
        <f t="shared" si="354"/>
        <v>0.26277372262773724</v>
      </c>
      <c r="N1773" s="2">
        <f t="shared" si="355"/>
        <v>0.660948905109489</v>
      </c>
      <c r="O1773" s="2">
        <f t="shared" si="356"/>
        <v>7.6277372262773729E-2</v>
      </c>
      <c r="P1773" s="2">
        <f t="shared" si="349"/>
        <v>0</v>
      </c>
      <c r="Q1773" s="1">
        <v>720</v>
      </c>
      <c r="R1773" s="1">
        <v>1811</v>
      </c>
      <c r="S1773" s="1">
        <v>209</v>
      </c>
      <c r="T1773" s="1">
        <v>0</v>
      </c>
      <c r="U1773" s="1">
        <v>0</v>
      </c>
      <c r="Y1773" s="1">
        <v>0</v>
      </c>
      <c r="AZ1773" t="s">
        <v>659</v>
      </c>
      <c r="BA1773" t="s">
        <v>292</v>
      </c>
      <c r="BD1773" s="44">
        <v>31</v>
      </c>
      <c r="BE1773" s="45">
        <v>105</v>
      </c>
      <c r="BF1773" s="46">
        <f t="shared" si="350"/>
        <v>31105</v>
      </c>
      <c r="BH1773" s="7" t="s">
        <v>2302</v>
      </c>
    </row>
    <row r="1774" spans="1:60" hidden="1" outlineLevel="1">
      <c r="A1774" t="s">
        <v>2639</v>
      </c>
      <c r="B1774" t="s">
        <v>292</v>
      </c>
      <c r="C1774" s="1">
        <v>9659</v>
      </c>
      <c r="E1774" s="1">
        <f t="shared" si="353"/>
        <v>6274</v>
      </c>
      <c r="F1774" s="1">
        <v>4043</v>
      </c>
      <c r="G1774" s="1">
        <v>3938</v>
      </c>
      <c r="H1774" s="2" t="str">
        <f t="shared" si="351"/>
        <v/>
      </c>
      <c r="I1774" s="2">
        <f t="shared" si="352"/>
        <v>0.62766974816703858</v>
      </c>
      <c r="J1774" s="10">
        <f t="shared" si="343"/>
        <v>2</v>
      </c>
      <c r="K1774" s="9">
        <f t="shared" si="344"/>
        <v>1</v>
      </c>
      <c r="L1774" s="8">
        <f t="shared" si="345"/>
        <v>3</v>
      </c>
      <c r="M1774" s="2">
        <f t="shared" si="354"/>
        <v>0.39321007331845714</v>
      </c>
      <c r="N1774" s="2">
        <f t="shared" si="355"/>
        <v>0.50701306981192218</v>
      </c>
      <c r="O1774" s="2">
        <f t="shared" si="356"/>
        <v>9.977685686962065E-2</v>
      </c>
      <c r="P1774" s="2">
        <f t="shared" si="349"/>
        <v>0</v>
      </c>
      <c r="Q1774" s="1">
        <v>2467</v>
      </c>
      <c r="R1774" s="1">
        <v>3181</v>
      </c>
      <c r="S1774" s="1">
        <v>626</v>
      </c>
      <c r="T1774" s="1">
        <v>0</v>
      </c>
      <c r="U1774" s="1">
        <v>0</v>
      </c>
      <c r="Y1774" s="1">
        <v>0</v>
      </c>
      <c r="AZ1774" t="s">
        <v>2639</v>
      </c>
      <c r="BA1774" t="s">
        <v>292</v>
      </c>
      <c r="BD1774" s="44">
        <v>31</v>
      </c>
      <c r="BE1774" s="45">
        <v>107</v>
      </c>
      <c r="BF1774" s="46">
        <f t="shared" si="350"/>
        <v>31107</v>
      </c>
      <c r="BH1774" s="7" t="s">
        <v>2302</v>
      </c>
    </row>
    <row r="1775" spans="1:60" hidden="1" outlineLevel="1">
      <c r="A1775" t="s">
        <v>660</v>
      </c>
      <c r="B1775" t="s">
        <v>292</v>
      </c>
      <c r="C1775" s="1">
        <v>237609</v>
      </c>
      <c r="E1775" s="1">
        <f t="shared" si="353"/>
        <v>137266</v>
      </c>
      <c r="F1775" s="1">
        <v>98641</v>
      </c>
      <c r="G1775" s="1">
        <v>97708</v>
      </c>
      <c r="H1775" s="2" t="str">
        <f t="shared" si="351"/>
        <v/>
      </c>
      <c r="I1775" s="2">
        <f t="shared" si="352"/>
        <v>0.71181501610012676</v>
      </c>
      <c r="J1775" s="10">
        <f t="shared" si="343"/>
        <v>2</v>
      </c>
      <c r="K1775" s="9">
        <f t="shared" si="344"/>
        <v>1</v>
      </c>
      <c r="L1775" s="8">
        <f t="shared" si="345"/>
        <v>3</v>
      </c>
      <c r="M1775" s="2">
        <f t="shared" si="354"/>
        <v>0.41884370492328765</v>
      </c>
      <c r="N1775" s="2">
        <f t="shared" si="355"/>
        <v>0.43372721577083911</v>
      </c>
      <c r="O1775" s="2">
        <f t="shared" si="356"/>
        <v>0.14660586015473606</v>
      </c>
      <c r="P1775" s="2">
        <f t="shared" si="349"/>
        <v>8.2321915113722777E-4</v>
      </c>
      <c r="Q1775" s="1">
        <v>57493</v>
      </c>
      <c r="R1775" s="1">
        <v>59536</v>
      </c>
      <c r="S1775" s="1">
        <v>20124</v>
      </c>
      <c r="T1775" s="1">
        <v>33</v>
      </c>
      <c r="U1775" s="1">
        <v>64</v>
      </c>
      <c r="Y1775" s="1">
        <v>16</v>
      </c>
      <c r="AZ1775" t="s">
        <v>660</v>
      </c>
      <c r="BA1775" t="s">
        <v>292</v>
      </c>
      <c r="BD1775" s="44">
        <v>31</v>
      </c>
      <c r="BE1775" s="45">
        <v>109</v>
      </c>
      <c r="BF1775" s="46">
        <f t="shared" si="350"/>
        <v>31109</v>
      </c>
      <c r="BH1775" s="7" t="s">
        <v>2302</v>
      </c>
    </row>
    <row r="1776" spans="1:60" hidden="1" outlineLevel="1">
      <c r="A1776" t="s">
        <v>1061</v>
      </c>
      <c r="B1776" t="s">
        <v>292</v>
      </c>
      <c r="C1776" s="1">
        <v>33998</v>
      </c>
      <c r="E1776" s="1">
        <f t="shared" si="353"/>
        <v>21992</v>
      </c>
      <c r="F1776" s="1">
        <v>14966</v>
      </c>
      <c r="G1776" s="1">
        <v>14804</v>
      </c>
      <c r="H1776" s="2" t="str">
        <f t="shared" si="351"/>
        <v/>
      </c>
      <c r="I1776" s="2">
        <f t="shared" si="352"/>
        <v>0.67315387413604943</v>
      </c>
      <c r="J1776" s="10">
        <f t="shared" si="343"/>
        <v>2</v>
      </c>
      <c r="K1776" s="9">
        <f t="shared" si="344"/>
        <v>1</v>
      </c>
      <c r="L1776" s="8">
        <f t="shared" si="345"/>
        <v>3</v>
      </c>
      <c r="M1776" s="2">
        <f t="shared" si="354"/>
        <v>0.40150963986904331</v>
      </c>
      <c r="N1776" s="2">
        <f t="shared" si="355"/>
        <v>0.50313750454710804</v>
      </c>
      <c r="O1776" s="2">
        <f t="shared" si="356"/>
        <v>9.4943615860312844E-2</v>
      </c>
      <c r="P1776" s="2">
        <f t="shared" si="349"/>
        <v>4.092397235358064E-4</v>
      </c>
      <c r="Q1776" s="1">
        <v>8830</v>
      </c>
      <c r="R1776" s="1">
        <v>11065</v>
      </c>
      <c r="S1776" s="1">
        <v>2088</v>
      </c>
      <c r="T1776" s="1">
        <v>3</v>
      </c>
      <c r="U1776" s="1">
        <v>5</v>
      </c>
      <c r="Y1776" s="1">
        <v>1</v>
      </c>
      <c r="AZ1776" t="s">
        <v>1061</v>
      </c>
      <c r="BA1776" t="s">
        <v>292</v>
      </c>
      <c r="BD1776" s="44">
        <v>31</v>
      </c>
      <c r="BE1776" s="45">
        <v>111</v>
      </c>
      <c r="BF1776" s="46">
        <f t="shared" si="350"/>
        <v>31111</v>
      </c>
      <c r="BH1776" s="7" t="s">
        <v>2302</v>
      </c>
    </row>
    <row r="1777" spans="1:60" hidden="1" outlineLevel="1">
      <c r="A1777" t="s">
        <v>1436</v>
      </c>
      <c r="B1777" t="s">
        <v>292</v>
      </c>
      <c r="C1777" s="1">
        <v>816</v>
      </c>
      <c r="E1777" s="1">
        <f t="shared" si="353"/>
        <v>562</v>
      </c>
      <c r="F1777" s="1">
        <v>455</v>
      </c>
      <c r="G1777" s="1">
        <v>448</v>
      </c>
      <c r="H1777" s="2" t="str">
        <f t="shared" si="351"/>
        <v/>
      </c>
      <c r="I1777" s="2">
        <f t="shared" si="352"/>
        <v>0.79715302491103202</v>
      </c>
      <c r="J1777" s="10">
        <f t="shared" si="343"/>
        <v>2</v>
      </c>
      <c r="K1777" s="9">
        <f t="shared" si="344"/>
        <v>1</v>
      </c>
      <c r="L1777" s="8">
        <f t="shared" si="345"/>
        <v>3</v>
      </c>
      <c r="M1777" s="2">
        <f t="shared" si="354"/>
        <v>0.17971530249110321</v>
      </c>
      <c r="N1777" s="2">
        <f t="shared" si="355"/>
        <v>0.76156583629893237</v>
      </c>
      <c r="O1777" s="2">
        <f t="shared" si="356"/>
        <v>5.8718861209964411E-2</v>
      </c>
      <c r="P1777" s="2">
        <f t="shared" si="349"/>
        <v>0</v>
      </c>
      <c r="Q1777" s="1">
        <v>101</v>
      </c>
      <c r="R1777" s="1">
        <v>428</v>
      </c>
      <c r="S1777" s="1">
        <v>33</v>
      </c>
      <c r="T1777" s="1">
        <v>0</v>
      </c>
      <c r="U1777" s="1">
        <v>0</v>
      </c>
      <c r="Y1777" s="1">
        <v>0</v>
      </c>
      <c r="AZ1777" t="s">
        <v>1436</v>
      </c>
      <c r="BA1777" t="s">
        <v>292</v>
      </c>
      <c r="BD1777" s="44">
        <v>31</v>
      </c>
      <c r="BE1777" s="45">
        <v>113</v>
      </c>
      <c r="BF1777" s="46">
        <f t="shared" si="350"/>
        <v>31113</v>
      </c>
      <c r="BH1777" s="7" t="s">
        <v>2302</v>
      </c>
    </row>
    <row r="1778" spans="1:60" hidden="1" outlineLevel="1">
      <c r="A1778" t="s">
        <v>661</v>
      </c>
      <c r="B1778" t="s">
        <v>292</v>
      </c>
      <c r="C1778" s="1">
        <v>739</v>
      </c>
      <c r="E1778" s="1">
        <f t="shared" si="353"/>
        <v>530</v>
      </c>
      <c r="F1778" s="1">
        <v>340</v>
      </c>
      <c r="G1778" s="1">
        <v>333</v>
      </c>
      <c r="H1778" s="2" t="str">
        <f t="shared" si="351"/>
        <v/>
      </c>
      <c r="I1778" s="2">
        <f t="shared" si="352"/>
        <v>0.6283018867924528</v>
      </c>
      <c r="J1778" s="10">
        <f t="shared" si="343"/>
        <v>2</v>
      </c>
      <c r="K1778" s="9">
        <f t="shared" si="344"/>
        <v>1</v>
      </c>
      <c r="L1778" s="8">
        <f t="shared" si="345"/>
        <v>3</v>
      </c>
      <c r="M1778" s="2">
        <f t="shared" si="354"/>
        <v>0.24150943396226415</v>
      </c>
      <c r="N1778" s="2">
        <f t="shared" si="355"/>
        <v>0.71886792452830184</v>
      </c>
      <c r="O1778" s="2">
        <f t="shared" si="356"/>
        <v>3.962264150943396E-2</v>
      </c>
      <c r="P1778" s="2">
        <f t="shared" si="349"/>
        <v>1.0408340855860843E-16</v>
      </c>
      <c r="Q1778" s="1">
        <v>128</v>
      </c>
      <c r="R1778" s="1">
        <v>381</v>
      </c>
      <c r="S1778" s="1">
        <v>21</v>
      </c>
      <c r="T1778" s="1">
        <v>0</v>
      </c>
      <c r="U1778" s="1">
        <v>0</v>
      </c>
      <c r="Y1778" s="1">
        <v>0</v>
      </c>
      <c r="AZ1778" t="s">
        <v>661</v>
      </c>
      <c r="BA1778" t="s">
        <v>292</v>
      </c>
      <c r="BD1778" s="44">
        <v>31</v>
      </c>
      <c r="BE1778" s="45">
        <v>115</v>
      </c>
      <c r="BF1778" s="46">
        <f t="shared" si="350"/>
        <v>31115</v>
      </c>
      <c r="BH1778" s="7" t="s">
        <v>2302</v>
      </c>
    </row>
    <row r="1779" spans="1:60" hidden="1" outlineLevel="1">
      <c r="A1779" t="s">
        <v>1267</v>
      </c>
      <c r="B1779" t="s">
        <v>292</v>
      </c>
      <c r="C1779" s="1">
        <v>563</v>
      </c>
      <c r="E1779" s="1">
        <f t="shared" si="353"/>
        <v>396</v>
      </c>
      <c r="F1779" s="1">
        <v>323</v>
      </c>
      <c r="G1779" s="1">
        <v>322</v>
      </c>
      <c r="H1779" s="2" t="str">
        <f t="shared" si="351"/>
        <v/>
      </c>
      <c r="I1779" s="2">
        <f t="shared" si="352"/>
        <v>0.81313131313131315</v>
      </c>
      <c r="J1779" s="10">
        <f t="shared" si="343"/>
        <v>2</v>
      </c>
      <c r="K1779" s="9">
        <f t="shared" si="344"/>
        <v>1</v>
      </c>
      <c r="L1779" s="8">
        <f t="shared" si="345"/>
        <v>3</v>
      </c>
      <c r="M1779" s="2">
        <f t="shared" si="354"/>
        <v>0.25</v>
      </c>
      <c r="N1779" s="2">
        <f t="shared" si="355"/>
        <v>0.7247474747474747</v>
      </c>
      <c r="O1779" s="2">
        <f t="shared" si="356"/>
        <v>2.0202020202020204E-2</v>
      </c>
      <c r="P1779" s="2">
        <f t="shared" si="349"/>
        <v>5.0505050505051004E-3</v>
      </c>
      <c r="Q1779" s="1">
        <v>99</v>
      </c>
      <c r="R1779" s="1">
        <v>287</v>
      </c>
      <c r="S1779" s="1">
        <v>8</v>
      </c>
      <c r="T1779" s="1">
        <v>0</v>
      </c>
      <c r="U1779" s="1">
        <v>2</v>
      </c>
      <c r="Y1779" s="1">
        <v>0</v>
      </c>
      <c r="AZ1779" t="s">
        <v>1267</v>
      </c>
      <c r="BA1779" t="s">
        <v>292</v>
      </c>
      <c r="BD1779" s="44">
        <v>31</v>
      </c>
      <c r="BE1779" s="45">
        <v>117</v>
      </c>
      <c r="BF1779" s="46">
        <f t="shared" si="350"/>
        <v>31117</v>
      </c>
      <c r="BH1779" s="7" t="s">
        <v>2302</v>
      </c>
    </row>
    <row r="1780" spans="1:60" hidden="1" outlineLevel="1">
      <c r="A1780" t="s">
        <v>1290</v>
      </c>
      <c r="B1780" t="s">
        <v>292</v>
      </c>
      <c r="C1780" s="1">
        <v>35479</v>
      </c>
      <c r="E1780" s="1">
        <f t="shared" si="353"/>
        <v>19711</v>
      </c>
      <c r="F1780" s="1">
        <v>12852</v>
      </c>
      <c r="G1780" s="1">
        <v>12649</v>
      </c>
      <c r="H1780" s="2" t="str">
        <f t="shared" si="351"/>
        <v/>
      </c>
      <c r="I1780" s="2">
        <f t="shared" si="352"/>
        <v>0.64172289584495967</v>
      </c>
      <c r="J1780" s="10">
        <f t="shared" si="343"/>
        <v>2</v>
      </c>
      <c r="K1780" s="9">
        <f t="shared" si="344"/>
        <v>1</v>
      </c>
      <c r="L1780" s="8">
        <f t="shared" si="345"/>
        <v>3</v>
      </c>
      <c r="M1780" s="2">
        <f t="shared" si="354"/>
        <v>0.27446603419410481</v>
      </c>
      <c r="N1780" s="2">
        <f t="shared" si="355"/>
        <v>0.62183552331185632</v>
      </c>
      <c r="O1780" s="2">
        <f t="shared" si="356"/>
        <v>0.10364770940084217</v>
      </c>
      <c r="P1780" s="2">
        <f t="shared" si="349"/>
        <v>5.0733093196753121E-5</v>
      </c>
      <c r="Q1780" s="1">
        <v>5410</v>
      </c>
      <c r="R1780" s="1">
        <v>12257</v>
      </c>
      <c r="S1780" s="1">
        <v>2043</v>
      </c>
      <c r="T1780" s="1">
        <v>1</v>
      </c>
      <c r="U1780" s="1">
        <v>0</v>
      </c>
      <c r="Y1780" s="1">
        <v>0</v>
      </c>
      <c r="AZ1780" t="s">
        <v>1290</v>
      </c>
      <c r="BA1780" t="s">
        <v>292</v>
      </c>
      <c r="BD1780" s="44">
        <v>31</v>
      </c>
      <c r="BE1780" s="45">
        <v>119</v>
      </c>
      <c r="BF1780" s="46">
        <f t="shared" si="350"/>
        <v>31119</v>
      </c>
      <c r="BH1780" s="7" t="s">
        <v>2302</v>
      </c>
    </row>
    <row r="1781" spans="1:60" hidden="1" outlineLevel="1">
      <c r="A1781" t="s">
        <v>1835</v>
      </c>
      <c r="B1781" t="s">
        <v>292</v>
      </c>
      <c r="C1781" s="1">
        <v>8337</v>
      </c>
      <c r="E1781" s="1">
        <f t="shared" si="353"/>
        <v>5636</v>
      </c>
      <c r="F1781" s="1">
        <v>3599</v>
      </c>
      <c r="G1781" s="1">
        <v>3552</v>
      </c>
      <c r="H1781" s="2" t="str">
        <f t="shared" si="351"/>
        <v/>
      </c>
      <c r="I1781" s="2">
        <f t="shared" si="352"/>
        <v>0.63023420865862312</v>
      </c>
      <c r="J1781" s="10">
        <f t="shared" si="343"/>
        <v>2</v>
      </c>
      <c r="K1781" s="9">
        <f t="shared" si="344"/>
        <v>1</v>
      </c>
      <c r="L1781" s="8">
        <f t="shared" si="345"/>
        <v>3</v>
      </c>
      <c r="M1781" s="2">
        <f t="shared" si="354"/>
        <v>0.32594038325053232</v>
      </c>
      <c r="N1781" s="2">
        <f t="shared" si="355"/>
        <v>0.59545777146912704</v>
      </c>
      <c r="O1781" s="2">
        <f t="shared" si="356"/>
        <v>7.8424414478353438E-2</v>
      </c>
      <c r="P1781" s="2">
        <f t="shared" si="349"/>
        <v>1.7743080198720507E-4</v>
      </c>
      <c r="Q1781" s="1">
        <v>1837</v>
      </c>
      <c r="R1781" s="1">
        <v>3356</v>
      </c>
      <c r="S1781" s="1">
        <v>442</v>
      </c>
      <c r="T1781" s="1">
        <v>0</v>
      </c>
      <c r="U1781" s="1">
        <v>1</v>
      </c>
      <c r="Y1781" s="1">
        <v>0</v>
      </c>
      <c r="AZ1781" t="s">
        <v>1835</v>
      </c>
      <c r="BA1781" t="s">
        <v>292</v>
      </c>
      <c r="BD1781" s="44">
        <v>31</v>
      </c>
      <c r="BE1781" s="45">
        <v>121</v>
      </c>
      <c r="BF1781" s="46">
        <f t="shared" si="350"/>
        <v>31121</v>
      </c>
      <c r="BH1781" s="7" t="s">
        <v>2302</v>
      </c>
    </row>
    <row r="1782" spans="1:60" hidden="1" outlineLevel="1">
      <c r="A1782" t="s">
        <v>1936</v>
      </c>
      <c r="B1782" t="s">
        <v>292</v>
      </c>
      <c r="C1782" s="1">
        <v>5446</v>
      </c>
      <c r="E1782" s="1">
        <f t="shared" si="353"/>
        <v>3633</v>
      </c>
      <c r="F1782" s="1">
        <v>2228</v>
      </c>
      <c r="G1782" s="1">
        <v>2202</v>
      </c>
      <c r="H1782" s="2" t="str">
        <f t="shared" si="351"/>
        <v/>
      </c>
      <c r="I1782" s="2">
        <f t="shared" si="352"/>
        <v>0.60611065235342687</v>
      </c>
      <c r="J1782" s="10">
        <f t="shared" si="343"/>
        <v>2</v>
      </c>
      <c r="K1782" s="9">
        <f t="shared" si="344"/>
        <v>1</v>
      </c>
      <c r="L1782" s="8">
        <f t="shared" si="345"/>
        <v>3</v>
      </c>
      <c r="M1782" s="2">
        <f t="shared" si="354"/>
        <v>0.28626479493531515</v>
      </c>
      <c r="N1782" s="2">
        <f t="shared" si="355"/>
        <v>0.60666116157445638</v>
      </c>
      <c r="O1782" s="2">
        <f t="shared" si="356"/>
        <v>0.10597302504816955</v>
      </c>
      <c r="P1782" s="2">
        <f t="shared" si="349"/>
        <v>1.1010184420588709E-3</v>
      </c>
      <c r="Q1782" s="1">
        <v>1040</v>
      </c>
      <c r="R1782" s="1">
        <v>2204</v>
      </c>
      <c r="S1782" s="1">
        <v>385</v>
      </c>
      <c r="T1782" s="1">
        <v>0</v>
      </c>
      <c r="U1782" s="1">
        <v>4</v>
      </c>
      <c r="Y1782" s="1">
        <v>0</v>
      </c>
      <c r="AZ1782" t="s">
        <v>1936</v>
      </c>
      <c r="BA1782" t="s">
        <v>292</v>
      </c>
      <c r="BD1782" s="44">
        <v>31</v>
      </c>
      <c r="BE1782" s="45">
        <v>123</v>
      </c>
      <c r="BF1782" s="46">
        <f t="shared" si="350"/>
        <v>31123</v>
      </c>
      <c r="BH1782" s="7" t="s">
        <v>2302</v>
      </c>
    </row>
    <row r="1783" spans="1:60" hidden="1" outlineLevel="1">
      <c r="A1783" t="s">
        <v>1277</v>
      </c>
      <c r="B1783" t="s">
        <v>292</v>
      </c>
      <c r="C1783" s="1">
        <v>4206</v>
      </c>
      <c r="E1783" s="1">
        <f t="shared" si="353"/>
        <v>2699</v>
      </c>
      <c r="F1783" s="1">
        <v>1762</v>
      </c>
      <c r="G1783" s="1">
        <v>1724</v>
      </c>
      <c r="H1783" s="2" t="str">
        <f t="shared" si="351"/>
        <v/>
      </c>
      <c r="I1783" s="2">
        <f t="shared" si="352"/>
        <v>0.63875509447943679</v>
      </c>
      <c r="J1783" s="10">
        <f t="shared" si="343"/>
        <v>1</v>
      </c>
      <c r="K1783" s="9">
        <f t="shared" si="344"/>
        <v>2</v>
      </c>
      <c r="L1783" s="8">
        <f t="shared" si="345"/>
        <v>3</v>
      </c>
      <c r="M1783" s="2">
        <f t="shared" si="354"/>
        <v>0.51574657280474245</v>
      </c>
      <c r="N1783" s="2">
        <f t="shared" si="355"/>
        <v>0.40978140051871065</v>
      </c>
      <c r="O1783" s="2">
        <f t="shared" si="356"/>
        <v>7.4101519081141168E-2</v>
      </c>
      <c r="P1783" s="2">
        <f t="shared" si="349"/>
        <v>3.7050759540573075E-4</v>
      </c>
      <c r="Q1783" s="1">
        <v>1392</v>
      </c>
      <c r="R1783" s="1">
        <v>1106</v>
      </c>
      <c r="S1783" s="1">
        <v>200</v>
      </c>
      <c r="T1783" s="1">
        <v>0</v>
      </c>
      <c r="U1783" s="1">
        <v>1</v>
      </c>
      <c r="Y1783" s="1">
        <v>0</v>
      </c>
      <c r="AZ1783" t="s">
        <v>1277</v>
      </c>
      <c r="BA1783" t="s">
        <v>292</v>
      </c>
      <c r="BD1783" s="44">
        <v>31</v>
      </c>
      <c r="BE1783" s="45">
        <v>125</v>
      </c>
      <c r="BF1783" s="46">
        <f t="shared" si="350"/>
        <v>31125</v>
      </c>
      <c r="BH1783" s="7" t="s">
        <v>2302</v>
      </c>
    </row>
    <row r="1784" spans="1:60" hidden="1" outlineLevel="1">
      <c r="A1784" t="s">
        <v>1164</v>
      </c>
      <c r="B1784" t="s">
        <v>292</v>
      </c>
      <c r="C1784" s="1">
        <v>7939</v>
      </c>
      <c r="E1784" s="1">
        <f t="shared" si="353"/>
        <v>5153</v>
      </c>
      <c r="F1784" s="1">
        <v>3675</v>
      </c>
      <c r="G1784" s="1">
        <v>3635</v>
      </c>
      <c r="H1784" s="2" t="str">
        <f t="shared" si="351"/>
        <v/>
      </c>
      <c r="I1784" s="2">
        <f t="shared" si="352"/>
        <v>0.70541432175431784</v>
      </c>
      <c r="J1784" s="10">
        <f t="shared" si="343"/>
        <v>2</v>
      </c>
      <c r="K1784" s="9">
        <f t="shared" si="344"/>
        <v>1</v>
      </c>
      <c r="L1784" s="8">
        <f t="shared" si="345"/>
        <v>3</v>
      </c>
      <c r="M1784" s="2">
        <f t="shared" si="354"/>
        <v>0.38055501649524548</v>
      </c>
      <c r="N1784" s="2">
        <f t="shared" si="355"/>
        <v>0.51503978265088302</v>
      </c>
      <c r="O1784" s="2">
        <f t="shared" si="356"/>
        <v>0.10421113914224724</v>
      </c>
      <c r="P1784" s="2">
        <f t="shared" si="349"/>
        <v>1.9406171162426877E-4</v>
      </c>
      <c r="Q1784" s="1">
        <v>1961</v>
      </c>
      <c r="R1784" s="1">
        <v>2654</v>
      </c>
      <c r="S1784" s="1">
        <v>537</v>
      </c>
      <c r="T1784" s="1">
        <v>0</v>
      </c>
      <c r="U1784" s="1">
        <v>1</v>
      </c>
      <c r="Y1784" s="1">
        <v>0</v>
      </c>
      <c r="AZ1784" t="s">
        <v>1164</v>
      </c>
      <c r="BA1784" t="s">
        <v>292</v>
      </c>
      <c r="BD1784" s="44">
        <v>31</v>
      </c>
      <c r="BE1784" s="45">
        <v>127</v>
      </c>
      <c r="BF1784" s="46">
        <f t="shared" si="350"/>
        <v>31127</v>
      </c>
      <c r="BH1784" s="7" t="s">
        <v>2302</v>
      </c>
    </row>
    <row r="1785" spans="1:60" hidden="1" outlineLevel="1">
      <c r="A1785" t="s">
        <v>3277</v>
      </c>
      <c r="B1785" t="s">
        <v>292</v>
      </c>
      <c r="C1785" s="1">
        <v>5384</v>
      </c>
      <c r="E1785" s="1">
        <f t="shared" ref="E1785:E1814" si="357">SUM(Q1785:AL1785)</f>
        <v>3825</v>
      </c>
      <c r="F1785" s="1">
        <v>2524</v>
      </c>
      <c r="G1785" s="1">
        <v>2469</v>
      </c>
      <c r="H1785" s="2" t="str">
        <f t="shared" si="351"/>
        <v/>
      </c>
      <c r="I1785" s="2">
        <f t="shared" si="352"/>
        <v>0.64549019607843139</v>
      </c>
      <c r="J1785" s="10">
        <f t="shared" ref="J1785:J1814" si="358">RANK(Q1785,Q1785:AO1785)</f>
        <v>2</v>
      </c>
      <c r="K1785" s="9">
        <f t="shared" ref="K1785:K1814" si="359">RANK(R1785,Q1785:AO1785)</f>
        <v>1</v>
      </c>
      <c r="L1785" s="8">
        <f t="shared" ref="L1785:L1814" si="360">RANK(S1785,Q1785:AO1785)</f>
        <v>3</v>
      </c>
      <c r="M1785" s="2">
        <f t="shared" ref="M1785:M1814" si="361">Q1785/$E1785</f>
        <v>0.42039215686274511</v>
      </c>
      <c r="N1785" s="2">
        <f t="shared" ref="N1785:N1814" si="362">R1785/$E1785</f>
        <v>0.5061437908496732</v>
      </c>
      <c r="O1785" s="2">
        <f t="shared" ref="O1785:O1814" si="363">S1785/$E1785</f>
        <v>7.3464052287581696E-2</v>
      </c>
      <c r="P1785" s="2">
        <f t="shared" ref="P1785:P1814" si="364">1-M1785-N1785-O1785</f>
        <v>0</v>
      </c>
      <c r="Q1785" s="1">
        <v>1608</v>
      </c>
      <c r="R1785" s="1">
        <v>1936</v>
      </c>
      <c r="S1785" s="1">
        <v>281</v>
      </c>
      <c r="T1785" s="1">
        <v>0</v>
      </c>
      <c r="U1785" s="1">
        <v>0</v>
      </c>
      <c r="Y1785" s="1">
        <v>0</v>
      </c>
      <c r="AZ1785" t="s">
        <v>3277</v>
      </c>
      <c r="BA1785" t="s">
        <v>292</v>
      </c>
      <c r="BD1785" s="44">
        <v>31</v>
      </c>
      <c r="BE1785" s="45">
        <v>129</v>
      </c>
      <c r="BF1785" s="46">
        <f t="shared" ref="BF1785:BF1813" si="365">BD1785*1000+BE1785</f>
        <v>31129</v>
      </c>
      <c r="BH1785" s="7" t="s">
        <v>2302</v>
      </c>
    </row>
    <row r="1786" spans="1:60" hidden="1" outlineLevel="1">
      <c r="A1786" t="s">
        <v>3278</v>
      </c>
      <c r="B1786" t="s">
        <v>292</v>
      </c>
      <c r="C1786" s="1">
        <v>14761</v>
      </c>
      <c r="E1786" s="1">
        <f t="shared" si="357"/>
        <v>9787</v>
      </c>
      <c r="F1786" s="1">
        <v>6597</v>
      </c>
      <c r="G1786" s="1">
        <v>6505</v>
      </c>
      <c r="H1786" s="2" t="str">
        <f t="shared" si="351"/>
        <v/>
      </c>
      <c r="I1786" s="2">
        <f t="shared" si="352"/>
        <v>0.66465719832430781</v>
      </c>
      <c r="J1786" s="10">
        <f t="shared" si="358"/>
        <v>2</v>
      </c>
      <c r="K1786" s="9">
        <f t="shared" si="359"/>
        <v>1</v>
      </c>
      <c r="L1786" s="8">
        <f t="shared" si="360"/>
        <v>3</v>
      </c>
      <c r="M1786" s="2">
        <f t="shared" si="361"/>
        <v>0.3659957085930316</v>
      </c>
      <c r="N1786" s="2">
        <f t="shared" si="362"/>
        <v>0.51752324512107895</v>
      </c>
      <c r="O1786" s="2">
        <f t="shared" si="363"/>
        <v>0.11637886992949831</v>
      </c>
      <c r="P1786" s="2">
        <f t="shared" si="364"/>
        <v>1.0217635639109268E-4</v>
      </c>
      <c r="Q1786" s="1">
        <v>3582</v>
      </c>
      <c r="R1786" s="1">
        <v>5065</v>
      </c>
      <c r="S1786" s="1">
        <v>1139</v>
      </c>
      <c r="T1786" s="1">
        <v>1</v>
      </c>
      <c r="U1786" s="1">
        <v>0</v>
      </c>
      <c r="Y1786" s="1">
        <v>0</v>
      </c>
      <c r="AZ1786" t="s">
        <v>3278</v>
      </c>
      <c r="BA1786" t="s">
        <v>292</v>
      </c>
      <c r="BD1786" s="44">
        <v>31</v>
      </c>
      <c r="BE1786" s="45">
        <v>131</v>
      </c>
      <c r="BF1786" s="46">
        <f t="shared" si="365"/>
        <v>31131</v>
      </c>
      <c r="BH1786" s="7" t="s">
        <v>2302</v>
      </c>
    </row>
    <row r="1787" spans="1:60" hidden="1" outlineLevel="1">
      <c r="A1787" t="s">
        <v>3518</v>
      </c>
      <c r="B1787" t="s">
        <v>292</v>
      </c>
      <c r="C1787" s="1">
        <v>3219</v>
      </c>
      <c r="E1787" s="1">
        <f t="shared" si="357"/>
        <v>2177</v>
      </c>
      <c r="F1787" s="1">
        <v>1603</v>
      </c>
      <c r="G1787" s="1">
        <v>1569</v>
      </c>
      <c r="H1787" s="2" t="str">
        <f t="shared" si="351"/>
        <v/>
      </c>
      <c r="I1787" s="2">
        <f t="shared" si="352"/>
        <v>0.72071658245291681</v>
      </c>
      <c r="J1787" s="10">
        <f t="shared" si="358"/>
        <v>2</v>
      </c>
      <c r="K1787" s="9">
        <f t="shared" si="359"/>
        <v>1</v>
      </c>
      <c r="L1787" s="8">
        <f t="shared" si="360"/>
        <v>3</v>
      </c>
      <c r="M1787" s="2">
        <f t="shared" si="361"/>
        <v>0.38677078548461186</v>
      </c>
      <c r="N1787" s="2">
        <f t="shared" si="362"/>
        <v>0.53100597152044093</v>
      </c>
      <c r="O1787" s="2">
        <f t="shared" si="363"/>
        <v>8.2223242994947168E-2</v>
      </c>
      <c r="P1787" s="2">
        <f t="shared" si="364"/>
        <v>0</v>
      </c>
      <c r="Q1787" s="1">
        <v>842</v>
      </c>
      <c r="R1787" s="1">
        <v>1156</v>
      </c>
      <c r="S1787" s="1">
        <v>179</v>
      </c>
      <c r="T1787" s="1">
        <v>0</v>
      </c>
      <c r="U1787" s="1">
        <v>0</v>
      </c>
      <c r="Y1787" s="1">
        <v>0</v>
      </c>
      <c r="AZ1787" t="s">
        <v>3518</v>
      </c>
      <c r="BA1787" t="s">
        <v>292</v>
      </c>
      <c r="BD1787" s="44">
        <v>31</v>
      </c>
      <c r="BE1787" s="45">
        <v>133</v>
      </c>
      <c r="BF1787" s="46">
        <f t="shared" si="365"/>
        <v>31133</v>
      </c>
      <c r="BH1787" s="7" t="s">
        <v>2302</v>
      </c>
    </row>
    <row r="1788" spans="1:60" hidden="1" outlineLevel="1">
      <c r="A1788" t="s">
        <v>1286</v>
      </c>
      <c r="B1788" t="s">
        <v>292</v>
      </c>
      <c r="C1788" s="1">
        <v>3334</v>
      </c>
      <c r="E1788" s="1">
        <f t="shared" si="357"/>
        <v>2256</v>
      </c>
      <c r="F1788" s="1">
        <v>1566</v>
      </c>
      <c r="G1788" s="1">
        <v>1541</v>
      </c>
      <c r="H1788" s="2" t="str">
        <f t="shared" si="351"/>
        <v/>
      </c>
      <c r="I1788" s="2">
        <f t="shared" si="352"/>
        <v>0.68306737588652477</v>
      </c>
      <c r="J1788" s="10">
        <f t="shared" si="358"/>
        <v>2</v>
      </c>
      <c r="K1788" s="9">
        <f t="shared" si="359"/>
        <v>1</v>
      </c>
      <c r="L1788" s="8">
        <f t="shared" si="360"/>
        <v>3</v>
      </c>
      <c r="M1788" s="2">
        <f t="shared" si="361"/>
        <v>0.33067375886524825</v>
      </c>
      <c r="N1788" s="2">
        <f t="shared" si="362"/>
        <v>0.55806737588652477</v>
      </c>
      <c r="O1788" s="2">
        <f t="shared" si="363"/>
        <v>0.11081560283687943</v>
      </c>
      <c r="P1788" s="2">
        <f t="shared" si="364"/>
        <v>4.4326241134760858E-4</v>
      </c>
      <c r="Q1788" s="1">
        <v>746</v>
      </c>
      <c r="R1788" s="1">
        <v>1259</v>
      </c>
      <c r="S1788" s="1">
        <v>250</v>
      </c>
      <c r="T1788" s="1">
        <v>0</v>
      </c>
      <c r="U1788" s="1">
        <v>1</v>
      </c>
      <c r="Y1788" s="1">
        <v>0</v>
      </c>
      <c r="AZ1788" t="s">
        <v>1286</v>
      </c>
      <c r="BA1788" t="s">
        <v>292</v>
      </c>
      <c r="BD1788" s="44">
        <v>31</v>
      </c>
      <c r="BE1788" s="45">
        <v>135</v>
      </c>
      <c r="BF1788" s="46">
        <f t="shared" si="365"/>
        <v>31135</v>
      </c>
      <c r="BH1788" s="7" t="s">
        <v>2302</v>
      </c>
    </row>
    <row r="1789" spans="1:60" hidden="1" outlineLevel="1">
      <c r="A1789" t="s">
        <v>1446</v>
      </c>
      <c r="B1789" t="s">
        <v>292</v>
      </c>
      <c r="C1789" s="1">
        <v>9941</v>
      </c>
      <c r="E1789" s="1">
        <f t="shared" si="357"/>
        <v>6772</v>
      </c>
      <c r="F1789" s="1">
        <v>4656</v>
      </c>
      <c r="G1789" s="1">
        <v>4578</v>
      </c>
      <c r="H1789" s="2" t="str">
        <f t="shared" si="351"/>
        <v/>
      </c>
      <c r="I1789" s="2">
        <f t="shared" si="352"/>
        <v>0.67601890135853515</v>
      </c>
      <c r="J1789" s="10">
        <f t="shared" si="358"/>
        <v>2</v>
      </c>
      <c r="K1789" s="9">
        <f t="shared" si="359"/>
        <v>1</v>
      </c>
      <c r="L1789" s="8">
        <f t="shared" si="360"/>
        <v>3</v>
      </c>
      <c r="M1789" s="2">
        <f t="shared" si="361"/>
        <v>0.27790903721204963</v>
      </c>
      <c r="N1789" s="2">
        <f t="shared" si="362"/>
        <v>0.6393975191966923</v>
      </c>
      <c r="O1789" s="2">
        <f t="shared" si="363"/>
        <v>8.2693443591258117E-2</v>
      </c>
      <c r="P1789" s="2">
        <f t="shared" si="364"/>
        <v>0</v>
      </c>
      <c r="Q1789" s="1">
        <v>1882</v>
      </c>
      <c r="R1789" s="1">
        <v>4330</v>
      </c>
      <c r="S1789" s="1">
        <v>560</v>
      </c>
      <c r="T1789" s="1">
        <v>0</v>
      </c>
      <c r="U1789" s="1">
        <v>0</v>
      </c>
      <c r="Y1789" s="1">
        <v>0</v>
      </c>
      <c r="AZ1789" t="s">
        <v>1446</v>
      </c>
      <c r="BA1789" t="s">
        <v>292</v>
      </c>
      <c r="BD1789" s="44">
        <v>31</v>
      </c>
      <c r="BE1789" s="45">
        <v>137</v>
      </c>
      <c r="BF1789" s="46">
        <f t="shared" si="365"/>
        <v>31137</v>
      </c>
      <c r="BH1789" s="7" t="s">
        <v>2302</v>
      </c>
    </row>
    <row r="1790" spans="1:60" hidden="1" outlineLevel="1">
      <c r="A1790" t="s">
        <v>1043</v>
      </c>
      <c r="B1790" t="s">
        <v>292</v>
      </c>
      <c r="C1790" s="1">
        <v>7884</v>
      </c>
      <c r="E1790" s="1">
        <f t="shared" si="357"/>
        <v>4964</v>
      </c>
      <c r="F1790" s="1">
        <v>3138</v>
      </c>
      <c r="G1790" s="1">
        <v>3082</v>
      </c>
      <c r="H1790" s="2" t="str">
        <f t="shared" si="351"/>
        <v/>
      </c>
      <c r="I1790" s="2">
        <f t="shared" si="352"/>
        <v>0.62087026591458505</v>
      </c>
      <c r="J1790" s="10">
        <f t="shared" si="358"/>
        <v>2</v>
      </c>
      <c r="K1790" s="9">
        <f t="shared" si="359"/>
        <v>1</v>
      </c>
      <c r="L1790" s="8">
        <f t="shared" si="360"/>
        <v>3</v>
      </c>
      <c r="M1790" s="2">
        <f t="shared" si="361"/>
        <v>0.30056406124093471</v>
      </c>
      <c r="N1790" s="2">
        <f t="shared" si="362"/>
        <v>0.62469782433521359</v>
      </c>
      <c r="O1790" s="2">
        <f t="shared" si="363"/>
        <v>7.4536663980660764E-2</v>
      </c>
      <c r="P1790" s="2">
        <f t="shared" si="364"/>
        <v>2.0145044319093419E-4</v>
      </c>
      <c r="Q1790" s="1">
        <v>1492</v>
      </c>
      <c r="R1790" s="1">
        <v>3101</v>
      </c>
      <c r="S1790" s="1">
        <v>370</v>
      </c>
      <c r="T1790" s="1">
        <v>1</v>
      </c>
      <c r="U1790" s="1">
        <v>0</v>
      </c>
      <c r="Y1790" s="1">
        <v>0</v>
      </c>
      <c r="AZ1790" t="s">
        <v>1043</v>
      </c>
      <c r="BA1790" t="s">
        <v>292</v>
      </c>
      <c r="BD1790" s="44">
        <v>31</v>
      </c>
      <c r="BE1790" s="45">
        <v>139</v>
      </c>
      <c r="BF1790" s="46">
        <f t="shared" si="365"/>
        <v>31139</v>
      </c>
      <c r="BH1790" s="7" t="s">
        <v>2302</v>
      </c>
    </row>
    <row r="1791" spans="1:60" hidden="1" outlineLevel="1">
      <c r="A1791" t="s">
        <v>1060</v>
      </c>
      <c r="B1791" t="s">
        <v>292</v>
      </c>
      <c r="C1791" s="1">
        <v>31250</v>
      </c>
      <c r="E1791" s="1">
        <f t="shared" si="357"/>
        <v>18507</v>
      </c>
      <c r="F1791" s="1">
        <v>12577</v>
      </c>
      <c r="G1791" s="1">
        <v>12398</v>
      </c>
      <c r="H1791" s="2" t="str">
        <f t="shared" si="351"/>
        <v/>
      </c>
      <c r="I1791" s="2">
        <f t="shared" si="352"/>
        <v>0.66990868320095098</v>
      </c>
      <c r="J1791" s="10">
        <f t="shared" si="358"/>
        <v>2</v>
      </c>
      <c r="K1791" s="9">
        <f t="shared" si="359"/>
        <v>1</v>
      </c>
      <c r="L1791" s="8">
        <f t="shared" si="360"/>
        <v>3</v>
      </c>
      <c r="M1791" s="2">
        <f t="shared" si="361"/>
        <v>0.37715459015507646</v>
      </c>
      <c r="N1791" s="2">
        <f t="shared" si="362"/>
        <v>0.53023180418220128</v>
      </c>
      <c r="O1791" s="2">
        <f t="shared" si="363"/>
        <v>9.2397471227103262E-2</v>
      </c>
      <c r="P1791" s="2">
        <f t="shared" si="364"/>
        <v>2.1613443561899204E-4</v>
      </c>
      <c r="Q1791" s="1">
        <v>6980</v>
      </c>
      <c r="R1791" s="1">
        <v>9813</v>
      </c>
      <c r="S1791" s="1">
        <v>1710</v>
      </c>
      <c r="T1791" s="1">
        <v>3</v>
      </c>
      <c r="U1791" s="1">
        <v>1</v>
      </c>
      <c r="Y1791" s="1">
        <v>0</v>
      </c>
      <c r="AZ1791" t="s">
        <v>1060</v>
      </c>
      <c r="BA1791" t="s">
        <v>292</v>
      </c>
      <c r="BD1791" s="44">
        <v>31</v>
      </c>
      <c r="BE1791" s="45">
        <v>141</v>
      </c>
      <c r="BF1791" s="46">
        <f t="shared" si="365"/>
        <v>31141</v>
      </c>
      <c r="BH1791" s="7" t="s">
        <v>2302</v>
      </c>
    </row>
    <row r="1792" spans="1:60" hidden="1" outlineLevel="1">
      <c r="A1792" t="s">
        <v>2797</v>
      </c>
      <c r="B1792" t="s">
        <v>292</v>
      </c>
      <c r="C1792" s="1">
        <v>5681</v>
      </c>
      <c r="E1792" s="1">
        <f t="shared" si="357"/>
        <v>3838</v>
      </c>
      <c r="F1792" s="1">
        <v>2587</v>
      </c>
      <c r="G1792" s="1">
        <v>2556</v>
      </c>
      <c r="H1792" s="2" t="str">
        <f t="shared" si="351"/>
        <v/>
      </c>
      <c r="I1792" s="2">
        <f t="shared" si="352"/>
        <v>0.66597186034392908</v>
      </c>
      <c r="J1792" s="10">
        <f t="shared" si="358"/>
        <v>2</v>
      </c>
      <c r="K1792" s="9">
        <f t="shared" si="359"/>
        <v>1</v>
      </c>
      <c r="L1792" s="8">
        <f t="shared" si="360"/>
        <v>3</v>
      </c>
      <c r="M1792" s="2">
        <f t="shared" si="361"/>
        <v>0.33689421573736322</v>
      </c>
      <c r="N1792" s="2">
        <f t="shared" si="362"/>
        <v>0.57503908285565397</v>
      </c>
      <c r="O1792" s="2">
        <f t="shared" si="363"/>
        <v>8.8066701406982806E-2</v>
      </c>
      <c r="P1792" s="2">
        <f t="shared" si="364"/>
        <v>0</v>
      </c>
      <c r="Q1792" s="1">
        <v>1293</v>
      </c>
      <c r="R1792" s="1">
        <v>2207</v>
      </c>
      <c r="S1792" s="1">
        <v>338</v>
      </c>
      <c r="T1792" s="1">
        <v>0</v>
      </c>
      <c r="U1792" s="1">
        <v>0</v>
      </c>
      <c r="Y1792" s="1">
        <v>0</v>
      </c>
      <c r="AZ1792" t="s">
        <v>2797</v>
      </c>
      <c r="BA1792" t="s">
        <v>292</v>
      </c>
      <c r="BD1792" s="44">
        <v>31</v>
      </c>
      <c r="BE1792" s="45">
        <v>143</v>
      </c>
      <c r="BF1792" s="46">
        <f t="shared" si="365"/>
        <v>31143</v>
      </c>
      <c r="BH1792" s="7" t="s">
        <v>2302</v>
      </c>
    </row>
    <row r="1793" spans="1:60" hidden="1" outlineLevel="1">
      <c r="A1793" t="s">
        <v>1423</v>
      </c>
      <c r="B1793" t="s">
        <v>292</v>
      </c>
      <c r="C1793" s="1">
        <v>11563</v>
      </c>
      <c r="E1793" s="1">
        <f t="shared" si="357"/>
        <v>7677</v>
      </c>
      <c r="F1793" s="1">
        <v>5138</v>
      </c>
      <c r="G1793" s="1">
        <v>5011</v>
      </c>
      <c r="H1793" s="2" t="str">
        <f t="shared" si="351"/>
        <v/>
      </c>
      <c r="I1793" s="2">
        <f t="shared" si="352"/>
        <v>0.65272893057183801</v>
      </c>
      <c r="J1793" s="10">
        <f t="shared" si="358"/>
        <v>2</v>
      </c>
      <c r="K1793" s="9">
        <f t="shared" si="359"/>
        <v>1</v>
      </c>
      <c r="L1793" s="8">
        <f t="shared" si="360"/>
        <v>3</v>
      </c>
      <c r="M1793" s="2">
        <f t="shared" si="361"/>
        <v>0.29816334505666275</v>
      </c>
      <c r="N1793" s="2">
        <f t="shared" si="362"/>
        <v>0.57509443793148363</v>
      </c>
      <c r="O1793" s="2">
        <f t="shared" si="363"/>
        <v>0.12648169858017455</v>
      </c>
      <c r="P1793" s="2">
        <f t="shared" si="364"/>
        <v>2.6051843167906874E-4</v>
      </c>
      <c r="Q1793" s="1">
        <v>2289</v>
      </c>
      <c r="R1793" s="1">
        <v>4415</v>
      </c>
      <c r="S1793" s="1">
        <v>971</v>
      </c>
      <c r="T1793" s="1">
        <v>0</v>
      </c>
      <c r="U1793" s="1">
        <v>2</v>
      </c>
      <c r="Y1793" s="1">
        <v>0</v>
      </c>
      <c r="AZ1793" t="s">
        <v>1423</v>
      </c>
      <c r="BA1793" t="s">
        <v>292</v>
      </c>
      <c r="BD1793" s="44">
        <v>31</v>
      </c>
      <c r="BE1793" s="45">
        <v>145</v>
      </c>
      <c r="BF1793" s="46">
        <f t="shared" si="365"/>
        <v>31145</v>
      </c>
      <c r="BH1793" s="7" t="s">
        <v>2302</v>
      </c>
    </row>
    <row r="1794" spans="1:60" hidden="1" outlineLevel="1">
      <c r="A1794" t="s">
        <v>2322</v>
      </c>
      <c r="B1794" t="s">
        <v>292</v>
      </c>
      <c r="C1794" s="1">
        <v>9746</v>
      </c>
      <c r="E1794" s="1">
        <f t="shared" si="357"/>
        <v>6885</v>
      </c>
      <c r="F1794" s="1">
        <v>4375</v>
      </c>
      <c r="G1794" s="1">
        <v>4276</v>
      </c>
      <c r="H1794" s="2" t="str">
        <f t="shared" ref="H1794:H1857" si="366">IF(D1794&gt;0,G1794/D1794,"")</f>
        <v/>
      </c>
      <c r="I1794" s="2">
        <f t="shared" ref="I1794:I1857" si="367">IF(E1794&gt;0,G1794/E1794,"")</f>
        <v>0.62106027596223679</v>
      </c>
      <c r="J1794" s="10">
        <f t="shared" si="358"/>
        <v>2</v>
      </c>
      <c r="K1794" s="9">
        <f t="shared" si="359"/>
        <v>1</v>
      </c>
      <c r="L1794" s="8">
        <f t="shared" si="360"/>
        <v>3</v>
      </c>
      <c r="M1794" s="2">
        <f t="shared" si="361"/>
        <v>0.40871459694989104</v>
      </c>
      <c r="N1794" s="2">
        <f t="shared" si="362"/>
        <v>0.50530137981118373</v>
      </c>
      <c r="O1794" s="2">
        <f t="shared" si="363"/>
        <v>8.5838779956427011E-2</v>
      </c>
      <c r="P1794" s="2">
        <f t="shared" si="364"/>
        <v>1.4524328249816698E-4</v>
      </c>
      <c r="Q1794" s="1">
        <v>2814</v>
      </c>
      <c r="R1794" s="1">
        <v>3479</v>
      </c>
      <c r="S1794" s="1">
        <v>591</v>
      </c>
      <c r="T1794" s="1">
        <v>1</v>
      </c>
      <c r="U1794" s="1">
        <v>0</v>
      </c>
      <c r="Y1794" s="1">
        <v>0</v>
      </c>
      <c r="AZ1794" t="s">
        <v>2322</v>
      </c>
      <c r="BA1794" t="s">
        <v>292</v>
      </c>
      <c r="BD1794" s="44">
        <v>31</v>
      </c>
      <c r="BE1794" s="45">
        <v>147</v>
      </c>
      <c r="BF1794" s="46">
        <f t="shared" si="365"/>
        <v>31147</v>
      </c>
      <c r="BH1794" s="7" t="s">
        <v>2302</v>
      </c>
    </row>
    <row r="1795" spans="1:60" hidden="1" outlineLevel="1">
      <c r="A1795" t="s">
        <v>1498</v>
      </c>
      <c r="B1795" t="s">
        <v>292</v>
      </c>
      <c r="C1795" s="1">
        <v>1831</v>
      </c>
      <c r="E1795" s="1">
        <f t="shared" si="357"/>
        <v>1221</v>
      </c>
      <c r="F1795" s="1">
        <v>928</v>
      </c>
      <c r="G1795" s="1">
        <v>885</v>
      </c>
      <c r="H1795" s="2" t="str">
        <f t="shared" si="366"/>
        <v/>
      </c>
      <c r="I1795" s="2">
        <f t="shared" si="367"/>
        <v>0.72481572481572487</v>
      </c>
      <c r="J1795" s="10">
        <f t="shared" si="358"/>
        <v>2</v>
      </c>
      <c r="K1795" s="9">
        <f t="shared" si="359"/>
        <v>1</v>
      </c>
      <c r="L1795" s="8">
        <f t="shared" si="360"/>
        <v>3</v>
      </c>
      <c r="M1795" s="2">
        <f t="shared" si="361"/>
        <v>0.20638820638820637</v>
      </c>
      <c r="N1795" s="2">
        <f t="shared" si="362"/>
        <v>0.73628173628173632</v>
      </c>
      <c r="O1795" s="2">
        <f t="shared" si="363"/>
        <v>5.7330057330057332E-2</v>
      </c>
      <c r="P1795" s="2">
        <f t="shared" si="364"/>
        <v>0</v>
      </c>
      <c r="Q1795" s="1">
        <v>252</v>
      </c>
      <c r="R1795" s="1">
        <v>899</v>
      </c>
      <c r="S1795" s="1">
        <v>70</v>
      </c>
      <c r="T1795" s="1">
        <v>0</v>
      </c>
      <c r="U1795" s="1">
        <v>0</v>
      </c>
      <c r="Y1795" s="1">
        <v>0</v>
      </c>
      <c r="AZ1795" t="s">
        <v>1498</v>
      </c>
      <c r="BA1795" t="s">
        <v>292</v>
      </c>
      <c r="BD1795" s="44">
        <v>31</v>
      </c>
      <c r="BE1795" s="45">
        <v>149</v>
      </c>
      <c r="BF1795" s="46">
        <f t="shared" si="365"/>
        <v>31149</v>
      </c>
      <c r="BH1795" s="7" t="s">
        <v>2302</v>
      </c>
    </row>
    <row r="1796" spans="1:60" hidden="1" outlineLevel="1">
      <c r="A1796" t="s">
        <v>2670</v>
      </c>
      <c r="B1796" t="s">
        <v>292</v>
      </c>
      <c r="C1796" s="1">
        <v>13471</v>
      </c>
      <c r="E1796" s="1">
        <f t="shared" si="357"/>
        <v>8413</v>
      </c>
      <c r="F1796" s="1">
        <v>5253</v>
      </c>
      <c r="G1796" s="1">
        <v>5175</v>
      </c>
      <c r="H1796" s="2" t="str">
        <f t="shared" si="366"/>
        <v/>
      </c>
      <c r="I1796" s="2">
        <f t="shared" si="367"/>
        <v>0.61511945798169498</v>
      </c>
      <c r="J1796" s="10">
        <f t="shared" si="358"/>
        <v>1</v>
      </c>
      <c r="K1796" s="9">
        <f t="shared" si="359"/>
        <v>2</v>
      </c>
      <c r="L1796" s="8">
        <f t="shared" si="360"/>
        <v>3</v>
      </c>
      <c r="M1796" s="2">
        <f t="shared" si="361"/>
        <v>0.54760489718293115</v>
      </c>
      <c r="N1796" s="2">
        <f t="shared" si="362"/>
        <v>0.34838939736122665</v>
      </c>
      <c r="O1796" s="2">
        <f t="shared" si="363"/>
        <v>0.10388684179246405</v>
      </c>
      <c r="P1796" s="2">
        <f t="shared" si="364"/>
        <v>1.1886366337815479E-4</v>
      </c>
      <c r="Q1796" s="1">
        <v>4607</v>
      </c>
      <c r="R1796" s="1">
        <v>2931</v>
      </c>
      <c r="S1796" s="1">
        <v>874</v>
      </c>
      <c r="T1796" s="1">
        <v>1</v>
      </c>
      <c r="U1796" s="1">
        <v>0</v>
      </c>
      <c r="Y1796" s="1">
        <v>0</v>
      </c>
      <c r="AZ1796" t="s">
        <v>2670</v>
      </c>
      <c r="BA1796" t="s">
        <v>292</v>
      </c>
      <c r="BD1796" s="44">
        <v>31</v>
      </c>
      <c r="BE1796" s="45">
        <v>151</v>
      </c>
      <c r="BF1796" s="46">
        <f t="shared" si="365"/>
        <v>31151</v>
      </c>
      <c r="BH1796" s="7" t="s">
        <v>2302</v>
      </c>
    </row>
    <row r="1797" spans="1:60" hidden="1" outlineLevel="1">
      <c r="A1797" t="s">
        <v>2900</v>
      </c>
      <c r="B1797" t="s">
        <v>292</v>
      </c>
      <c r="C1797" s="1">
        <v>115100</v>
      </c>
      <c r="E1797" s="1">
        <f t="shared" si="357"/>
        <v>63232</v>
      </c>
      <c r="F1797" s="1">
        <v>40138</v>
      </c>
      <c r="G1797" s="1">
        <v>39877</v>
      </c>
      <c r="H1797" s="2" t="str">
        <f t="shared" si="366"/>
        <v/>
      </c>
      <c r="I1797" s="2">
        <f t="shared" si="367"/>
        <v>0.63064587550607287</v>
      </c>
      <c r="J1797" s="10">
        <f t="shared" si="358"/>
        <v>2</v>
      </c>
      <c r="K1797" s="9">
        <f t="shared" si="359"/>
        <v>1</v>
      </c>
      <c r="L1797" s="8">
        <f t="shared" si="360"/>
        <v>3</v>
      </c>
      <c r="M1797" s="2">
        <f t="shared" si="361"/>
        <v>0.34629617914979755</v>
      </c>
      <c r="N1797" s="2">
        <f t="shared" si="362"/>
        <v>0.48546621963562753</v>
      </c>
      <c r="O1797" s="2">
        <f t="shared" si="363"/>
        <v>0.16781060222672065</v>
      </c>
      <c r="P1797" s="2">
        <f t="shared" si="364"/>
        <v>4.2699898785422685E-4</v>
      </c>
      <c r="Q1797" s="1">
        <v>21897</v>
      </c>
      <c r="R1797" s="1">
        <v>30697</v>
      </c>
      <c r="S1797" s="1">
        <v>10611</v>
      </c>
      <c r="T1797" s="1">
        <v>9</v>
      </c>
      <c r="U1797" s="1">
        <v>13</v>
      </c>
      <c r="Y1797" s="1">
        <v>5</v>
      </c>
      <c r="AZ1797" t="s">
        <v>2900</v>
      </c>
      <c r="BA1797" t="s">
        <v>292</v>
      </c>
      <c r="BD1797" s="44">
        <v>31</v>
      </c>
      <c r="BE1797" s="45">
        <v>153</v>
      </c>
      <c r="BF1797" s="46">
        <f t="shared" si="365"/>
        <v>31153</v>
      </c>
      <c r="BH1797" s="7" t="s">
        <v>2302</v>
      </c>
    </row>
    <row r="1798" spans="1:60" hidden="1" outlineLevel="1">
      <c r="A1798" t="s">
        <v>1711</v>
      </c>
      <c r="B1798" t="s">
        <v>292</v>
      </c>
      <c r="C1798" s="1">
        <v>19451</v>
      </c>
      <c r="E1798" s="1">
        <f t="shared" si="357"/>
        <v>12863</v>
      </c>
      <c r="F1798" s="1">
        <v>8800</v>
      </c>
      <c r="G1798" s="1">
        <v>8597</v>
      </c>
      <c r="H1798" s="2" t="str">
        <f t="shared" si="366"/>
        <v/>
      </c>
      <c r="I1798" s="2">
        <f t="shared" si="367"/>
        <v>0.66835108450594727</v>
      </c>
      <c r="J1798" s="10">
        <f t="shared" si="358"/>
        <v>1</v>
      </c>
      <c r="K1798" s="9">
        <f t="shared" si="359"/>
        <v>2</v>
      </c>
      <c r="L1798" s="8">
        <f t="shared" si="360"/>
        <v>3</v>
      </c>
      <c r="M1798" s="2">
        <f t="shared" si="361"/>
        <v>0.45479281660576848</v>
      </c>
      <c r="N1798" s="2">
        <f t="shared" si="362"/>
        <v>0.44243178107750913</v>
      </c>
      <c r="O1798" s="2">
        <f t="shared" si="363"/>
        <v>0.10254217523128353</v>
      </c>
      <c r="P1798" s="2">
        <f t="shared" si="364"/>
        <v>2.3322708543890847E-4</v>
      </c>
      <c r="Q1798" s="1">
        <v>5850</v>
      </c>
      <c r="R1798" s="1">
        <v>5691</v>
      </c>
      <c r="S1798" s="1">
        <v>1319</v>
      </c>
      <c r="T1798" s="1">
        <v>1</v>
      </c>
      <c r="U1798" s="1">
        <v>2</v>
      </c>
      <c r="Y1798" s="1">
        <v>0</v>
      </c>
      <c r="AZ1798" t="s">
        <v>1711</v>
      </c>
      <c r="BA1798" t="s">
        <v>292</v>
      </c>
      <c r="BD1798" s="44">
        <v>31</v>
      </c>
      <c r="BE1798" s="45">
        <v>155</v>
      </c>
      <c r="BF1798" s="46">
        <f t="shared" si="365"/>
        <v>31155</v>
      </c>
      <c r="BH1798" s="7" t="s">
        <v>2302</v>
      </c>
    </row>
    <row r="1799" spans="1:60" hidden="1" outlineLevel="1">
      <c r="A1799" t="s">
        <v>1849</v>
      </c>
      <c r="B1799" t="s">
        <v>292</v>
      </c>
      <c r="C1799" s="1">
        <v>36970</v>
      </c>
      <c r="E1799" s="1">
        <f t="shared" si="357"/>
        <v>21294</v>
      </c>
      <c r="F1799" s="1">
        <v>13708</v>
      </c>
      <c r="G1799" s="1">
        <v>13541</v>
      </c>
      <c r="H1799" s="2" t="str">
        <f t="shared" si="366"/>
        <v/>
      </c>
      <c r="I1799" s="2">
        <f t="shared" si="367"/>
        <v>0.63590682821452049</v>
      </c>
      <c r="J1799" s="10">
        <f t="shared" si="358"/>
        <v>2</v>
      </c>
      <c r="K1799" s="9">
        <f t="shared" si="359"/>
        <v>1</v>
      </c>
      <c r="L1799" s="8">
        <f t="shared" si="360"/>
        <v>3</v>
      </c>
      <c r="M1799" s="2">
        <f t="shared" si="361"/>
        <v>0.33948530102376256</v>
      </c>
      <c r="N1799" s="2">
        <f t="shared" si="362"/>
        <v>0.53329576406499479</v>
      </c>
      <c r="O1799" s="2">
        <f t="shared" si="363"/>
        <v>0.12693716539870387</v>
      </c>
      <c r="P1799" s="2">
        <f t="shared" si="364"/>
        <v>2.8176951253872096E-4</v>
      </c>
      <c r="Q1799" s="1">
        <v>7229</v>
      </c>
      <c r="R1799" s="1">
        <v>11356</v>
      </c>
      <c r="S1799" s="1">
        <v>2703</v>
      </c>
      <c r="T1799" s="1">
        <v>3</v>
      </c>
      <c r="U1799" s="1">
        <v>3</v>
      </c>
      <c r="Y1799" s="1">
        <v>0</v>
      </c>
      <c r="AZ1799" t="s">
        <v>1849</v>
      </c>
      <c r="BA1799" t="s">
        <v>292</v>
      </c>
      <c r="BD1799" s="44">
        <v>31</v>
      </c>
      <c r="BE1799" s="45">
        <v>157</v>
      </c>
      <c r="BF1799" s="46">
        <f t="shared" si="365"/>
        <v>31157</v>
      </c>
      <c r="BH1799" s="7" t="s">
        <v>2302</v>
      </c>
    </row>
    <row r="1800" spans="1:60" hidden="1" outlineLevel="1">
      <c r="A1800" t="s">
        <v>2671</v>
      </c>
      <c r="B1800" t="s">
        <v>292</v>
      </c>
      <c r="C1800" s="1">
        <v>16295</v>
      </c>
      <c r="E1800" s="1">
        <f t="shared" si="357"/>
        <v>9861</v>
      </c>
      <c r="F1800" s="1">
        <v>6857</v>
      </c>
      <c r="G1800" s="1">
        <v>6709</v>
      </c>
      <c r="H1800" s="2" t="str">
        <f t="shared" si="366"/>
        <v/>
      </c>
      <c r="I1800" s="2">
        <f t="shared" si="367"/>
        <v>0.68035696176858329</v>
      </c>
      <c r="J1800" s="10">
        <f t="shared" si="358"/>
        <v>2</v>
      </c>
      <c r="K1800" s="9">
        <f t="shared" si="359"/>
        <v>1</v>
      </c>
      <c r="L1800" s="8">
        <f t="shared" si="360"/>
        <v>3</v>
      </c>
      <c r="M1800" s="2">
        <f t="shared" si="361"/>
        <v>0.3814014805800629</v>
      </c>
      <c r="N1800" s="2">
        <f t="shared" si="362"/>
        <v>0.49173511814217624</v>
      </c>
      <c r="O1800" s="2">
        <f t="shared" si="363"/>
        <v>0.12645776290437075</v>
      </c>
      <c r="P1800" s="2">
        <f t="shared" si="364"/>
        <v>4.0563837339005482E-4</v>
      </c>
      <c r="Q1800" s="1">
        <v>3761</v>
      </c>
      <c r="R1800" s="1">
        <v>4849</v>
      </c>
      <c r="S1800" s="1">
        <v>1247</v>
      </c>
      <c r="T1800" s="1">
        <v>3</v>
      </c>
      <c r="U1800" s="1">
        <v>1</v>
      </c>
      <c r="Y1800" s="1">
        <v>0</v>
      </c>
      <c r="AZ1800" t="s">
        <v>2671</v>
      </c>
      <c r="BA1800" t="s">
        <v>292</v>
      </c>
      <c r="BD1800" s="44">
        <v>31</v>
      </c>
      <c r="BE1800" s="45">
        <v>159</v>
      </c>
      <c r="BF1800" s="46">
        <f t="shared" si="365"/>
        <v>31159</v>
      </c>
      <c r="BH1800" s="7" t="s">
        <v>2302</v>
      </c>
    </row>
    <row r="1801" spans="1:60" hidden="1" outlineLevel="1">
      <c r="A1801" t="s">
        <v>3336</v>
      </c>
      <c r="B1801" t="s">
        <v>292</v>
      </c>
      <c r="C1801" s="1">
        <v>6566</v>
      </c>
      <c r="E1801" s="1">
        <f t="shared" si="357"/>
        <v>4259</v>
      </c>
      <c r="F1801" s="1">
        <v>2760</v>
      </c>
      <c r="G1801" s="1">
        <v>2717</v>
      </c>
      <c r="H1801" s="2" t="str">
        <f t="shared" si="366"/>
        <v/>
      </c>
      <c r="I1801" s="2">
        <f t="shared" si="367"/>
        <v>0.63794317915003518</v>
      </c>
      <c r="J1801" s="10">
        <f t="shared" si="358"/>
        <v>2</v>
      </c>
      <c r="K1801" s="9">
        <f t="shared" si="359"/>
        <v>1</v>
      </c>
      <c r="L1801" s="8">
        <f t="shared" si="360"/>
        <v>3</v>
      </c>
      <c r="M1801" s="2">
        <f t="shared" si="361"/>
        <v>0.23620568208499648</v>
      </c>
      <c r="N1801" s="2">
        <f t="shared" si="362"/>
        <v>0.68772012209438838</v>
      </c>
      <c r="O1801" s="2">
        <f t="shared" si="363"/>
        <v>7.607419582061517E-2</v>
      </c>
      <c r="P1801" s="2">
        <f t="shared" si="364"/>
        <v>0</v>
      </c>
      <c r="Q1801" s="1">
        <v>1006</v>
      </c>
      <c r="R1801" s="1">
        <v>2929</v>
      </c>
      <c r="S1801" s="1">
        <v>324</v>
      </c>
      <c r="T1801" s="1">
        <v>0</v>
      </c>
      <c r="U1801" s="1">
        <v>0</v>
      </c>
      <c r="Y1801" s="1">
        <v>0</v>
      </c>
      <c r="AZ1801" t="s">
        <v>3336</v>
      </c>
      <c r="BA1801" t="s">
        <v>292</v>
      </c>
      <c r="BD1801" s="44">
        <v>31</v>
      </c>
      <c r="BE1801" s="45">
        <v>161</v>
      </c>
      <c r="BF1801" s="46">
        <f t="shared" si="365"/>
        <v>31161</v>
      </c>
      <c r="BH1801" s="7" t="s">
        <v>2302</v>
      </c>
    </row>
    <row r="1802" spans="1:60" hidden="1" outlineLevel="1">
      <c r="A1802" t="s">
        <v>3337</v>
      </c>
      <c r="B1802" t="s">
        <v>292</v>
      </c>
      <c r="C1802" s="1">
        <v>3530</v>
      </c>
      <c r="E1802" s="1">
        <f t="shared" si="357"/>
        <v>2509</v>
      </c>
      <c r="F1802" s="1">
        <v>1710</v>
      </c>
      <c r="G1802" s="1">
        <v>1672</v>
      </c>
      <c r="H1802" s="2" t="str">
        <f t="shared" si="366"/>
        <v/>
      </c>
      <c r="I1802" s="2">
        <f t="shared" si="367"/>
        <v>0.66640095655639697</v>
      </c>
      <c r="J1802" s="10">
        <f t="shared" si="358"/>
        <v>1</v>
      </c>
      <c r="K1802" s="9">
        <f t="shared" si="359"/>
        <v>2</v>
      </c>
      <c r="L1802" s="8">
        <f t="shared" si="360"/>
        <v>3</v>
      </c>
      <c r="M1802" s="2">
        <f t="shared" si="361"/>
        <v>0.5575926664009565</v>
      </c>
      <c r="N1802" s="2">
        <f t="shared" si="362"/>
        <v>0.37744121163810285</v>
      </c>
      <c r="O1802" s="2">
        <f t="shared" si="363"/>
        <v>6.496612196094062E-2</v>
      </c>
      <c r="P1802" s="2">
        <f t="shared" si="364"/>
        <v>0</v>
      </c>
      <c r="Q1802" s="1">
        <v>1399</v>
      </c>
      <c r="R1802" s="1">
        <v>947</v>
      </c>
      <c r="S1802" s="1">
        <v>163</v>
      </c>
      <c r="T1802" s="1">
        <v>0</v>
      </c>
      <c r="U1802" s="1">
        <v>0</v>
      </c>
      <c r="Y1802" s="1">
        <v>0</v>
      </c>
      <c r="AZ1802" t="s">
        <v>3337</v>
      </c>
      <c r="BA1802" t="s">
        <v>292</v>
      </c>
      <c r="BD1802" s="44">
        <v>31</v>
      </c>
      <c r="BE1802" s="45">
        <v>163</v>
      </c>
      <c r="BF1802" s="46">
        <f t="shared" si="365"/>
        <v>31163</v>
      </c>
      <c r="BH1802" s="7" t="s">
        <v>2302</v>
      </c>
    </row>
    <row r="1803" spans="1:60" hidden="1" outlineLevel="1">
      <c r="A1803" t="s">
        <v>838</v>
      </c>
      <c r="B1803" t="s">
        <v>292</v>
      </c>
      <c r="C1803" s="1">
        <v>1534</v>
      </c>
      <c r="E1803" s="1">
        <f t="shared" si="357"/>
        <v>1115</v>
      </c>
      <c r="F1803" s="1">
        <v>777</v>
      </c>
      <c r="G1803" s="1">
        <v>768</v>
      </c>
      <c r="H1803" s="2" t="str">
        <f t="shared" si="366"/>
        <v/>
      </c>
      <c r="I1803" s="2">
        <f t="shared" si="367"/>
        <v>0.68878923766816147</v>
      </c>
      <c r="J1803" s="10">
        <f t="shared" si="358"/>
        <v>2</v>
      </c>
      <c r="K1803" s="9">
        <f t="shared" si="359"/>
        <v>1</v>
      </c>
      <c r="L1803" s="8">
        <f t="shared" si="360"/>
        <v>3</v>
      </c>
      <c r="M1803" s="2">
        <f t="shared" si="361"/>
        <v>0.24843049327354261</v>
      </c>
      <c r="N1803" s="2">
        <f t="shared" si="362"/>
        <v>0.65739910313901351</v>
      </c>
      <c r="O1803" s="2">
        <f t="shared" si="363"/>
        <v>9.417040358744394E-2</v>
      </c>
      <c r="P1803" s="2">
        <f t="shared" si="364"/>
        <v>0</v>
      </c>
      <c r="Q1803" s="1">
        <v>277</v>
      </c>
      <c r="R1803" s="1">
        <v>733</v>
      </c>
      <c r="S1803" s="1">
        <v>105</v>
      </c>
      <c r="T1803" s="1">
        <v>0</v>
      </c>
      <c r="U1803" s="1">
        <v>0</v>
      </c>
      <c r="Y1803" s="1">
        <v>0</v>
      </c>
      <c r="AZ1803" t="s">
        <v>838</v>
      </c>
      <c r="BA1803" t="s">
        <v>292</v>
      </c>
      <c r="BD1803" s="44">
        <v>31</v>
      </c>
      <c r="BE1803" s="45">
        <v>165</v>
      </c>
      <c r="BF1803" s="46">
        <f t="shared" si="365"/>
        <v>31165</v>
      </c>
      <c r="BH1803" s="7" t="s">
        <v>2302</v>
      </c>
    </row>
    <row r="1804" spans="1:60" hidden="1" outlineLevel="1">
      <c r="A1804" t="s">
        <v>3339</v>
      </c>
      <c r="B1804" t="s">
        <v>292</v>
      </c>
      <c r="C1804" s="1">
        <v>6396</v>
      </c>
      <c r="E1804" s="1">
        <f t="shared" si="357"/>
        <v>3832</v>
      </c>
      <c r="F1804" s="1">
        <v>2482</v>
      </c>
      <c r="G1804" s="1">
        <v>2443</v>
      </c>
      <c r="H1804" s="2" t="str">
        <f t="shared" si="366"/>
        <v/>
      </c>
      <c r="I1804" s="2">
        <f t="shared" si="367"/>
        <v>0.63752609603340293</v>
      </c>
      <c r="J1804" s="10">
        <f t="shared" si="358"/>
        <v>2</v>
      </c>
      <c r="K1804" s="9">
        <f t="shared" si="359"/>
        <v>1</v>
      </c>
      <c r="L1804" s="8">
        <f t="shared" si="360"/>
        <v>3</v>
      </c>
      <c r="M1804" s="2">
        <f t="shared" si="361"/>
        <v>0.26539665970772441</v>
      </c>
      <c r="N1804" s="2">
        <f t="shared" si="362"/>
        <v>0.64483298538622125</v>
      </c>
      <c r="O1804" s="2">
        <f t="shared" si="363"/>
        <v>8.9248434237995819E-2</v>
      </c>
      <c r="P1804" s="2">
        <f t="shared" si="364"/>
        <v>5.2192066805852033E-4</v>
      </c>
      <c r="Q1804" s="1">
        <v>1017</v>
      </c>
      <c r="R1804" s="1">
        <v>2471</v>
      </c>
      <c r="S1804" s="1">
        <v>342</v>
      </c>
      <c r="T1804" s="1">
        <v>1</v>
      </c>
      <c r="U1804" s="1">
        <v>1</v>
      </c>
      <c r="Y1804" s="1">
        <v>0</v>
      </c>
      <c r="AZ1804" t="s">
        <v>3339</v>
      </c>
      <c r="BA1804" t="s">
        <v>292</v>
      </c>
      <c r="BD1804" s="44">
        <v>31</v>
      </c>
      <c r="BE1804" s="45">
        <v>167</v>
      </c>
      <c r="BF1804" s="46">
        <f t="shared" si="365"/>
        <v>31167</v>
      </c>
      <c r="BH1804" s="7" t="s">
        <v>2302</v>
      </c>
    </row>
    <row r="1805" spans="1:60" hidden="1" outlineLevel="1">
      <c r="A1805" t="s">
        <v>2033</v>
      </c>
      <c r="B1805" t="s">
        <v>292</v>
      </c>
      <c r="C1805" s="1">
        <v>6359</v>
      </c>
      <c r="E1805" s="1">
        <f t="shared" si="357"/>
        <v>4274</v>
      </c>
      <c r="F1805" s="1">
        <v>3072</v>
      </c>
      <c r="G1805" s="1">
        <v>2989</v>
      </c>
      <c r="H1805" s="2" t="str">
        <f t="shared" si="366"/>
        <v/>
      </c>
      <c r="I1805" s="2">
        <f t="shared" si="367"/>
        <v>0.69934487599438466</v>
      </c>
      <c r="J1805" s="10">
        <f t="shared" si="358"/>
        <v>2</v>
      </c>
      <c r="K1805" s="9">
        <f t="shared" si="359"/>
        <v>1</v>
      </c>
      <c r="L1805" s="8">
        <f t="shared" si="360"/>
        <v>3</v>
      </c>
      <c r="M1805" s="2">
        <f t="shared" si="361"/>
        <v>0.35446888160973328</v>
      </c>
      <c r="N1805" s="2">
        <f t="shared" si="362"/>
        <v>0.56691623771642485</v>
      </c>
      <c r="O1805" s="2">
        <f t="shared" si="363"/>
        <v>7.8614880673841828E-2</v>
      </c>
      <c r="P1805" s="2">
        <f t="shared" si="364"/>
        <v>0</v>
      </c>
      <c r="Q1805" s="1">
        <v>1515</v>
      </c>
      <c r="R1805" s="1">
        <v>2423</v>
      </c>
      <c r="S1805" s="1">
        <v>336</v>
      </c>
      <c r="T1805" s="1">
        <v>0</v>
      </c>
      <c r="U1805" s="1">
        <v>0</v>
      </c>
      <c r="Y1805" s="1">
        <v>0</v>
      </c>
      <c r="AZ1805" t="s">
        <v>2033</v>
      </c>
      <c r="BA1805" t="s">
        <v>292</v>
      </c>
      <c r="BD1805" s="44">
        <v>31</v>
      </c>
      <c r="BE1805" s="45">
        <v>169</v>
      </c>
      <c r="BF1805" s="46">
        <f t="shared" si="365"/>
        <v>31169</v>
      </c>
      <c r="BH1805" s="7" t="s">
        <v>2302</v>
      </c>
    </row>
    <row r="1806" spans="1:60" hidden="1" outlineLevel="1">
      <c r="A1806" t="s">
        <v>2272</v>
      </c>
      <c r="B1806" t="s">
        <v>292</v>
      </c>
      <c r="C1806" s="1">
        <v>758</v>
      </c>
      <c r="E1806" s="1">
        <f t="shared" si="357"/>
        <v>612</v>
      </c>
      <c r="F1806" s="1">
        <v>406</v>
      </c>
      <c r="G1806" s="1">
        <v>429</v>
      </c>
      <c r="H1806" s="2" t="str">
        <f t="shared" si="366"/>
        <v/>
      </c>
      <c r="I1806" s="2">
        <f t="shared" si="367"/>
        <v>0.7009803921568627</v>
      </c>
      <c r="J1806" s="10">
        <f t="shared" si="358"/>
        <v>2</v>
      </c>
      <c r="K1806" s="9">
        <f t="shared" si="359"/>
        <v>1</v>
      </c>
      <c r="L1806" s="8">
        <f t="shared" si="360"/>
        <v>3</v>
      </c>
      <c r="M1806" s="2">
        <f t="shared" si="361"/>
        <v>0.18954248366013071</v>
      </c>
      <c r="N1806" s="2">
        <f t="shared" si="362"/>
        <v>0.78104575163398693</v>
      </c>
      <c r="O1806" s="2">
        <f t="shared" si="363"/>
        <v>2.9411764705882353E-2</v>
      </c>
      <c r="P1806" s="2">
        <f t="shared" si="364"/>
        <v>0</v>
      </c>
      <c r="Q1806" s="1">
        <v>116</v>
      </c>
      <c r="R1806" s="1">
        <v>478</v>
      </c>
      <c r="S1806" s="1">
        <v>18</v>
      </c>
      <c r="T1806" s="1">
        <v>0</v>
      </c>
      <c r="U1806" s="1">
        <v>0</v>
      </c>
      <c r="Y1806" s="1">
        <v>0</v>
      </c>
      <c r="AZ1806" t="s">
        <v>2272</v>
      </c>
      <c r="BA1806" t="s">
        <v>292</v>
      </c>
      <c r="BD1806" s="44">
        <v>31</v>
      </c>
      <c r="BE1806" s="45">
        <v>171</v>
      </c>
      <c r="BF1806" s="46">
        <f t="shared" si="365"/>
        <v>31171</v>
      </c>
      <c r="BH1806" s="7" t="s">
        <v>2302</v>
      </c>
    </row>
    <row r="1807" spans="1:60" hidden="1" outlineLevel="1">
      <c r="A1807" t="s">
        <v>1938</v>
      </c>
      <c r="B1807" t="s">
        <v>292</v>
      </c>
      <c r="C1807" s="1">
        <v>7306</v>
      </c>
      <c r="E1807" s="1">
        <f t="shared" si="357"/>
        <v>4019</v>
      </c>
      <c r="F1807" s="1">
        <v>2130</v>
      </c>
      <c r="G1807" s="1">
        <v>2114</v>
      </c>
      <c r="H1807" s="2" t="str">
        <f t="shared" si="366"/>
        <v/>
      </c>
      <c r="I1807" s="2">
        <f t="shared" si="367"/>
        <v>0.5260014929086837</v>
      </c>
      <c r="J1807" s="10">
        <f t="shared" si="358"/>
        <v>1</v>
      </c>
      <c r="K1807" s="9">
        <f t="shared" si="359"/>
        <v>2</v>
      </c>
      <c r="L1807" s="8">
        <f t="shared" si="360"/>
        <v>3</v>
      </c>
      <c r="M1807" s="2">
        <f t="shared" si="361"/>
        <v>0.56830057228166209</v>
      </c>
      <c r="N1807" s="2">
        <f t="shared" si="362"/>
        <v>0.35580990296093556</v>
      </c>
      <c r="O1807" s="2">
        <f t="shared" si="363"/>
        <v>7.5889524757402335E-2</v>
      </c>
      <c r="P1807" s="2">
        <f t="shared" si="364"/>
        <v>0</v>
      </c>
      <c r="Q1807" s="1">
        <v>2284</v>
      </c>
      <c r="R1807" s="1">
        <v>1430</v>
      </c>
      <c r="S1807" s="1">
        <v>305</v>
      </c>
      <c r="T1807" s="1">
        <v>0</v>
      </c>
      <c r="U1807" s="1">
        <v>0</v>
      </c>
      <c r="Y1807" s="1">
        <v>0</v>
      </c>
      <c r="AZ1807" t="s">
        <v>1938</v>
      </c>
      <c r="BA1807" t="s">
        <v>292</v>
      </c>
      <c r="BD1807" s="44">
        <v>31</v>
      </c>
      <c r="BE1807" s="45">
        <v>173</v>
      </c>
      <c r="BF1807" s="46">
        <f t="shared" si="365"/>
        <v>31173</v>
      </c>
      <c r="BH1807" s="7" t="s">
        <v>2302</v>
      </c>
    </row>
    <row r="1808" spans="1:60" hidden="1" outlineLevel="1">
      <c r="A1808" t="s">
        <v>1535</v>
      </c>
      <c r="B1808" t="s">
        <v>292</v>
      </c>
      <c r="C1808" s="1">
        <v>4907</v>
      </c>
      <c r="E1808" s="1">
        <f t="shared" si="357"/>
        <v>3544</v>
      </c>
      <c r="F1808" s="1">
        <v>2441</v>
      </c>
      <c r="G1808" s="1">
        <v>2392</v>
      </c>
      <c r="H1808" s="2" t="str">
        <f t="shared" si="366"/>
        <v/>
      </c>
      <c r="I1808" s="2">
        <f t="shared" si="367"/>
        <v>0.67494356659142207</v>
      </c>
      <c r="J1808" s="10">
        <f t="shared" si="358"/>
        <v>2</v>
      </c>
      <c r="K1808" s="9">
        <f t="shared" si="359"/>
        <v>1</v>
      </c>
      <c r="L1808" s="8">
        <f t="shared" si="360"/>
        <v>3</v>
      </c>
      <c r="M1808" s="2">
        <f t="shared" si="361"/>
        <v>0.34509029345372461</v>
      </c>
      <c r="N1808" s="2">
        <f t="shared" si="362"/>
        <v>0.57279909706546273</v>
      </c>
      <c r="O1808" s="2">
        <f t="shared" si="363"/>
        <v>8.2110609480812641E-2</v>
      </c>
      <c r="P1808" s="2">
        <f t="shared" si="364"/>
        <v>0</v>
      </c>
      <c r="Q1808" s="1">
        <v>1223</v>
      </c>
      <c r="R1808" s="1">
        <v>2030</v>
      </c>
      <c r="S1808" s="1">
        <v>291</v>
      </c>
      <c r="T1808" s="1">
        <v>0</v>
      </c>
      <c r="U1808" s="1">
        <v>0</v>
      </c>
      <c r="Y1808" s="1">
        <v>0</v>
      </c>
      <c r="AZ1808" t="s">
        <v>1535</v>
      </c>
      <c r="BA1808" t="s">
        <v>292</v>
      </c>
      <c r="BD1808" s="44">
        <v>31</v>
      </c>
      <c r="BE1808" s="45">
        <v>175</v>
      </c>
      <c r="BF1808" s="46">
        <f t="shared" si="365"/>
        <v>31175</v>
      </c>
      <c r="BH1808" s="7" t="s">
        <v>2302</v>
      </c>
    </row>
    <row r="1809" spans="1:60" hidden="1" outlineLevel="1">
      <c r="A1809" t="s">
        <v>218</v>
      </c>
      <c r="B1809" t="s">
        <v>292</v>
      </c>
      <c r="C1809" s="1">
        <v>18014</v>
      </c>
      <c r="E1809" s="1">
        <f t="shared" si="357"/>
        <v>11385</v>
      </c>
      <c r="F1809" s="1">
        <v>7843</v>
      </c>
      <c r="G1809" s="1">
        <v>7700</v>
      </c>
      <c r="H1809" s="2" t="str">
        <f t="shared" si="366"/>
        <v/>
      </c>
      <c r="I1809" s="2">
        <f t="shared" si="367"/>
        <v>0.67632850241545894</v>
      </c>
      <c r="J1809" s="10">
        <f t="shared" si="358"/>
        <v>2</v>
      </c>
      <c r="K1809" s="9">
        <f t="shared" si="359"/>
        <v>1</v>
      </c>
      <c r="L1809" s="8">
        <f t="shared" si="360"/>
        <v>3</v>
      </c>
      <c r="M1809" s="2">
        <f t="shared" si="361"/>
        <v>0.30680720245937637</v>
      </c>
      <c r="N1809" s="2">
        <f t="shared" si="362"/>
        <v>0.55660957400087829</v>
      </c>
      <c r="O1809" s="2">
        <f t="shared" si="363"/>
        <v>0.13631971892841457</v>
      </c>
      <c r="P1809" s="2">
        <f t="shared" si="364"/>
        <v>2.6350461133070602E-4</v>
      </c>
      <c r="Q1809" s="1">
        <v>3493</v>
      </c>
      <c r="R1809" s="1">
        <v>6337</v>
      </c>
      <c r="S1809" s="1">
        <v>1552</v>
      </c>
      <c r="T1809" s="1">
        <v>0</v>
      </c>
      <c r="U1809" s="1">
        <v>3</v>
      </c>
      <c r="Y1809" s="1">
        <v>0</v>
      </c>
      <c r="AZ1809" t="s">
        <v>218</v>
      </c>
      <c r="BA1809" t="s">
        <v>292</v>
      </c>
      <c r="BD1809" s="44">
        <v>31</v>
      </c>
      <c r="BE1809" s="45">
        <v>177</v>
      </c>
      <c r="BF1809" s="46">
        <f t="shared" si="365"/>
        <v>31177</v>
      </c>
      <c r="BH1809" s="7" t="s">
        <v>2302</v>
      </c>
    </row>
    <row r="1810" spans="1:60" hidden="1" outlineLevel="1">
      <c r="A1810" t="s">
        <v>3147</v>
      </c>
      <c r="B1810" t="s">
        <v>292</v>
      </c>
      <c r="C1810" s="1">
        <v>9972</v>
      </c>
      <c r="E1810" s="1">
        <f t="shared" si="357"/>
        <v>5833</v>
      </c>
      <c r="F1810" s="1">
        <v>3706</v>
      </c>
      <c r="G1810" s="1">
        <v>3676</v>
      </c>
      <c r="H1810" s="2" t="str">
        <f t="shared" si="366"/>
        <v/>
      </c>
      <c r="I1810" s="2">
        <f t="shared" si="367"/>
        <v>0.63020744042516719</v>
      </c>
      <c r="J1810" s="10">
        <f t="shared" si="358"/>
        <v>2</v>
      </c>
      <c r="K1810" s="9">
        <f t="shared" si="359"/>
        <v>1</v>
      </c>
      <c r="L1810" s="8">
        <f t="shared" si="360"/>
        <v>3</v>
      </c>
      <c r="M1810" s="2">
        <f t="shared" si="361"/>
        <v>0.26538659351962968</v>
      </c>
      <c r="N1810" s="2">
        <f t="shared" si="362"/>
        <v>0.59146236927824447</v>
      </c>
      <c r="O1810" s="2">
        <f t="shared" si="363"/>
        <v>0.14280816046631237</v>
      </c>
      <c r="P1810" s="2">
        <f t="shared" si="364"/>
        <v>3.4287673581348543E-4</v>
      </c>
      <c r="Q1810" s="1">
        <v>1548</v>
      </c>
      <c r="R1810" s="1">
        <v>3450</v>
      </c>
      <c r="S1810" s="1">
        <v>833</v>
      </c>
      <c r="T1810" s="1">
        <v>2</v>
      </c>
      <c r="U1810" s="1">
        <v>0</v>
      </c>
      <c r="Y1810" s="1">
        <v>0</v>
      </c>
      <c r="AZ1810" t="s">
        <v>3147</v>
      </c>
      <c r="BA1810" t="s">
        <v>292</v>
      </c>
      <c r="BD1810" s="44">
        <v>31</v>
      </c>
      <c r="BE1810" s="45">
        <v>179</v>
      </c>
      <c r="BF1810" s="46">
        <f t="shared" si="365"/>
        <v>31179</v>
      </c>
      <c r="BH1810" s="7" t="s">
        <v>2302</v>
      </c>
    </row>
    <row r="1811" spans="1:60" hidden="1" outlineLevel="1">
      <c r="A1811" t="s">
        <v>2563</v>
      </c>
      <c r="B1811" t="s">
        <v>292</v>
      </c>
      <c r="C1811" s="1">
        <v>4140</v>
      </c>
      <c r="E1811" s="1">
        <f t="shared" si="357"/>
        <v>2926</v>
      </c>
      <c r="F1811" s="1">
        <v>2020</v>
      </c>
      <c r="G1811" s="1">
        <v>1955</v>
      </c>
      <c r="H1811" s="2" t="str">
        <f t="shared" si="366"/>
        <v/>
      </c>
      <c r="I1811" s="2">
        <f t="shared" si="367"/>
        <v>0.66814764183185238</v>
      </c>
      <c r="J1811" s="10">
        <f t="shared" si="358"/>
        <v>2</v>
      </c>
      <c r="K1811" s="9">
        <f t="shared" si="359"/>
        <v>1</v>
      </c>
      <c r="L1811" s="8">
        <f t="shared" si="360"/>
        <v>3</v>
      </c>
      <c r="M1811" s="2">
        <f t="shared" si="361"/>
        <v>0.3578263841421736</v>
      </c>
      <c r="N1811" s="2">
        <f t="shared" si="362"/>
        <v>0.53520164046479834</v>
      </c>
      <c r="O1811" s="2">
        <f t="shared" si="363"/>
        <v>0.10663021189336978</v>
      </c>
      <c r="P1811" s="2">
        <f t="shared" si="364"/>
        <v>3.4176349965826802E-4</v>
      </c>
      <c r="Q1811" s="1">
        <v>1047</v>
      </c>
      <c r="R1811" s="1">
        <v>1566</v>
      </c>
      <c r="S1811" s="1">
        <v>312</v>
      </c>
      <c r="T1811" s="1">
        <v>1</v>
      </c>
      <c r="U1811" s="1">
        <v>0</v>
      </c>
      <c r="Y1811" s="1">
        <v>0</v>
      </c>
      <c r="AZ1811" t="s">
        <v>2563</v>
      </c>
      <c r="BA1811" t="s">
        <v>292</v>
      </c>
      <c r="BD1811" s="44">
        <v>31</v>
      </c>
      <c r="BE1811" s="45">
        <v>181</v>
      </c>
      <c r="BF1811" s="46">
        <f t="shared" si="365"/>
        <v>31181</v>
      </c>
      <c r="BH1811" s="7" t="s">
        <v>2302</v>
      </c>
    </row>
    <row r="1812" spans="1:60" hidden="1" outlineLevel="1">
      <c r="A1812" t="s">
        <v>3097</v>
      </c>
      <c r="B1812" t="s">
        <v>292</v>
      </c>
      <c r="C1812" s="1">
        <v>934</v>
      </c>
      <c r="E1812" s="1">
        <f t="shared" si="357"/>
        <v>649</v>
      </c>
      <c r="F1812" s="1">
        <v>461</v>
      </c>
      <c r="G1812" s="1">
        <v>418</v>
      </c>
      <c r="H1812" s="2" t="str">
        <f t="shared" si="366"/>
        <v/>
      </c>
      <c r="I1812" s="2">
        <f t="shared" si="367"/>
        <v>0.64406779661016944</v>
      </c>
      <c r="J1812" s="10">
        <f t="shared" si="358"/>
        <v>2</v>
      </c>
      <c r="K1812" s="9">
        <f t="shared" si="359"/>
        <v>1</v>
      </c>
      <c r="L1812" s="8">
        <f t="shared" si="360"/>
        <v>3</v>
      </c>
      <c r="M1812" s="2">
        <f t="shared" si="361"/>
        <v>0.37750385208012327</v>
      </c>
      <c r="N1812" s="2">
        <f t="shared" si="362"/>
        <v>0.54853620955315874</v>
      </c>
      <c r="O1812" s="2">
        <f t="shared" si="363"/>
        <v>7.3959938366718034E-2</v>
      </c>
      <c r="P1812" s="2">
        <f t="shared" si="364"/>
        <v>0</v>
      </c>
      <c r="Q1812" s="1">
        <v>245</v>
      </c>
      <c r="R1812" s="1">
        <v>356</v>
      </c>
      <c r="S1812" s="1">
        <v>48</v>
      </c>
      <c r="T1812" s="1">
        <v>0</v>
      </c>
      <c r="U1812" s="1">
        <v>0</v>
      </c>
      <c r="Y1812" s="1">
        <v>0</v>
      </c>
      <c r="AZ1812" t="s">
        <v>3097</v>
      </c>
      <c r="BA1812" t="s">
        <v>292</v>
      </c>
      <c r="BD1812" s="44">
        <v>31</v>
      </c>
      <c r="BE1812" s="45">
        <v>183</v>
      </c>
      <c r="BF1812" s="46">
        <f t="shared" si="365"/>
        <v>31183</v>
      </c>
      <c r="BH1812" s="7" t="s">
        <v>2302</v>
      </c>
    </row>
    <row r="1813" spans="1:60" hidden="1" outlineLevel="1">
      <c r="A1813" t="s">
        <v>1149</v>
      </c>
      <c r="B1813" t="s">
        <v>292</v>
      </c>
      <c r="C1813" s="1">
        <v>14854</v>
      </c>
      <c r="E1813" s="1">
        <f t="shared" si="357"/>
        <v>10301</v>
      </c>
      <c r="F1813" s="1">
        <v>6596</v>
      </c>
      <c r="G1813" s="1">
        <v>6507</v>
      </c>
      <c r="H1813" s="2" t="str">
        <f t="shared" si="366"/>
        <v/>
      </c>
      <c r="I1813" s="2">
        <f t="shared" si="367"/>
        <v>0.63168624405397533</v>
      </c>
      <c r="J1813" s="10">
        <f t="shared" si="358"/>
        <v>2</v>
      </c>
      <c r="K1813" s="9">
        <f t="shared" si="359"/>
        <v>1</v>
      </c>
      <c r="L1813" s="8">
        <f t="shared" si="360"/>
        <v>3</v>
      </c>
      <c r="M1813" s="2">
        <f t="shared" si="361"/>
        <v>0.24026793515192699</v>
      </c>
      <c r="N1813" s="2">
        <f t="shared" si="362"/>
        <v>0.67304145228618584</v>
      </c>
      <c r="O1813" s="2">
        <f t="shared" si="363"/>
        <v>8.6399378701096985E-2</v>
      </c>
      <c r="P1813" s="2">
        <f t="shared" si="364"/>
        <v>2.9123386079016322E-4</v>
      </c>
      <c r="Q1813" s="1">
        <v>2475</v>
      </c>
      <c r="R1813" s="1">
        <v>6933</v>
      </c>
      <c r="S1813" s="1">
        <v>890</v>
      </c>
      <c r="T1813" s="1">
        <v>1</v>
      </c>
      <c r="U1813" s="1">
        <v>2</v>
      </c>
      <c r="Y1813" s="1">
        <v>0</v>
      </c>
      <c r="AZ1813" t="s">
        <v>1149</v>
      </c>
      <c r="BA1813" t="s">
        <v>292</v>
      </c>
      <c r="BD1813" s="44">
        <v>31</v>
      </c>
      <c r="BE1813" s="45">
        <v>185</v>
      </c>
      <c r="BF1813" s="46">
        <f t="shared" si="365"/>
        <v>31185</v>
      </c>
      <c r="BH1813" s="7" t="s">
        <v>2302</v>
      </c>
    </row>
    <row r="1814" spans="1:60" collapsed="1">
      <c r="A1814" t="s">
        <v>291</v>
      </c>
      <c r="B1814" t="s">
        <v>221</v>
      </c>
      <c r="C1814" s="1">
        <v>1673740</v>
      </c>
      <c r="D1814" s="63">
        <v>1208000</v>
      </c>
      <c r="E1814" s="1">
        <f t="shared" si="357"/>
        <v>1015056</v>
      </c>
      <c r="F1814" s="1">
        <f>SUM(F1721:F1813)</f>
        <v>686749</v>
      </c>
      <c r="G1814" s="1">
        <v>677415</v>
      </c>
      <c r="H1814" s="2">
        <f t="shared" si="366"/>
        <v>0.56077400662251653</v>
      </c>
      <c r="I1814" s="2">
        <f t="shared" si="367"/>
        <v>0.66736712063176806</v>
      </c>
      <c r="J1814" s="10">
        <f t="shared" si="358"/>
        <v>2</v>
      </c>
      <c r="K1814" s="9">
        <f t="shared" si="359"/>
        <v>1</v>
      </c>
      <c r="L1814" s="8">
        <f t="shared" si="360"/>
        <v>3</v>
      </c>
      <c r="M1814" s="2">
        <f t="shared" si="361"/>
        <v>0.37896135779700824</v>
      </c>
      <c r="N1814" s="2">
        <f t="shared" si="362"/>
        <v>0.49458355007014393</v>
      </c>
      <c r="O1814" s="2">
        <f t="shared" si="363"/>
        <v>0.12599698932866757</v>
      </c>
      <c r="P1814" s="2">
        <f t="shared" si="364"/>
        <v>4.5810280418026594E-4</v>
      </c>
      <c r="Q1814" s="1">
        <f>SUM(Q1721:Q1813)</f>
        <v>384667</v>
      </c>
      <c r="R1814" s="1">
        <f>SUM(R1721:R1813)</f>
        <v>502030</v>
      </c>
      <c r="S1814" s="1">
        <f>SUM(S1721:S1813)</f>
        <v>127894</v>
      </c>
      <c r="T1814" s="1">
        <f>SUM(T1721:T1813)</f>
        <v>174</v>
      </c>
      <c r="U1814" s="1">
        <f>SUM(U1721:U1813)</f>
        <v>234</v>
      </c>
      <c r="Y1814" s="1">
        <f>SUM(Y1721:Y1813)</f>
        <v>57</v>
      </c>
      <c r="AZ1814" t="s">
        <v>291</v>
      </c>
      <c r="BA1814" t="s">
        <v>221</v>
      </c>
      <c r="BD1814" s="44">
        <v>31</v>
      </c>
      <c r="BE1814" s="45"/>
      <c r="BF1814" s="44">
        <v>31</v>
      </c>
      <c r="BH1814" s="7" t="s">
        <v>4546</v>
      </c>
    </row>
    <row r="1815" spans="1:60">
      <c r="H1815" s="2"/>
      <c r="I1815" s="2"/>
      <c r="L1815" s="8"/>
      <c r="BD1815" s="44"/>
      <c r="BE1815" s="45"/>
    </row>
    <row r="1816" spans="1:60" hidden="1" outlineLevel="1">
      <c r="A1816" t="s">
        <v>1673</v>
      </c>
      <c r="B1816" t="s">
        <v>4130</v>
      </c>
      <c r="C1816" s="1">
        <v>49290</v>
      </c>
      <c r="E1816" s="1">
        <v>26411</v>
      </c>
      <c r="F1816" s="1">
        <v>19023</v>
      </c>
      <c r="G1816" s="1">
        <v>18814</v>
      </c>
      <c r="H1816" s="2" t="str">
        <f t="shared" si="366"/>
        <v/>
      </c>
      <c r="I1816" s="2">
        <f t="shared" si="367"/>
        <v>0.71235470069289308</v>
      </c>
      <c r="J1816" s="10" t="e">
        <f t="shared" ref="J1816:J1833" si="368">RANK(Q1816,Q1816:AO1816)</f>
        <v>#N/A</v>
      </c>
      <c r="K1816" s="9" t="e">
        <f t="shared" ref="K1816:K1833" si="369">RANK(R1816,Q1816:AO1816)</f>
        <v>#N/A</v>
      </c>
      <c r="L1816" s="8" t="e">
        <f t="shared" ref="L1816:L1833" si="370">RANK(S1816,Q1816:AO1816)</f>
        <v>#N/A</v>
      </c>
      <c r="AZ1816" t="s">
        <v>1673</v>
      </c>
      <c r="BA1816" t="s">
        <v>4130</v>
      </c>
      <c r="BD1816" s="44">
        <v>32</v>
      </c>
      <c r="BE1816" s="45">
        <v>510</v>
      </c>
      <c r="BF1816" s="46">
        <f t="shared" ref="BF1816:BF1832" si="371">BD1816*1000+BE1816</f>
        <v>32510</v>
      </c>
      <c r="BH1816" s="7" t="s">
        <v>1995</v>
      </c>
    </row>
    <row r="1817" spans="1:60" hidden="1" outlineLevel="1">
      <c r="A1817" t="s">
        <v>4131</v>
      </c>
      <c r="B1817" t="s">
        <v>4130</v>
      </c>
      <c r="C1817" s="1">
        <v>21960</v>
      </c>
      <c r="E1817" s="1">
        <v>11502</v>
      </c>
      <c r="F1817" s="1">
        <v>7847</v>
      </c>
      <c r="G1817" s="1">
        <v>7763</v>
      </c>
      <c r="H1817" s="2" t="str">
        <f t="shared" si="366"/>
        <v/>
      </c>
      <c r="I1817" s="2">
        <f t="shared" si="367"/>
        <v>0.67492609980872886</v>
      </c>
      <c r="J1817" s="10" t="e">
        <f t="shared" si="368"/>
        <v>#N/A</v>
      </c>
      <c r="K1817" s="9" t="e">
        <f t="shared" si="369"/>
        <v>#N/A</v>
      </c>
      <c r="L1817" s="8" t="e">
        <f t="shared" si="370"/>
        <v>#N/A</v>
      </c>
      <c r="AZ1817" t="s">
        <v>4131</v>
      </c>
      <c r="BA1817" t="s">
        <v>4130</v>
      </c>
      <c r="BD1817" s="44">
        <v>32</v>
      </c>
      <c r="BE1817" s="45">
        <v>1</v>
      </c>
      <c r="BF1817" s="46">
        <f t="shared" si="371"/>
        <v>32001</v>
      </c>
      <c r="BH1817" s="7" t="s">
        <v>2302</v>
      </c>
    </row>
    <row r="1818" spans="1:60" hidden="1" outlineLevel="1">
      <c r="A1818" t="s">
        <v>3306</v>
      </c>
      <c r="B1818" t="s">
        <v>4130</v>
      </c>
      <c r="C1818" s="1">
        <v>1099894</v>
      </c>
      <c r="E1818" s="1">
        <v>470995</v>
      </c>
      <c r="F1818" s="1">
        <v>265086</v>
      </c>
      <c r="G1818" s="1">
        <v>262710</v>
      </c>
      <c r="H1818" s="2" t="str">
        <f t="shared" si="366"/>
        <v/>
      </c>
      <c r="I1818" s="2">
        <f t="shared" si="367"/>
        <v>0.55777662183250354</v>
      </c>
      <c r="J1818" s="10" t="e">
        <f t="shared" si="368"/>
        <v>#N/A</v>
      </c>
      <c r="K1818" s="9" t="e">
        <f t="shared" si="369"/>
        <v>#N/A</v>
      </c>
      <c r="L1818" s="8" t="e">
        <f t="shared" si="370"/>
        <v>#N/A</v>
      </c>
      <c r="AZ1818" t="s">
        <v>3306</v>
      </c>
      <c r="BA1818" t="s">
        <v>4130</v>
      </c>
      <c r="BD1818" s="44">
        <v>32</v>
      </c>
      <c r="BE1818" s="45">
        <v>3</v>
      </c>
      <c r="BF1818" s="46">
        <f t="shared" si="371"/>
        <v>32003</v>
      </c>
      <c r="BH1818" s="7" t="s">
        <v>2302</v>
      </c>
    </row>
    <row r="1819" spans="1:60" hidden="1" outlineLevel="1">
      <c r="A1819" t="s">
        <v>1564</v>
      </c>
      <c r="B1819" t="s">
        <v>4130</v>
      </c>
      <c r="C1819" s="1">
        <v>37286</v>
      </c>
      <c r="E1819" s="1">
        <v>23634</v>
      </c>
      <c r="F1819" s="1">
        <v>16289</v>
      </c>
      <c r="G1819" s="1">
        <v>16100</v>
      </c>
      <c r="H1819" s="2" t="str">
        <f t="shared" si="366"/>
        <v/>
      </c>
      <c r="I1819" s="2">
        <f t="shared" si="367"/>
        <v>0.68122196835068127</v>
      </c>
      <c r="J1819" s="10" t="e">
        <f t="shared" si="368"/>
        <v>#N/A</v>
      </c>
      <c r="K1819" s="9" t="e">
        <f t="shared" si="369"/>
        <v>#N/A</v>
      </c>
      <c r="L1819" s="8" t="e">
        <f t="shared" si="370"/>
        <v>#N/A</v>
      </c>
      <c r="AZ1819" t="s">
        <v>1564</v>
      </c>
      <c r="BA1819" t="s">
        <v>4130</v>
      </c>
      <c r="BD1819" s="44">
        <v>32</v>
      </c>
      <c r="BE1819" s="45">
        <v>5</v>
      </c>
      <c r="BF1819" s="46">
        <f t="shared" si="371"/>
        <v>32005</v>
      </c>
      <c r="BH1819" s="7" t="s">
        <v>2302</v>
      </c>
    </row>
    <row r="1820" spans="1:60" hidden="1" outlineLevel="1">
      <c r="A1820" t="s">
        <v>1660</v>
      </c>
      <c r="B1820" t="s">
        <v>4130</v>
      </c>
      <c r="C1820" s="1">
        <v>43347</v>
      </c>
      <c r="E1820" s="1">
        <v>17480</v>
      </c>
      <c r="F1820" s="1">
        <v>12012</v>
      </c>
      <c r="G1820" s="1">
        <v>11857</v>
      </c>
      <c r="H1820" s="2" t="str">
        <f t="shared" si="366"/>
        <v/>
      </c>
      <c r="I1820" s="2">
        <f t="shared" si="367"/>
        <v>0.67831807780320363</v>
      </c>
      <c r="J1820" s="10" t="e">
        <f t="shared" si="368"/>
        <v>#N/A</v>
      </c>
      <c r="K1820" s="9" t="e">
        <f t="shared" si="369"/>
        <v>#N/A</v>
      </c>
      <c r="L1820" s="8" t="e">
        <f t="shared" si="370"/>
        <v>#N/A</v>
      </c>
      <c r="AZ1820" t="s">
        <v>1660</v>
      </c>
      <c r="BA1820" t="s">
        <v>4130</v>
      </c>
      <c r="BD1820" s="44">
        <v>32</v>
      </c>
      <c r="BE1820" s="45">
        <v>7</v>
      </c>
      <c r="BF1820" s="46">
        <f t="shared" si="371"/>
        <v>32007</v>
      </c>
      <c r="BH1820" s="7" t="s">
        <v>2302</v>
      </c>
    </row>
    <row r="1821" spans="1:60" hidden="1" outlineLevel="1">
      <c r="A1821" t="s">
        <v>2534</v>
      </c>
      <c r="B1821" t="s">
        <v>4130</v>
      </c>
      <c r="C1821" s="1">
        <v>1088</v>
      </c>
      <c r="E1821" s="1">
        <v>738</v>
      </c>
      <c r="F1821" s="1">
        <v>554</v>
      </c>
      <c r="G1821" s="1">
        <v>546</v>
      </c>
      <c r="H1821" s="2" t="str">
        <f t="shared" si="366"/>
        <v/>
      </c>
      <c r="I1821" s="2">
        <f t="shared" si="367"/>
        <v>0.73983739837398377</v>
      </c>
      <c r="J1821" s="10" t="e">
        <f t="shared" si="368"/>
        <v>#N/A</v>
      </c>
      <c r="K1821" s="9" t="e">
        <f t="shared" si="369"/>
        <v>#N/A</v>
      </c>
      <c r="L1821" s="8" t="e">
        <f t="shared" si="370"/>
        <v>#N/A</v>
      </c>
      <c r="AZ1821" t="s">
        <v>2534</v>
      </c>
      <c r="BA1821" t="s">
        <v>4130</v>
      </c>
      <c r="BD1821" s="44">
        <v>32</v>
      </c>
      <c r="BE1821" s="45">
        <v>9</v>
      </c>
      <c r="BF1821" s="46">
        <f t="shared" si="371"/>
        <v>32009</v>
      </c>
      <c r="BH1821" s="7" t="s">
        <v>2302</v>
      </c>
    </row>
    <row r="1822" spans="1:60" hidden="1" outlineLevel="1">
      <c r="A1822" t="s">
        <v>2577</v>
      </c>
      <c r="B1822" t="s">
        <v>4130</v>
      </c>
      <c r="C1822" s="1">
        <v>1454</v>
      </c>
      <c r="E1822" s="1">
        <v>838</v>
      </c>
      <c r="F1822" s="1">
        <v>695</v>
      </c>
      <c r="G1822" s="1">
        <v>688</v>
      </c>
      <c r="H1822" s="2" t="str">
        <f t="shared" si="366"/>
        <v/>
      </c>
      <c r="I1822" s="2">
        <f t="shared" si="367"/>
        <v>0.82100238663484482</v>
      </c>
      <c r="J1822" s="10" t="e">
        <f t="shared" si="368"/>
        <v>#N/A</v>
      </c>
      <c r="K1822" s="9" t="e">
        <f t="shared" si="369"/>
        <v>#N/A</v>
      </c>
      <c r="L1822" s="8" t="e">
        <f t="shared" si="370"/>
        <v>#N/A</v>
      </c>
      <c r="AZ1822" t="s">
        <v>2577</v>
      </c>
      <c r="BA1822" t="s">
        <v>4130</v>
      </c>
      <c r="BD1822" s="44">
        <v>32</v>
      </c>
      <c r="BE1822" s="45">
        <v>11</v>
      </c>
      <c r="BF1822" s="46">
        <f t="shared" si="371"/>
        <v>32011</v>
      </c>
      <c r="BH1822" s="7" t="s">
        <v>2302</v>
      </c>
    </row>
    <row r="1823" spans="1:60" hidden="1" outlineLevel="1">
      <c r="A1823" t="s">
        <v>1840</v>
      </c>
      <c r="B1823" t="s">
        <v>4130</v>
      </c>
      <c r="C1823" s="1">
        <v>15775</v>
      </c>
      <c r="E1823" s="1">
        <v>6595</v>
      </c>
      <c r="F1823" s="1">
        <v>4644</v>
      </c>
      <c r="G1823" s="1">
        <v>4590</v>
      </c>
      <c r="H1823" s="2" t="str">
        <f t="shared" si="366"/>
        <v/>
      </c>
      <c r="I1823" s="2">
        <f t="shared" si="367"/>
        <v>0.69598180439727064</v>
      </c>
      <c r="J1823" s="10" t="e">
        <f t="shared" si="368"/>
        <v>#N/A</v>
      </c>
      <c r="K1823" s="9" t="e">
        <f t="shared" si="369"/>
        <v>#N/A</v>
      </c>
      <c r="L1823" s="8" t="e">
        <f t="shared" si="370"/>
        <v>#N/A</v>
      </c>
      <c r="AZ1823" t="s">
        <v>1840</v>
      </c>
      <c r="BA1823" t="s">
        <v>4130</v>
      </c>
      <c r="BD1823" s="44">
        <v>32</v>
      </c>
      <c r="BE1823" s="45">
        <v>13</v>
      </c>
      <c r="BF1823" s="46">
        <f t="shared" si="371"/>
        <v>32013</v>
      </c>
      <c r="BH1823" s="7" t="s">
        <v>2302</v>
      </c>
    </row>
    <row r="1824" spans="1:60" hidden="1" outlineLevel="1">
      <c r="A1824" t="s">
        <v>2578</v>
      </c>
      <c r="B1824" t="s">
        <v>4130</v>
      </c>
      <c r="C1824" s="1">
        <v>6368</v>
      </c>
      <c r="E1824" s="1">
        <v>3041</v>
      </c>
      <c r="F1824" s="1">
        <v>2233</v>
      </c>
      <c r="G1824" s="1">
        <v>2215</v>
      </c>
      <c r="H1824" s="2" t="str">
        <f t="shared" si="366"/>
        <v/>
      </c>
      <c r="I1824" s="2">
        <f t="shared" si="367"/>
        <v>0.72837882275567245</v>
      </c>
      <c r="J1824" s="10" t="e">
        <f t="shared" si="368"/>
        <v>#N/A</v>
      </c>
      <c r="K1824" s="9" t="e">
        <f t="shared" si="369"/>
        <v>#N/A</v>
      </c>
      <c r="L1824" s="8" t="e">
        <f t="shared" si="370"/>
        <v>#N/A</v>
      </c>
      <c r="AZ1824" t="s">
        <v>2578</v>
      </c>
      <c r="BA1824" t="s">
        <v>4130</v>
      </c>
      <c r="BD1824" s="44">
        <v>32</v>
      </c>
      <c r="BE1824" s="45">
        <v>15</v>
      </c>
      <c r="BF1824" s="46">
        <f t="shared" si="371"/>
        <v>32015</v>
      </c>
      <c r="BH1824" s="7" t="s">
        <v>2302</v>
      </c>
    </row>
    <row r="1825" spans="1:60" hidden="1" outlineLevel="1">
      <c r="A1825" t="s">
        <v>1061</v>
      </c>
      <c r="B1825" t="s">
        <v>4130</v>
      </c>
      <c r="C1825" s="1">
        <v>3960</v>
      </c>
      <c r="E1825" s="1">
        <v>2306</v>
      </c>
      <c r="F1825" s="1">
        <v>1819</v>
      </c>
      <c r="G1825" s="1">
        <v>1783</v>
      </c>
      <c r="H1825" s="2" t="str">
        <f t="shared" si="366"/>
        <v/>
      </c>
      <c r="I1825" s="2">
        <f t="shared" si="367"/>
        <v>0.77320034692107542</v>
      </c>
      <c r="J1825" s="10" t="e">
        <f t="shared" si="368"/>
        <v>#N/A</v>
      </c>
      <c r="K1825" s="9" t="e">
        <f t="shared" si="369"/>
        <v>#N/A</v>
      </c>
      <c r="L1825" s="8" t="e">
        <f t="shared" si="370"/>
        <v>#N/A</v>
      </c>
      <c r="AZ1825" t="s">
        <v>1061</v>
      </c>
      <c r="BA1825" t="s">
        <v>4130</v>
      </c>
      <c r="BD1825" s="44">
        <v>32</v>
      </c>
      <c r="BE1825" s="45">
        <v>17</v>
      </c>
      <c r="BF1825" s="46">
        <f t="shared" si="371"/>
        <v>32017</v>
      </c>
      <c r="BH1825" s="7" t="s">
        <v>2302</v>
      </c>
    </row>
    <row r="1826" spans="1:60" hidden="1" outlineLevel="1">
      <c r="A1826" t="s">
        <v>1829</v>
      </c>
      <c r="B1826" t="s">
        <v>4130</v>
      </c>
      <c r="C1826" s="1">
        <v>28238</v>
      </c>
      <c r="E1826" s="1">
        <v>14429</v>
      </c>
      <c r="F1826" s="1">
        <v>9822</v>
      </c>
      <c r="G1826" s="1">
        <v>9699</v>
      </c>
      <c r="H1826" s="2" t="str">
        <f t="shared" si="366"/>
        <v/>
      </c>
      <c r="I1826" s="2">
        <f t="shared" si="367"/>
        <v>0.67218795481322335</v>
      </c>
      <c r="J1826" s="10" t="e">
        <f t="shared" si="368"/>
        <v>#N/A</v>
      </c>
      <c r="K1826" s="9" t="e">
        <f t="shared" si="369"/>
        <v>#N/A</v>
      </c>
      <c r="L1826" s="8" t="e">
        <f t="shared" si="370"/>
        <v>#N/A</v>
      </c>
      <c r="AZ1826" t="s">
        <v>1829</v>
      </c>
      <c r="BA1826" t="s">
        <v>4130</v>
      </c>
      <c r="BD1826" s="44">
        <v>32</v>
      </c>
      <c r="BE1826" s="45">
        <v>19</v>
      </c>
      <c r="BF1826" s="46">
        <f t="shared" si="371"/>
        <v>32019</v>
      </c>
      <c r="BH1826" s="7" t="s">
        <v>2302</v>
      </c>
    </row>
    <row r="1827" spans="1:60" hidden="1" outlineLevel="1">
      <c r="A1827" t="s">
        <v>1447</v>
      </c>
      <c r="B1827" t="s">
        <v>4130</v>
      </c>
      <c r="C1827" s="1">
        <v>5848</v>
      </c>
      <c r="E1827" s="1">
        <v>3128</v>
      </c>
      <c r="F1827" s="1">
        <v>2344</v>
      </c>
      <c r="G1827" s="1">
        <v>2318</v>
      </c>
      <c r="H1827" s="2" t="str">
        <f t="shared" si="366"/>
        <v/>
      </c>
      <c r="I1827" s="2">
        <f t="shared" si="367"/>
        <v>0.74104859335038364</v>
      </c>
      <c r="J1827" s="10" t="e">
        <f t="shared" si="368"/>
        <v>#N/A</v>
      </c>
      <c r="K1827" s="9" t="e">
        <f t="shared" si="369"/>
        <v>#N/A</v>
      </c>
      <c r="L1827" s="8" t="e">
        <f t="shared" si="370"/>
        <v>#N/A</v>
      </c>
      <c r="AZ1827" t="s">
        <v>1447</v>
      </c>
      <c r="BA1827" t="s">
        <v>4130</v>
      </c>
      <c r="BD1827" s="44">
        <v>32</v>
      </c>
      <c r="BE1827" s="45">
        <v>21</v>
      </c>
      <c r="BF1827" s="46">
        <f t="shared" si="371"/>
        <v>32021</v>
      </c>
      <c r="BH1827" s="7" t="s">
        <v>2302</v>
      </c>
    </row>
    <row r="1828" spans="1:60" hidden="1" outlineLevel="1">
      <c r="A1828" t="s">
        <v>2786</v>
      </c>
      <c r="B1828" t="s">
        <v>4130</v>
      </c>
      <c r="C1828" s="1">
        <v>26062</v>
      </c>
      <c r="E1828" s="1">
        <v>14644</v>
      </c>
      <c r="F1828" s="1">
        <v>9264</v>
      </c>
      <c r="G1828" s="1">
        <v>9211</v>
      </c>
      <c r="H1828" s="2" t="str">
        <f t="shared" si="366"/>
        <v/>
      </c>
      <c r="I1828" s="2">
        <f t="shared" si="367"/>
        <v>0.6289948101611581</v>
      </c>
      <c r="J1828" s="10" t="e">
        <f t="shared" si="368"/>
        <v>#N/A</v>
      </c>
      <c r="K1828" s="9" t="e">
        <f t="shared" si="369"/>
        <v>#N/A</v>
      </c>
      <c r="L1828" s="8" t="e">
        <f t="shared" si="370"/>
        <v>#N/A</v>
      </c>
      <c r="AZ1828" t="s">
        <v>2786</v>
      </c>
      <c r="BA1828" t="s">
        <v>4130</v>
      </c>
      <c r="BD1828" s="44">
        <v>32</v>
      </c>
      <c r="BE1828" s="45">
        <v>23</v>
      </c>
      <c r="BF1828" s="46">
        <f t="shared" si="371"/>
        <v>32023</v>
      </c>
      <c r="BH1828" s="7" t="s">
        <v>2302</v>
      </c>
    </row>
    <row r="1829" spans="1:60" hidden="1" outlineLevel="1">
      <c r="A1829" t="s">
        <v>2787</v>
      </c>
      <c r="B1829" t="s">
        <v>4130</v>
      </c>
      <c r="C1829" s="1">
        <v>5446</v>
      </c>
      <c r="E1829" s="1">
        <v>2027</v>
      </c>
      <c r="F1829" s="1">
        <v>1583</v>
      </c>
      <c r="G1829" s="1">
        <v>1569</v>
      </c>
      <c r="H1829" s="2" t="str">
        <f t="shared" si="366"/>
        <v/>
      </c>
      <c r="I1829" s="2">
        <f t="shared" si="367"/>
        <v>0.77405032067094226</v>
      </c>
      <c r="J1829" s="10" t="e">
        <f t="shared" si="368"/>
        <v>#N/A</v>
      </c>
      <c r="K1829" s="9" t="e">
        <f t="shared" si="369"/>
        <v>#N/A</v>
      </c>
      <c r="L1829" s="8" t="e">
        <f t="shared" si="370"/>
        <v>#N/A</v>
      </c>
      <c r="AZ1829" t="s">
        <v>2787</v>
      </c>
      <c r="BA1829" t="s">
        <v>4130</v>
      </c>
      <c r="BD1829" s="44">
        <v>32</v>
      </c>
      <c r="BE1829" s="45">
        <v>27</v>
      </c>
      <c r="BF1829" s="46">
        <f t="shared" si="371"/>
        <v>32027</v>
      </c>
      <c r="BH1829" s="7" t="s">
        <v>2302</v>
      </c>
    </row>
    <row r="1830" spans="1:60" hidden="1" outlineLevel="1">
      <c r="A1830" t="s">
        <v>1845</v>
      </c>
      <c r="B1830" t="s">
        <v>4130</v>
      </c>
      <c r="C1830" s="1">
        <v>3129</v>
      </c>
      <c r="E1830" s="1">
        <v>2261</v>
      </c>
      <c r="F1830" s="1">
        <v>1710</v>
      </c>
      <c r="G1830" s="1">
        <v>1655</v>
      </c>
      <c r="H1830" s="2" t="str">
        <f t="shared" si="366"/>
        <v/>
      </c>
      <c r="I1830" s="2">
        <f t="shared" si="367"/>
        <v>0.73197700132684651</v>
      </c>
      <c r="J1830" s="10" t="e">
        <f t="shared" si="368"/>
        <v>#N/A</v>
      </c>
      <c r="K1830" s="9" t="e">
        <f t="shared" si="369"/>
        <v>#N/A</v>
      </c>
      <c r="L1830" s="8" t="e">
        <f t="shared" si="370"/>
        <v>#N/A</v>
      </c>
      <c r="AZ1830" t="s">
        <v>1845</v>
      </c>
      <c r="BA1830" t="s">
        <v>4130</v>
      </c>
      <c r="BD1830" s="44">
        <v>32</v>
      </c>
      <c r="BE1830" s="45">
        <v>29</v>
      </c>
      <c r="BF1830" s="46">
        <f t="shared" si="371"/>
        <v>32029</v>
      </c>
      <c r="BH1830" s="7" t="s">
        <v>2302</v>
      </c>
    </row>
    <row r="1831" spans="1:60" hidden="1" outlineLevel="1">
      <c r="A1831" t="s">
        <v>1846</v>
      </c>
      <c r="B1831" t="s">
        <v>4130</v>
      </c>
      <c r="C1831" s="1">
        <v>307040</v>
      </c>
      <c r="E1831" s="1">
        <v>172693</v>
      </c>
      <c r="F1831" s="1">
        <v>109389</v>
      </c>
      <c r="G1831" s="1">
        <v>109266</v>
      </c>
      <c r="H1831" s="2" t="str">
        <f t="shared" si="366"/>
        <v/>
      </c>
      <c r="I1831" s="2">
        <f t="shared" si="367"/>
        <v>0.6327181761854852</v>
      </c>
      <c r="J1831" s="10" t="e">
        <f t="shared" si="368"/>
        <v>#N/A</v>
      </c>
      <c r="K1831" s="9" t="e">
        <f t="shared" si="369"/>
        <v>#N/A</v>
      </c>
      <c r="L1831" s="8" t="e">
        <f t="shared" si="370"/>
        <v>#N/A</v>
      </c>
      <c r="AZ1831" t="s">
        <v>1846</v>
      </c>
      <c r="BA1831" t="s">
        <v>4130</v>
      </c>
      <c r="BD1831" s="44">
        <v>32</v>
      </c>
      <c r="BE1831" s="45">
        <v>31</v>
      </c>
      <c r="BF1831" s="46">
        <f t="shared" si="371"/>
        <v>32031</v>
      </c>
      <c r="BH1831" s="7" t="s">
        <v>2302</v>
      </c>
    </row>
    <row r="1832" spans="1:60" hidden="1" outlineLevel="1">
      <c r="A1832" t="s">
        <v>2261</v>
      </c>
      <c r="B1832" t="s">
        <v>4130</v>
      </c>
      <c r="C1832" s="1">
        <v>10135</v>
      </c>
      <c r="E1832" s="1">
        <v>5370</v>
      </c>
      <c r="F1832" s="1">
        <v>3343</v>
      </c>
      <c r="G1832" s="1">
        <v>3495</v>
      </c>
      <c r="H1832" s="2" t="str">
        <f t="shared" si="366"/>
        <v/>
      </c>
      <c r="I1832" s="2">
        <f t="shared" si="367"/>
        <v>0.65083798882681565</v>
      </c>
      <c r="J1832" s="10" t="e">
        <f t="shared" si="368"/>
        <v>#N/A</v>
      </c>
      <c r="K1832" s="9" t="e">
        <f t="shared" si="369"/>
        <v>#N/A</v>
      </c>
      <c r="L1832" s="8" t="e">
        <f t="shared" si="370"/>
        <v>#N/A</v>
      </c>
      <c r="AZ1832" t="s">
        <v>2261</v>
      </c>
      <c r="BA1832" t="s">
        <v>4130</v>
      </c>
      <c r="BD1832" s="44">
        <v>32</v>
      </c>
      <c r="BE1832" s="45">
        <v>33</v>
      </c>
      <c r="BF1832" s="46">
        <f t="shared" si="371"/>
        <v>32033</v>
      </c>
      <c r="BH1832" s="7" t="s">
        <v>2302</v>
      </c>
    </row>
    <row r="1833" spans="1:60" collapsed="1">
      <c r="A1833" t="s">
        <v>3811</v>
      </c>
      <c r="B1833" t="s">
        <v>221</v>
      </c>
      <c r="C1833" s="1">
        <v>1666320</v>
      </c>
      <c r="D1833" s="63">
        <v>1199000</v>
      </c>
      <c r="E1833" s="1">
        <f>SUM(E1816:E1832)</f>
        <v>778092</v>
      </c>
      <c r="F1833" s="1">
        <f>SUM(F1816:F1832)</f>
        <v>467657</v>
      </c>
      <c r="G1833" s="1">
        <v>464279</v>
      </c>
      <c r="H1833" s="2">
        <f t="shared" si="366"/>
        <v>0.38722185154295247</v>
      </c>
      <c r="I1833" s="2">
        <f t="shared" si="367"/>
        <v>0.59668908046863356</v>
      </c>
      <c r="J1833" s="10" t="e">
        <f t="shared" si="368"/>
        <v>#N/A</v>
      </c>
      <c r="K1833" s="9" t="e">
        <f t="shared" si="369"/>
        <v>#N/A</v>
      </c>
      <c r="L1833" s="8" t="e">
        <f t="shared" si="370"/>
        <v>#N/A</v>
      </c>
      <c r="AZ1833" t="s">
        <v>3811</v>
      </c>
      <c r="BA1833" t="s">
        <v>221</v>
      </c>
      <c r="BD1833" s="44">
        <v>32</v>
      </c>
      <c r="BE1833" s="45"/>
      <c r="BF1833" s="44">
        <v>32</v>
      </c>
      <c r="BH1833" s="7" t="s">
        <v>4546</v>
      </c>
    </row>
    <row r="1834" spans="1:60">
      <c r="H1834" s="2"/>
      <c r="I1834" s="2"/>
      <c r="L1834" s="8"/>
      <c r="BD1834" s="44"/>
      <c r="BE1834" s="45"/>
    </row>
    <row r="1835" spans="1:60" hidden="1" outlineLevel="1">
      <c r="A1835" t="s">
        <v>3199</v>
      </c>
      <c r="B1835" t="s">
        <v>4357</v>
      </c>
      <c r="C1835" s="1">
        <v>53020</v>
      </c>
      <c r="E1835" s="1">
        <f t="shared" ref="E1835:E1845" si="372">SUM(Q1835:AO1835)</f>
        <v>34717</v>
      </c>
      <c r="F1835" s="1">
        <v>24097</v>
      </c>
      <c r="G1835" s="1">
        <v>23616</v>
      </c>
      <c r="H1835" s="2" t="str">
        <f t="shared" si="366"/>
        <v/>
      </c>
      <c r="I1835" s="2">
        <f t="shared" si="367"/>
        <v>0.68024310856352799</v>
      </c>
      <c r="J1835" s="10">
        <f t="shared" ref="J1835:J1845" si="373">RANK(Q1835,Q1835:AO1835)</f>
        <v>3</v>
      </c>
      <c r="K1835" s="9">
        <f t="shared" ref="K1835:K1845" si="374">RANK(R1835,Q1835:AO1835)</f>
        <v>1</v>
      </c>
      <c r="L1835" s="8">
        <f t="shared" ref="L1835:L1845" si="375">RANK(S1835,Q1835:AO1835)</f>
        <v>2</v>
      </c>
      <c r="M1835" s="2">
        <f t="shared" ref="M1835:M1845" si="376">Q1835/$E1835</f>
        <v>0.2213324884062563</v>
      </c>
      <c r="N1835" s="2">
        <f t="shared" ref="N1835:N1845" si="377">R1835/$E1835</f>
        <v>0.43727856669643117</v>
      </c>
      <c r="O1835" s="2">
        <f t="shared" ref="O1835:O1845" si="378">S1835/$E1835</f>
        <v>0.29262321053086382</v>
      </c>
      <c r="P1835" s="2">
        <f t="shared" ref="P1835:P1845" si="379">1-M1835-N1835-O1835</f>
        <v>4.876573436644871E-2</v>
      </c>
      <c r="Q1835" s="1">
        <v>7684</v>
      </c>
      <c r="R1835" s="1">
        <v>15181</v>
      </c>
      <c r="S1835" s="1">
        <v>10159</v>
      </c>
      <c r="V1835" s="1">
        <v>1693</v>
      </c>
      <c r="AZ1835" t="s">
        <v>3199</v>
      </c>
      <c r="BA1835" t="s">
        <v>4357</v>
      </c>
      <c r="BD1835" s="44">
        <v>33</v>
      </c>
      <c r="BE1835" s="45">
        <v>1</v>
      </c>
      <c r="BF1835" s="46">
        <f t="shared" ref="BF1835:BF1844" si="380">BD1835*1000+BE1835</f>
        <v>33001</v>
      </c>
      <c r="BH1835" s="7" t="s">
        <v>2302</v>
      </c>
    </row>
    <row r="1836" spans="1:60" hidden="1" outlineLevel="1">
      <c r="A1836" t="s">
        <v>2267</v>
      </c>
      <c r="B1836" t="s">
        <v>4357</v>
      </c>
      <c r="C1836" s="1">
        <v>39908</v>
      </c>
      <c r="E1836" s="1">
        <f t="shared" si="372"/>
        <v>31593</v>
      </c>
      <c r="F1836" s="1">
        <v>21152</v>
      </c>
      <c r="G1836" s="1">
        <v>20763</v>
      </c>
      <c r="H1836" s="2" t="str">
        <f t="shared" si="366"/>
        <v/>
      </c>
      <c r="I1836" s="2">
        <f t="shared" si="367"/>
        <v>0.65720254486753393</v>
      </c>
      <c r="J1836" s="10">
        <f t="shared" si="373"/>
        <v>3</v>
      </c>
      <c r="K1836" s="9">
        <f t="shared" si="374"/>
        <v>1</v>
      </c>
      <c r="L1836" s="8">
        <f t="shared" si="375"/>
        <v>2</v>
      </c>
      <c r="M1836" s="2">
        <f t="shared" si="376"/>
        <v>0.16070015509764821</v>
      </c>
      <c r="N1836" s="2">
        <f t="shared" si="377"/>
        <v>0.44228151805779764</v>
      </c>
      <c r="O1836" s="2">
        <f t="shared" si="378"/>
        <v>0.35308454404456685</v>
      </c>
      <c r="P1836" s="2">
        <f t="shared" si="379"/>
        <v>4.3933782799987275E-2</v>
      </c>
      <c r="Q1836" s="1">
        <v>5077</v>
      </c>
      <c r="R1836" s="1">
        <v>13973</v>
      </c>
      <c r="S1836" s="1">
        <v>11155</v>
      </c>
      <c r="V1836" s="1">
        <v>1388</v>
      </c>
      <c r="AZ1836" t="s">
        <v>2267</v>
      </c>
      <c r="BA1836" t="s">
        <v>4357</v>
      </c>
      <c r="BD1836" s="44">
        <v>33</v>
      </c>
      <c r="BE1836" s="45">
        <v>3</v>
      </c>
      <c r="BF1836" s="46">
        <f t="shared" si="380"/>
        <v>33003</v>
      </c>
      <c r="BH1836" s="7" t="s">
        <v>2302</v>
      </c>
    </row>
    <row r="1837" spans="1:60" hidden="1" outlineLevel="1">
      <c r="A1837" t="s">
        <v>3016</v>
      </c>
      <c r="B1837" t="s">
        <v>4357</v>
      </c>
      <c r="C1837" s="1">
        <v>72203</v>
      </c>
      <c r="E1837" s="1">
        <f t="shared" si="372"/>
        <v>44878</v>
      </c>
      <c r="F1837" s="1">
        <v>31764</v>
      </c>
      <c r="G1837" s="1">
        <v>29701</v>
      </c>
      <c r="H1837" s="2" t="str">
        <f t="shared" si="366"/>
        <v/>
      </c>
      <c r="I1837" s="2">
        <f t="shared" si="367"/>
        <v>0.66181648023530459</v>
      </c>
      <c r="J1837" s="10">
        <f t="shared" si="373"/>
        <v>3</v>
      </c>
      <c r="K1837" s="9">
        <f t="shared" si="374"/>
        <v>2</v>
      </c>
      <c r="L1837" s="8">
        <f t="shared" si="375"/>
        <v>1</v>
      </c>
      <c r="M1837" s="2">
        <f t="shared" si="376"/>
        <v>0.2857524845135701</v>
      </c>
      <c r="N1837" s="2">
        <f t="shared" si="377"/>
        <v>0.32717589910423817</v>
      </c>
      <c r="O1837" s="2">
        <f t="shared" si="378"/>
        <v>0.32786666072463122</v>
      </c>
      <c r="P1837" s="2">
        <f t="shared" si="379"/>
        <v>5.9204955657560454E-2</v>
      </c>
      <c r="Q1837" s="1">
        <v>12824</v>
      </c>
      <c r="R1837" s="1">
        <v>14683</v>
      </c>
      <c r="S1837" s="1">
        <v>14714</v>
      </c>
      <c r="V1837" s="1">
        <v>2657</v>
      </c>
      <c r="AZ1837" t="s">
        <v>3016</v>
      </c>
      <c r="BA1837" t="s">
        <v>4357</v>
      </c>
      <c r="BD1837" s="44">
        <v>33</v>
      </c>
      <c r="BE1837" s="45">
        <v>5</v>
      </c>
      <c r="BF1837" s="46">
        <f t="shared" si="380"/>
        <v>33005</v>
      </c>
      <c r="BH1837" s="7" t="s">
        <v>2302</v>
      </c>
    </row>
    <row r="1838" spans="1:60" hidden="1" outlineLevel="1">
      <c r="A1838" t="s">
        <v>2610</v>
      </c>
      <c r="B1838" t="s">
        <v>4357</v>
      </c>
      <c r="C1838" s="1">
        <v>33544</v>
      </c>
      <c r="E1838" s="1">
        <f t="shared" si="372"/>
        <v>20457</v>
      </c>
      <c r="F1838" s="1">
        <v>14387</v>
      </c>
      <c r="G1838" s="1">
        <v>14137</v>
      </c>
      <c r="H1838" s="2" t="str">
        <f t="shared" si="366"/>
        <v/>
      </c>
      <c r="I1838" s="2">
        <f t="shared" si="367"/>
        <v>0.69105929510680941</v>
      </c>
      <c r="J1838" s="10">
        <f t="shared" si="373"/>
        <v>2</v>
      </c>
      <c r="K1838" s="9">
        <f t="shared" si="374"/>
        <v>1</v>
      </c>
      <c r="L1838" s="8">
        <f t="shared" si="375"/>
        <v>3</v>
      </c>
      <c r="M1838" s="2">
        <f t="shared" si="376"/>
        <v>0.3243877401378501</v>
      </c>
      <c r="N1838" s="2">
        <f t="shared" si="377"/>
        <v>0.33758615632790734</v>
      </c>
      <c r="O1838" s="2">
        <f t="shared" si="378"/>
        <v>0.3040035195776507</v>
      </c>
      <c r="P1838" s="2">
        <f t="shared" si="379"/>
        <v>3.4022583956591856E-2</v>
      </c>
      <c r="Q1838" s="1">
        <v>6636</v>
      </c>
      <c r="R1838" s="1">
        <v>6906</v>
      </c>
      <c r="S1838" s="1">
        <v>6219</v>
      </c>
      <c r="V1838" s="1">
        <v>696</v>
      </c>
      <c r="AZ1838" t="s">
        <v>2610</v>
      </c>
      <c r="BA1838" t="s">
        <v>4357</v>
      </c>
      <c r="BD1838" s="44">
        <v>33</v>
      </c>
      <c r="BE1838" s="45">
        <v>7</v>
      </c>
      <c r="BF1838" s="46">
        <f t="shared" si="380"/>
        <v>33007</v>
      </c>
      <c r="BH1838" s="7" t="s">
        <v>2302</v>
      </c>
    </row>
    <row r="1839" spans="1:60" hidden="1" outlineLevel="1">
      <c r="A1839" t="s">
        <v>2611</v>
      </c>
      <c r="B1839" t="s">
        <v>4357</v>
      </c>
      <c r="C1839" s="1">
        <v>79555</v>
      </c>
      <c r="E1839" s="1">
        <f t="shared" si="372"/>
        <v>51928</v>
      </c>
      <c r="F1839" s="1">
        <v>35259</v>
      </c>
      <c r="G1839" s="1">
        <v>34772</v>
      </c>
      <c r="H1839" s="2" t="str">
        <f t="shared" si="366"/>
        <v/>
      </c>
      <c r="I1839" s="2">
        <f t="shared" si="367"/>
        <v>0.66961947311662307</v>
      </c>
      <c r="J1839" s="10">
        <f t="shared" si="373"/>
        <v>3</v>
      </c>
      <c r="K1839" s="9">
        <f t="shared" si="374"/>
        <v>1</v>
      </c>
      <c r="L1839" s="8">
        <f t="shared" si="375"/>
        <v>2</v>
      </c>
      <c r="M1839" s="2">
        <f t="shared" si="376"/>
        <v>0.23135880449853644</v>
      </c>
      <c r="N1839" s="2">
        <f t="shared" si="377"/>
        <v>0.37120628562625174</v>
      </c>
      <c r="O1839" s="2">
        <f t="shared" si="378"/>
        <v>0.33115082421814823</v>
      </c>
      <c r="P1839" s="2">
        <f t="shared" si="379"/>
        <v>6.6284085657063618E-2</v>
      </c>
      <c r="Q1839" s="1">
        <v>12014</v>
      </c>
      <c r="R1839" s="1">
        <v>19276</v>
      </c>
      <c r="S1839" s="1">
        <v>17196</v>
      </c>
      <c r="V1839" s="1">
        <v>3442</v>
      </c>
      <c r="AZ1839" t="s">
        <v>2611</v>
      </c>
      <c r="BA1839" t="s">
        <v>4357</v>
      </c>
      <c r="BD1839" s="44">
        <v>33</v>
      </c>
      <c r="BE1839" s="45">
        <v>9</v>
      </c>
      <c r="BF1839" s="46">
        <f t="shared" si="380"/>
        <v>33009</v>
      </c>
      <c r="BH1839" s="7" t="s">
        <v>2302</v>
      </c>
    </row>
    <row r="1840" spans="1:60" hidden="1" outlineLevel="1">
      <c r="A1840" t="s">
        <v>742</v>
      </c>
      <c r="B1840" t="s">
        <v>4357</v>
      </c>
      <c r="C1840" s="1">
        <v>358624</v>
      </c>
      <c r="E1840" s="1">
        <f t="shared" si="372"/>
        <v>221242</v>
      </c>
      <c r="F1840" s="1">
        <v>149707</v>
      </c>
      <c r="G1840" s="1">
        <v>146635</v>
      </c>
      <c r="H1840" s="2" t="str">
        <f t="shared" si="366"/>
        <v/>
      </c>
      <c r="I1840" s="2">
        <f t="shared" si="367"/>
        <v>0.66278102711058484</v>
      </c>
      <c r="J1840" s="10">
        <f t="shared" si="373"/>
        <v>2</v>
      </c>
      <c r="K1840" s="9">
        <f t="shared" si="374"/>
        <v>1</v>
      </c>
      <c r="L1840" s="8">
        <f t="shared" si="375"/>
        <v>3</v>
      </c>
      <c r="M1840" s="2">
        <f t="shared" si="376"/>
        <v>0.30298044675061697</v>
      </c>
      <c r="N1840" s="2">
        <f t="shared" si="377"/>
        <v>0.37148461865287785</v>
      </c>
      <c r="O1840" s="2">
        <f t="shared" si="378"/>
        <v>0.27091149058497033</v>
      </c>
      <c r="P1840" s="2">
        <f t="shared" si="379"/>
        <v>5.462344401153485E-2</v>
      </c>
      <c r="Q1840" s="1">
        <v>67032</v>
      </c>
      <c r="R1840" s="1">
        <v>82188</v>
      </c>
      <c r="S1840" s="1">
        <v>59937</v>
      </c>
      <c r="V1840" s="1">
        <v>12085</v>
      </c>
      <c r="AZ1840" t="s">
        <v>742</v>
      </c>
      <c r="BA1840" t="s">
        <v>4357</v>
      </c>
      <c r="BD1840" s="44">
        <v>33</v>
      </c>
      <c r="BE1840" s="45">
        <v>11</v>
      </c>
      <c r="BF1840" s="46">
        <f t="shared" si="380"/>
        <v>33011</v>
      </c>
      <c r="BH1840" s="7" t="s">
        <v>2302</v>
      </c>
    </row>
    <row r="1841" spans="1:60" hidden="1" outlineLevel="1">
      <c r="A1841" t="s">
        <v>86</v>
      </c>
      <c r="B1841" t="s">
        <v>4357</v>
      </c>
      <c r="C1841" s="1">
        <v>128452</v>
      </c>
      <c r="E1841" s="1">
        <f t="shared" si="372"/>
        <v>82855</v>
      </c>
      <c r="F1841" s="1">
        <v>59893</v>
      </c>
      <c r="G1841" s="1">
        <v>56200</v>
      </c>
      <c r="H1841" s="2" t="str">
        <f t="shared" si="366"/>
        <v/>
      </c>
      <c r="I1841" s="2">
        <f t="shared" si="367"/>
        <v>0.67829340413976225</v>
      </c>
      <c r="J1841" s="10">
        <f t="shared" si="373"/>
        <v>3</v>
      </c>
      <c r="K1841" s="9">
        <f t="shared" si="374"/>
        <v>1</v>
      </c>
      <c r="L1841" s="8">
        <f t="shared" si="375"/>
        <v>2</v>
      </c>
      <c r="M1841" s="2">
        <f t="shared" si="376"/>
        <v>0.25974292438597552</v>
      </c>
      <c r="N1841" s="2">
        <f t="shared" si="377"/>
        <v>0.37846840866574133</v>
      </c>
      <c r="O1841" s="2">
        <f t="shared" si="378"/>
        <v>0.29637318206505342</v>
      </c>
      <c r="P1841" s="2">
        <f t="shared" si="379"/>
        <v>6.5415484883229791E-2</v>
      </c>
      <c r="Q1841" s="1">
        <v>21521</v>
      </c>
      <c r="R1841" s="1">
        <v>31358</v>
      </c>
      <c r="S1841" s="1">
        <v>24556</v>
      </c>
      <c r="V1841" s="1">
        <v>5420</v>
      </c>
      <c r="AZ1841" t="s">
        <v>86</v>
      </c>
      <c r="BA1841" t="s">
        <v>4357</v>
      </c>
      <c r="BD1841" s="44">
        <v>33</v>
      </c>
      <c r="BE1841" s="45">
        <v>13</v>
      </c>
      <c r="BF1841" s="46">
        <f t="shared" si="380"/>
        <v>33013</v>
      </c>
      <c r="BH1841" s="7" t="s">
        <v>2302</v>
      </c>
    </row>
    <row r="1842" spans="1:60" hidden="1" outlineLevel="1">
      <c r="A1842" t="s">
        <v>2495</v>
      </c>
      <c r="B1842" t="s">
        <v>4357</v>
      </c>
      <c r="C1842" s="1">
        <v>261609</v>
      </c>
      <c r="E1842" s="1">
        <f t="shared" si="372"/>
        <v>177119</v>
      </c>
      <c r="F1842" s="1">
        <v>115497</v>
      </c>
      <c r="G1842" s="1">
        <v>113248</v>
      </c>
      <c r="H1842" s="2" t="str">
        <f t="shared" si="366"/>
        <v/>
      </c>
      <c r="I1842" s="2">
        <f t="shared" si="367"/>
        <v>0.63938933711233692</v>
      </c>
      <c r="J1842" s="10">
        <f t="shared" si="373"/>
        <v>3</v>
      </c>
      <c r="K1842" s="9">
        <f t="shared" si="374"/>
        <v>1</v>
      </c>
      <c r="L1842" s="8">
        <f t="shared" si="375"/>
        <v>2</v>
      </c>
      <c r="M1842" s="2">
        <f t="shared" si="376"/>
        <v>0.25679345524760189</v>
      </c>
      <c r="N1842" s="2">
        <f t="shared" si="377"/>
        <v>0.35903545074215643</v>
      </c>
      <c r="O1842" s="2">
        <f t="shared" si="378"/>
        <v>0.33920132792077645</v>
      </c>
      <c r="P1842" s="2">
        <f t="shared" si="379"/>
        <v>4.4969766089465235E-2</v>
      </c>
      <c r="Q1842" s="1">
        <v>45483</v>
      </c>
      <c r="R1842" s="1">
        <v>63592</v>
      </c>
      <c r="S1842" s="1">
        <v>60079</v>
      </c>
      <c r="V1842" s="1">
        <v>7965</v>
      </c>
      <c r="AZ1842" t="s">
        <v>2495</v>
      </c>
      <c r="BA1842" t="s">
        <v>4357</v>
      </c>
      <c r="BD1842" s="44">
        <v>33</v>
      </c>
      <c r="BE1842" s="45">
        <v>15</v>
      </c>
      <c r="BF1842" s="46">
        <f t="shared" si="380"/>
        <v>33015</v>
      </c>
      <c r="BH1842" s="7" t="s">
        <v>2302</v>
      </c>
    </row>
    <row r="1843" spans="1:60" hidden="1" outlineLevel="1">
      <c r="A1843" t="s">
        <v>1380</v>
      </c>
      <c r="B1843" t="s">
        <v>4357</v>
      </c>
      <c r="C1843" s="1">
        <v>108315</v>
      </c>
      <c r="E1843" s="1">
        <f t="shared" si="372"/>
        <v>65256</v>
      </c>
      <c r="F1843" s="1">
        <v>44780</v>
      </c>
      <c r="G1843" s="1">
        <v>42843</v>
      </c>
      <c r="H1843" s="2" t="str">
        <f t="shared" si="366"/>
        <v/>
      </c>
      <c r="I1843" s="2">
        <f t="shared" si="367"/>
        <v>0.6565373299006988</v>
      </c>
      <c r="J1843" s="10">
        <f t="shared" si="373"/>
        <v>1</v>
      </c>
      <c r="K1843" s="9">
        <f t="shared" si="374"/>
        <v>2</v>
      </c>
      <c r="L1843" s="8">
        <f t="shared" si="375"/>
        <v>3</v>
      </c>
      <c r="M1843" s="2">
        <f t="shared" si="376"/>
        <v>0.31875996076989088</v>
      </c>
      <c r="N1843" s="2">
        <f t="shared" si="377"/>
        <v>0.30772649258305751</v>
      </c>
      <c r="O1843" s="2">
        <f t="shared" si="378"/>
        <v>0.2949613828613461</v>
      </c>
      <c r="P1843" s="2">
        <f t="shared" si="379"/>
        <v>7.8552163785705509E-2</v>
      </c>
      <c r="Q1843" s="1">
        <v>20801</v>
      </c>
      <c r="R1843" s="1">
        <v>20081</v>
      </c>
      <c r="S1843" s="1">
        <v>19248</v>
      </c>
      <c r="V1843" s="1">
        <v>5126</v>
      </c>
      <c r="AZ1843" t="s">
        <v>1380</v>
      </c>
      <c r="BA1843" t="s">
        <v>4357</v>
      </c>
      <c r="BD1843" s="44">
        <v>33</v>
      </c>
      <c r="BE1843" s="45">
        <v>17</v>
      </c>
      <c r="BF1843" s="46">
        <f t="shared" si="380"/>
        <v>33017</v>
      </c>
      <c r="BH1843" s="7" t="s">
        <v>2302</v>
      </c>
    </row>
    <row r="1844" spans="1:60" hidden="1" outlineLevel="1">
      <c r="A1844" t="s">
        <v>2137</v>
      </c>
      <c r="B1844" t="s">
        <v>4357</v>
      </c>
      <c r="C1844" s="1">
        <v>39489</v>
      </c>
      <c r="E1844" s="1">
        <f t="shared" si="372"/>
        <v>24733</v>
      </c>
      <c r="F1844" s="1">
        <v>17162</v>
      </c>
      <c r="G1844" s="1">
        <v>17260</v>
      </c>
      <c r="H1844" s="2" t="str">
        <f t="shared" si="366"/>
        <v/>
      </c>
      <c r="I1844" s="2">
        <f t="shared" si="367"/>
        <v>0.69785307079610237</v>
      </c>
      <c r="J1844" s="10">
        <f t="shared" si="373"/>
        <v>3</v>
      </c>
      <c r="K1844" s="9">
        <f t="shared" si="374"/>
        <v>1</v>
      </c>
      <c r="L1844" s="8">
        <f t="shared" si="375"/>
        <v>2</v>
      </c>
      <c r="M1844" s="2">
        <f t="shared" si="376"/>
        <v>0.29114947640803784</v>
      </c>
      <c r="N1844" s="2">
        <f t="shared" si="377"/>
        <v>0.35947923826466666</v>
      </c>
      <c r="O1844" s="2">
        <f t="shared" si="378"/>
        <v>0.30610924675534712</v>
      </c>
      <c r="P1844" s="2">
        <f t="shared" si="379"/>
        <v>4.3262038571948436E-2</v>
      </c>
      <c r="Q1844" s="1">
        <v>7201</v>
      </c>
      <c r="R1844" s="1">
        <v>8891</v>
      </c>
      <c r="S1844" s="1">
        <v>7571</v>
      </c>
      <c r="V1844" s="1">
        <v>1070</v>
      </c>
      <c r="AZ1844" t="s">
        <v>2137</v>
      </c>
      <c r="BA1844" t="s">
        <v>4357</v>
      </c>
      <c r="BD1844" s="44">
        <v>33</v>
      </c>
      <c r="BE1844" s="45">
        <v>19</v>
      </c>
      <c r="BF1844" s="46">
        <f t="shared" si="380"/>
        <v>33019</v>
      </c>
      <c r="BH1844" s="7" t="s">
        <v>2302</v>
      </c>
    </row>
    <row r="1845" spans="1:60" collapsed="1">
      <c r="A1845" t="s">
        <v>2822</v>
      </c>
      <c r="B1845" t="s">
        <v>221</v>
      </c>
      <c r="C1845" s="1">
        <v>1174719</v>
      </c>
      <c r="D1845" s="63">
        <v>869000</v>
      </c>
      <c r="E1845" s="1">
        <f t="shared" si="372"/>
        <v>754778</v>
      </c>
      <c r="F1845" s="1">
        <f>SUM(F1835:F1844)</f>
        <v>513698</v>
      </c>
      <c r="G1845" s="1">
        <v>499175</v>
      </c>
      <c r="H1845" s="2">
        <f t="shared" si="366"/>
        <v>0.57442462600690447</v>
      </c>
      <c r="I1845" s="2">
        <f t="shared" si="367"/>
        <v>0.6613534045772399</v>
      </c>
      <c r="J1845" s="10">
        <f t="shared" si="373"/>
        <v>3</v>
      </c>
      <c r="K1845" s="9">
        <f t="shared" si="374"/>
        <v>1</v>
      </c>
      <c r="L1845" s="8">
        <f t="shared" si="375"/>
        <v>2</v>
      </c>
      <c r="M1845" s="2">
        <f t="shared" si="376"/>
        <v>0.27328962953345221</v>
      </c>
      <c r="N1845" s="2">
        <f t="shared" si="377"/>
        <v>0.3658413467271171</v>
      </c>
      <c r="O1845" s="2">
        <f t="shared" si="378"/>
        <v>0.30583032361833545</v>
      </c>
      <c r="P1845" s="2">
        <f t="shared" si="379"/>
        <v>5.5038700121095296E-2</v>
      </c>
      <c r="Q1845" s="1">
        <f>SUM(Q1835:Q1844)</f>
        <v>206273</v>
      </c>
      <c r="R1845" s="1">
        <f>SUM(R1835:R1844)</f>
        <v>276129</v>
      </c>
      <c r="S1845" s="1">
        <f>SUM(S1835:S1844)</f>
        <v>230834</v>
      </c>
      <c r="V1845" s="1">
        <f>SUM(V1835:V1844)</f>
        <v>41542</v>
      </c>
      <c r="AZ1845" t="s">
        <v>2822</v>
      </c>
      <c r="BA1845" t="s">
        <v>221</v>
      </c>
      <c r="BD1845" s="44">
        <v>33</v>
      </c>
      <c r="BE1845" s="45"/>
      <c r="BF1845" s="44">
        <v>33</v>
      </c>
      <c r="BH1845" s="7" t="s">
        <v>4546</v>
      </c>
    </row>
    <row r="1846" spans="1:60">
      <c r="H1846" s="2"/>
      <c r="I1846" s="2"/>
      <c r="L1846" s="8"/>
      <c r="BD1846" s="44"/>
      <c r="BE1846" s="45"/>
    </row>
    <row r="1847" spans="1:60" hidden="1" outlineLevel="1">
      <c r="A1847" t="s">
        <v>953</v>
      </c>
      <c r="B1847" t="s">
        <v>2309</v>
      </c>
      <c r="C1847" s="1">
        <v>242152</v>
      </c>
      <c r="E1847" s="1">
        <f>SUM(Q1847:AD1847)</f>
        <v>121879</v>
      </c>
      <c r="F1847" s="1">
        <v>85493</v>
      </c>
      <c r="G1847" s="1">
        <v>83601</v>
      </c>
      <c r="H1847" s="2" t="str">
        <f t="shared" si="366"/>
        <v/>
      </c>
      <c r="I1847" s="2">
        <f t="shared" si="367"/>
        <v>0.68593441035781388</v>
      </c>
      <c r="J1847" s="10">
        <f t="shared" ref="J1847:J1878" si="381">RANK(Q1847,Q1847:AO1847)</f>
        <v>3</v>
      </c>
      <c r="K1847" s="9">
        <f t="shared" ref="K1847:K1878" si="382">RANK(R1847,Q1847:AO1847)</f>
        <v>2</v>
      </c>
      <c r="L1847" s="8">
        <f t="shared" ref="L1847:L1878" si="383">RANK(S1847,Q1847:AO1847)</f>
        <v>1</v>
      </c>
      <c r="M1847" s="2">
        <f t="shared" ref="M1847:O1868" si="384">Q1847/$E1847</f>
        <v>0.1712682250428704</v>
      </c>
      <c r="N1847" s="2">
        <f t="shared" si="384"/>
        <v>0.28084411588542735</v>
      </c>
      <c r="O1847" s="2">
        <f t="shared" si="384"/>
        <v>0.54607438525094565</v>
      </c>
      <c r="P1847" s="2">
        <f t="shared" ref="P1847:P1868" si="385">1-M1847-N1847-O1847</f>
        <v>1.8132738207565779E-3</v>
      </c>
      <c r="Q1847" s="1">
        <v>20874</v>
      </c>
      <c r="R1847" s="1">
        <v>34229</v>
      </c>
      <c r="S1847" s="1">
        <v>66555</v>
      </c>
      <c r="AD1847" s="1">
        <v>221</v>
      </c>
      <c r="AZ1847" t="s">
        <v>953</v>
      </c>
      <c r="BA1847" t="s">
        <v>2309</v>
      </c>
      <c r="BD1847" s="44">
        <v>34</v>
      </c>
      <c r="BE1847" s="45">
        <v>1</v>
      </c>
      <c r="BF1847" s="46">
        <f t="shared" ref="BF1847:BF1867" si="386">BD1847*1000+BE1847</f>
        <v>34001</v>
      </c>
      <c r="BH1847" s="7" t="s">
        <v>2302</v>
      </c>
    </row>
    <row r="1848" spans="1:60" hidden="1" outlineLevel="1">
      <c r="A1848" t="s">
        <v>4515</v>
      </c>
      <c r="B1848" t="s">
        <v>2309</v>
      </c>
      <c r="C1848" s="1">
        <v>862048</v>
      </c>
      <c r="E1848" s="1">
        <f t="shared" ref="E1848:E1867" si="387">SUM(Q1848:AD1848)</f>
        <v>475712</v>
      </c>
      <c r="F1848" s="1">
        <v>361201</v>
      </c>
      <c r="G1848" s="1">
        <v>362887</v>
      </c>
      <c r="H1848" s="2" t="str">
        <f t="shared" si="366"/>
        <v/>
      </c>
      <c r="I1848" s="2">
        <f t="shared" si="367"/>
        <v>0.76282919077088662</v>
      </c>
      <c r="J1848" s="10">
        <f t="shared" si="381"/>
        <v>2</v>
      </c>
      <c r="K1848" s="9">
        <f t="shared" si="382"/>
        <v>3</v>
      </c>
      <c r="L1848" s="8">
        <f t="shared" si="383"/>
        <v>1</v>
      </c>
      <c r="M1848" s="2">
        <f t="shared" si="384"/>
        <v>0.22943293421229652</v>
      </c>
      <c r="N1848" s="2">
        <f t="shared" si="384"/>
        <v>0.20841181218888741</v>
      </c>
      <c r="O1848" s="2">
        <f t="shared" si="384"/>
        <v>0.55886965222655727</v>
      </c>
      <c r="P1848" s="2">
        <f t="shared" si="385"/>
        <v>3.2856013722588617E-3</v>
      </c>
      <c r="Q1848" s="1">
        <v>109144</v>
      </c>
      <c r="R1848" s="1">
        <v>99144</v>
      </c>
      <c r="S1848" s="1">
        <v>265861</v>
      </c>
      <c r="AD1848" s="1">
        <v>1563</v>
      </c>
      <c r="AZ1848" t="s">
        <v>4515</v>
      </c>
      <c r="BA1848" t="s">
        <v>2309</v>
      </c>
      <c r="BD1848" s="44">
        <v>34</v>
      </c>
      <c r="BE1848" s="45">
        <v>3</v>
      </c>
      <c r="BF1848" s="46">
        <f t="shared" si="386"/>
        <v>34003</v>
      </c>
      <c r="BH1848" s="7" t="s">
        <v>2302</v>
      </c>
    </row>
    <row r="1849" spans="1:60" hidden="1" outlineLevel="1">
      <c r="A1849" t="s">
        <v>2971</v>
      </c>
      <c r="B1849" t="s">
        <v>2309</v>
      </c>
      <c r="C1849" s="1">
        <v>415266</v>
      </c>
      <c r="E1849" s="1">
        <f t="shared" si="387"/>
        <v>221647</v>
      </c>
      <c r="F1849" s="1">
        <v>165161</v>
      </c>
      <c r="G1849" s="1">
        <v>163809</v>
      </c>
      <c r="H1849" s="2" t="str">
        <f t="shared" si="366"/>
        <v/>
      </c>
      <c r="I1849" s="2">
        <f t="shared" si="367"/>
        <v>0.73905354008851909</v>
      </c>
      <c r="J1849" s="10">
        <f t="shared" si="381"/>
        <v>2</v>
      </c>
      <c r="K1849" s="9">
        <f t="shared" si="382"/>
        <v>3</v>
      </c>
      <c r="L1849" s="8">
        <f t="shared" si="383"/>
        <v>1</v>
      </c>
      <c r="M1849" s="2">
        <f t="shared" si="384"/>
        <v>0.2320491592487153</v>
      </c>
      <c r="N1849" s="2">
        <f t="shared" si="384"/>
        <v>0.2260396035136952</v>
      </c>
      <c r="O1849" s="2">
        <f t="shared" si="384"/>
        <v>0.53894255279791736</v>
      </c>
      <c r="P1849" s="2">
        <f t="shared" si="385"/>
        <v>2.9686844396721312E-3</v>
      </c>
      <c r="Q1849" s="1">
        <v>51433</v>
      </c>
      <c r="R1849" s="1">
        <v>50101</v>
      </c>
      <c r="S1849" s="1">
        <v>119455</v>
      </c>
      <c r="AD1849" s="1">
        <v>658</v>
      </c>
      <c r="AZ1849" t="s">
        <v>2971</v>
      </c>
      <c r="BA1849" t="s">
        <v>2309</v>
      </c>
      <c r="BD1849" s="44">
        <v>34</v>
      </c>
      <c r="BE1849" s="45">
        <v>5</v>
      </c>
      <c r="BF1849" s="46">
        <f t="shared" si="386"/>
        <v>34005</v>
      </c>
      <c r="BH1849" s="7" t="s">
        <v>2302</v>
      </c>
    </row>
    <row r="1850" spans="1:60" hidden="1" outlineLevel="1">
      <c r="A1850" t="s">
        <v>2271</v>
      </c>
      <c r="B1850" t="s">
        <v>2309</v>
      </c>
      <c r="C1850" s="1">
        <v>508926</v>
      </c>
      <c r="E1850" s="1">
        <f t="shared" si="387"/>
        <v>273702</v>
      </c>
      <c r="F1850" s="1">
        <v>194434</v>
      </c>
      <c r="G1850" s="1">
        <v>189723</v>
      </c>
      <c r="H1850" s="2" t="str">
        <f t="shared" si="366"/>
        <v/>
      </c>
      <c r="I1850" s="2">
        <f t="shared" si="367"/>
        <v>0.69317359756231234</v>
      </c>
      <c r="J1850" s="10">
        <f t="shared" si="381"/>
        <v>2</v>
      </c>
      <c r="K1850" s="9">
        <f t="shared" si="382"/>
        <v>3</v>
      </c>
      <c r="L1850" s="8">
        <f t="shared" si="383"/>
        <v>1</v>
      </c>
      <c r="M1850" s="2">
        <f t="shared" si="384"/>
        <v>0.3188686966116433</v>
      </c>
      <c r="N1850" s="2">
        <f t="shared" si="384"/>
        <v>0.14113524928571949</v>
      </c>
      <c r="O1850" s="2">
        <f t="shared" si="384"/>
        <v>0.53733988060006865</v>
      </c>
      <c r="P1850" s="2">
        <f t="shared" si="385"/>
        <v>2.6561735025685262E-3</v>
      </c>
      <c r="Q1850" s="1">
        <v>87275</v>
      </c>
      <c r="R1850" s="1">
        <v>38629</v>
      </c>
      <c r="S1850" s="1">
        <v>147071</v>
      </c>
      <c r="AD1850" s="1">
        <v>727</v>
      </c>
      <c r="AZ1850" t="s">
        <v>2271</v>
      </c>
      <c r="BA1850" t="s">
        <v>2309</v>
      </c>
      <c r="BD1850" s="44">
        <v>34</v>
      </c>
      <c r="BE1850" s="45">
        <v>7</v>
      </c>
      <c r="BF1850" s="46">
        <f t="shared" si="386"/>
        <v>34007</v>
      </c>
      <c r="BH1850" s="7" t="s">
        <v>2302</v>
      </c>
    </row>
    <row r="1851" spans="1:60" hidden="1" outlineLevel="1">
      <c r="A1851" t="s">
        <v>2858</v>
      </c>
      <c r="B1851" t="s">
        <v>2309</v>
      </c>
      <c r="C1851" s="1">
        <v>100861</v>
      </c>
      <c r="E1851" s="1">
        <f t="shared" si="387"/>
        <v>63257</v>
      </c>
      <c r="F1851" s="1">
        <v>45982</v>
      </c>
      <c r="G1851" s="1">
        <v>45036</v>
      </c>
      <c r="H1851" s="2" t="str">
        <f t="shared" si="366"/>
        <v/>
      </c>
      <c r="I1851" s="2">
        <f t="shared" si="367"/>
        <v>0.71195282735507537</v>
      </c>
      <c r="J1851" s="10">
        <f t="shared" si="381"/>
        <v>3</v>
      </c>
      <c r="K1851" s="9">
        <f t="shared" si="382"/>
        <v>2</v>
      </c>
      <c r="L1851" s="8">
        <f t="shared" si="383"/>
        <v>1</v>
      </c>
      <c r="M1851" s="2">
        <f t="shared" si="384"/>
        <v>0.1509081998830169</v>
      </c>
      <c r="N1851" s="2">
        <f t="shared" si="384"/>
        <v>0.42215090819988299</v>
      </c>
      <c r="O1851" s="2">
        <f t="shared" si="384"/>
        <v>0.42333654773384766</v>
      </c>
      <c r="P1851" s="2">
        <f t="shared" si="385"/>
        <v>3.6043441832525058E-3</v>
      </c>
      <c r="Q1851" s="1">
        <v>9546</v>
      </c>
      <c r="R1851" s="1">
        <v>26704</v>
      </c>
      <c r="S1851" s="1">
        <v>26779</v>
      </c>
      <c r="AD1851" s="1">
        <v>228</v>
      </c>
      <c r="AZ1851" t="s">
        <v>2858</v>
      </c>
      <c r="BA1851" t="s">
        <v>2309</v>
      </c>
      <c r="BD1851" s="44">
        <v>34</v>
      </c>
      <c r="BE1851" s="45">
        <v>9</v>
      </c>
      <c r="BF1851" s="46">
        <f t="shared" si="386"/>
        <v>34009</v>
      </c>
      <c r="BH1851" s="7" t="s">
        <v>2302</v>
      </c>
    </row>
    <row r="1852" spans="1:60" hidden="1" outlineLevel="1">
      <c r="A1852" t="s">
        <v>2646</v>
      </c>
      <c r="B1852" t="s">
        <v>2309</v>
      </c>
      <c r="C1852" s="1">
        <v>145430</v>
      </c>
      <c r="E1852" s="1">
        <f t="shared" si="387"/>
        <v>70169</v>
      </c>
      <c r="F1852" s="1">
        <v>46908</v>
      </c>
      <c r="G1852" s="1">
        <v>46533</v>
      </c>
      <c r="H1852" s="2" t="str">
        <f t="shared" si="366"/>
        <v/>
      </c>
      <c r="I1852" s="2">
        <f t="shared" si="367"/>
        <v>0.6631560945716769</v>
      </c>
      <c r="J1852" s="10">
        <f t="shared" si="381"/>
        <v>2</v>
      </c>
      <c r="K1852" s="9">
        <f t="shared" si="382"/>
        <v>3</v>
      </c>
      <c r="L1852" s="8">
        <f t="shared" si="383"/>
        <v>1</v>
      </c>
      <c r="M1852" s="2">
        <f t="shared" si="384"/>
        <v>0.22990209351708019</v>
      </c>
      <c r="N1852" s="2">
        <f t="shared" si="384"/>
        <v>0.19708133221223048</v>
      </c>
      <c r="O1852" s="2">
        <f t="shared" si="384"/>
        <v>0.57127791474867817</v>
      </c>
      <c r="P1852" s="2">
        <f t="shared" si="385"/>
        <v>1.7386595220112433E-3</v>
      </c>
      <c r="Q1852" s="1">
        <v>16132</v>
      </c>
      <c r="R1852" s="1">
        <v>13829</v>
      </c>
      <c r="S1852" s="1">
        <v>40086</v>
      </c>
      <c r="AD1852" s="1">
        <v>122</v>
      </c>
      <c r="AZ1852" t="s">
        <v>2646</v>
      </c>
      <c r="BA1852" t="s">
        <v>2309</v>
      </c>
      <c r="BD1852" s="44">
        <v>34</v>
      </c>
      <c r="BE1852" s="45">
        <v>11</v>
      </c>
      <c r="BF1852" s="46">
        <f t="shared" si="386"/>
        <v>34011</v>
      </c>
      <c r="BH1852" s="7" t="s">
        <v>2302</v>
      </c>
    </row>
    <row r="1853" spans="1:60" hidden="1" outlineLevel="1">
      <c r="A1853" t="s">
        <v>2946</v>
      </c>
      <c r="B1853" t="s">
        <v>2309</v>
      </c>
      <c r="C1853" s="1">
        <v>782503</v>
      </c>
      <c r="E1853" s="1">
        <f t="shared" si="387"/>
        <v>388472</v>
      </c>
      <c r="F1853" s="1">
        <v>254560</v>
      </c>
      <c r="G1853" s="1">
        <v>254196</v>
      </c>
      <c r="H1853" s="2" t="str">
        <f t="shared" si="366"/>
        <v/>
      </c>
      <c r="I1853" s="2">
        <f t="shared" si="367"/>
        <v>0.65434831854033237</v>
      </c>
      <c r="J1853" s="10">
        <f t="shared" si="381"/>
        <v>2</v>
      </c>
      <c r="K1853" s="9">
        <f t="shared" si="382"/>
        <v>3</v>
      </c>
      <c r="L1853" s="8">
        <f t="shared" si="383"/>
        <v>1</v>
      </c>
      <c r="M1853" s="2">
        <f t="shared" si="384"/>
        <v>0.36448701579521819</v>
      </c>
      <c r="N1853" s="2">
        <f t="shared" si="384"/>
        <v>0.12902345600197698</v>
      </c>
      <c r="O1853" s="2">
        <f t="shared" si="384"/>
        <v>0.50542381432896066</v>
      </c>
      <c r="P1853" s="2">
        <f t="shared" si="385"/>
        <v>1.0657138738441319E-3</v>
      </c>
      <c r="Q1853" s="1">
        <v>141593</v>
      </c>
      <c r="R1853" s="1">
        <v>50122</v>
      </c>
      <c r="S1853" s="1">
        <v>196343</v>
      </c>
      <c r="AD1853" s="1">
        <v>414</v>
      </c>
      <c r="AZ1853" t="s">
        <v>2946</v>
      </c>
      <c r="BA1853" t="s">
        <v>2309</v>
      </c>
      <c r="BD1853" s="44">
        <v>34</v>
      </c>
      <c r="BE1853" s="45">
        <v>13</v>
      </c>
      <c r="BF1853" s="46">
        <f t="shared" si="386"/>
        <v>34013</v>
      </c>
      <c r="BH1853" s="7" t="s">
        <v>2302</v>
      </c>
    </row>
    <row r="1854" spans="1:60" hidden="1" outlineLevel="1">
      <c r="A1854" t="s">
        <v>2167</v>
      </c>
      <c r="B1854" t="s">
        <v>2309</v>
      </c>
      <c r="C1854" s="1">
        <v>245390</v>
      </c>
      <c r="E1854" s="1">
        <f t="shared" si="387"/>
        <v>140059</v>
      </c>
      <c r="F1854" s="1">
        <v>102167</v>
      </c>
      <c r="G1854" s="1">
        <v>100495</v>
      </c>
      <c r="H1854" s="2" t="str">
        <f t="shared" si="366"/>
        <v/>
      </c>
      <c r="I1854" s="2">
        <f t="shared" si="367"/>
        <v>0.71751904554509172</v>
      </c>
      <c r="J1854" s="10">
        <f t="shared" si="381"/>
        <v>2</v>
      </c>
      <c r="K1854" s="9">
        <f t="shared" si="382"/>
        <v>3</v>
      </c>
      <c r="L1854" s="8">
        <f t="shared" si="383"/>
        <v>1</v>
      </c>
      <c r="M1854" s="2">
        <f t="shared" si="384"/>
        <v>0.27952505729728189</v>
      </c>
      <c r="N1854" s="2">
        <f t="shared" si="384"/>
        <v>0.1916406657194468</v>
      </c>
      <c r="O1854" s="2">
        <f t="shared" si="384"/>
        <v>0.52363646748870118</v>
      </c>
      <c r="P1854" s="2">
        <f t="shared" si="385"/>
        <v>5.1978094945701603E-3</v>
      </c>
      <c r="Q1854" s="1">
        <v>39150</v>
      </c>
      <c r="R1854" s="1">
        <v>26841</v>
      </c>
      <c r="S1854" s="1">
        <v>73340</v>
      </c>
      <c r="AD1854" s="1">
        <v>728</v>
      </c>
      <c r="AZ1854" t="s">
        <v>2167</v>
      </c>
      <c r="BA1854" t="s">
        <v>2309</v>
      </c>
      <c r="BD1854" s="44">
        <v>34</v>
      </c>
      <c r="BE1854" s="45">
        <v>15</v>
      </c>
      <c r="BF1854" s="46">
        <f t="shared" si="386"/>
        <v>34015</v>
      </c>
      <c r="BH1854" s="7" t="s">
        <v>2302</v>
      </c>
    </row>
    <row r="1855" spans="1:60" hidden="1" outlineLevel="1">
      <c r="A1855" t="s">
        <v>2297</v>
      </c>
      <c r="B1855" t="s">
        <v>2309</v>
      </c>
      <c r="C1855" s="1">
        <v>585056</v>
      </c>
      <c r="E1855" s="1">
        <f t="shared" si="387"/>
        <v>253634</v>
      </c>
      <c r="F1855" s="1">
        <v>170915</v>
      </c>
      <c r="G1855" s="1">
        <v>166009</v>
      </c>
      <c r="H1855" s="2" t="str">
        <f t="shared" si="366"/>
        <v/>
      </c>
      <c r="I1855" s="2">
        <f t="shared" si="367"/>
        <v>0.65452187009628049</v>
      </c>
      <c r="J1855" s="10">
        <f t="shared" si="381"/>
        <v>1</v>
      </c>
      <c r="K1855" s="9">
        <f t="shared" si="382"/>
        <v>3</v>
      </c>
      <c r="L1855" s="8">
        <f t="shared" si="383"/>
        <v>2</v>
      </c>
      <c r="M1855" s="2">
        <f t="shared" si="384"/>
        <v>0.45929173533516798</v>
      </c>
      <c r="N1855" s="2">
        <f t="shared" si="384"/>
        <v>0.10304217888768856</v>
      </c>
      <c r="O1855" s="2">
        <f t="shared" si="384"/>
        <v>0.43701159939124878</v>
      </c>
      <c r="P1855" s="2">
        <f t="shared" si="385"/>
        <v>6.5448638589465924E-4</v>
      </c>
      <c r="Q1855" s="1">
        <v>116492</v>
      </c>
      <c r="R1855" s="1">
        <v>26135</v>
      </c>
      <c r="S1855" s="1">
        <v>110841</v>
      </c>
      <c r="AD1855" s="1">
        <v>166</v>
      </c>
      <c r="AZ1855" t="s">
        <v>2297</v>
      </c>
      <c r="BA1855" t="s">
        <v>2309</v>
      </c>
      <c r="BD1855" s="44">
        <v>34</v>
      </c>
      <c r="BE1855" s="45">
        <v>17</v>
      </c>
      <c r="BF1855" s="46">
        <f t="shared" si="386"/>
        <v>34017</v>
      </c>
      <c r="BH1855" s="7" t="s">
        <v>2302</v>
      </c>
    </row>
    <row r="1856" spans="1:60" hidden="1" outlineLevel="1">
      <c r="A1856" t="s">
        <v>1166</v>
      </c>
      <c r="B1856" t="s">
        <v>2309</v>
      </c>
      <c r="C1856" s="1">
        <v>116203</v>
      </c>
      <c r="E1856" s="1">
        <f t="shared" si="387"/>
        <v>66635</v>
      </c>
      <c r="F1856" s="1">
        <v>52147</v>
      </c>
      <c r="G1856" s="1">
        <v>51727</v>
      </c>
      <c r="H1856" s="2" t="str">
        <f t="shared" si="366"/>
        <v/>
      </c>
      <c r="I1856" s="2">
        <f t="shared" si="367"/>
        <v>0.77627373002176037</v>
      </c>
      <c r="J1856" s="10">
        <f t="shared" si="381"/>
        <v>3</v>
      </c>
      <c r="K1856" s="9">
        <f t="shared" si="382"/>
        <v>2</v>
      </c>
      <c r="L1856" s="8">
        <f t="shared" si="383"/>
        <v>1</v>
      </c>
      <c r="M1856" s="2">
        <f t="shared" si="384"/>
        <v>0.13105725219479253</v>
      </c>
      <c r="N1856" s="2">
        <f t="shared" si="384"/>
        <v>0.33701508216402792</v>
      </c>
      <c r="O1856" s="2">
        <f t="shared" si="384"/>
        <v>0.52940646807233438</v>
      </c>
      <c r="P1856" s="2">
        <f t="shared" si="385"/>
        <v>2.5211975688451682E-3</v>
      </c>
      <c r="Q1856" s="1">
        <v>8733</v>
      </c>
      <c r="R1856" s="1">
        <v>22457</v>
      </c>
      <c r="S1856" s="1">
        <v>35277</v>
      </c>
      <c r="AD1856" s="1">
        <v>168</v>
      </c>
      <c r="AZ1856" t="s">
        <v>1166</v>
      </c>
      <c r="BA1856" t="s">
        <v>2309</v>
      </c>
      <c r="BD1856" s="44">
        <v>34</v>
      </c>
      <c r="BE1856" s="45">
        <v>19</v>
      </c>
      <c r="BF1856" s="46">
        <f t="shared" si="386"/>
        <v>34019</v>
      </c>
      <c r="BH1856" s="7" t="s">
        <v>2302</v>
      </c>
    </row>
    <row r="1857" spans="1:60" hidden="1" outlineLevel="1">
      <c r="A1857" t="s">
        <v>560</v>
      </c>
      <c r="B1857" t="s">
        <v>2309</v>
      </c>
      <c r="C1857" s="1">
        <v>339146</v>
      </c>
      <c r="E1857" s="1">
        <f t="shared" si="387"/>
        <v>182640</v>
      </c>
      <c r="F1857" s="1">
        <v>129178</v>
      </c>
      <c r="G1857" s="1">
        <v>131726</v>
      </c>
      <c r="H1857" s="2" t="str">
        <f t="shared" si="366"/>
        <v/>
      </c>
      <c r="I1857" s="2">
        <f t="shared" si="367"/>
        <v>0.72123302671922906</v>
      </c>
      <c r="J1857" s="10">
        <f t="shared" si="381"/>
        <v>2</v>
      </c>
      <c r="K1857" s="9">
        <f t="shared" si="382"/>
        <v>3</v>
      </c>
      <c r="L1857" s="8">
        <f t="shared" si="383"/>
        <v>1</v>
      </c>
      <c r="M1857" s="2">
        <f t="shared" si="384"/>
        <v>0.29609614542268942</v>
      </c>
      <c r="N1857" s="2">
        <f t="shared" si="384"/>
        <v>0.15103482260183967</v>
      </c>
      <c r="O1857" s="2">
        <f t="shared" si="384"/>
        <v>0.54851073149364871</v>
      </c>
      <c r="P1857" s="2">
        <f t="shared" si="385"/>
        <v>4.3583004818222859E-3</v>
      </c>
      <c r="Q1857" s="1">
        <v>54079</v>
      </c>
      <c r="R1857" s="1">
        <v>27585</v>
      </c>
      <c r="S1857" s="1">
        <v>100180</v>
      </c>
      <c r="AD1857" s="1">
        <v>796</v>
      </c>
      <c r="AZ1857" t="s">
        <v>560</v>
      </c>
      <c r="BA1857" t="s">
        <v>2309</v>
      </c>
      <c r="BD1857" s="44">
        <v>34</v>
      </c>
      <c r="BE1857" s="45">
        <v>21</v>
      </c>
      <c r="BF1857" s="46">
        <f t="shared" si="386"/>
        <v>34021</v>
      </c>
      <c r="BH1857" s="7" t="s">
        <v>2302</v>
      </c>
    </row>
    <row r="1858" spans="1:60" hidden="1" outlineLevel="1">
      <c r="A1858" t="s">
        <v>935</v>
      </c>
      <c r="B1858" t="s">
        <v>2309</v>
      </c>
      <c r="C1858" s="1">
        <v>716673</v>
      </c>
      <c r="E1858" s="1">
        <f t="shared" si="387"/>
        <v>383872</v>
      </c>
      <c r="F1858" s="1">
        <v>261467</v>
      </c>
      <c r="G1858" s="1">
        <v>258386</v>
      </c>
      <c r="H1858" s="2" t="str">
        <f t="shared" ref="H1858:H1921" si="388">IF(D1858&gt;0,G1858/D1858,"")</f>
        <v/>
      </c>
      <c r="I1858" s="2">
        <f t="shared" ref="I1858:I1921" si="389">IF(E1858&gt;0,G1858/E1858,"")</f>
        <v>0.67310457652550848</v>
      </c>
      <c r="J1858" s="10">
        <f t="shared" si="381"/>
        <v>2</v>
      </c>
      <c r="K1858" s="9">
        <f t="shared" si="382"/>
        <v>3</v>
      </c>
      <c r="L1858" s="8">
        <f t="shared" si="383"/>
        <v>1</v>
      </c>
      <c r="M1858" s="2">
        <f t="shared" si="384"/>
        <v>0.28191167889296431</v>
      </c>
      <c r="N1858" s="2">
        <f t="shared" si="384"/>
        <v>0.11714581943981327</v>
      </c>
      <c r="O1858" s="2">
        <f t="shared" si="384"/>
        <v>0.59922057352450819</v>
      </c>
      <c r="P1858" s="2">
        <f t="shared" si="385"/>
        <v>1.721928142714213E-3</v>
      </c>
      <c r="Q1858" s="1">
        <v>108218</v>
      </c>
      <c r="R1858" s="1">
        <v>44969</v>
      </c>
      <c r="S1858" s="1">
        <v>230024</v>
      </c>
      <c r="AD1858" s="1">
        <v>661</v>
      </c>
      <c r="AZ1858" t="s">
        <v>935</v>
      </c>
      <c r="BA1858" t="s">
        <v>2309</v>
      </c>
      <c r="BD1858" s="44">
        <v>34</v>
      </c>
      <c r="BE1858" s="45">
        <v>23</v>
      </c>
      <c r="BF1858" s="46">
        <f t="shared" si="386"/>
        <v>34023</v>
      </c>
      <c r="BH1858" s="7" t="s">
        <v>2302</v>
      </c>
    </row>
    <row r="1859" spans="1:60" hidden="1" outlineLevel="1">
      <c r="A1859" t="s">
        <v>2392</v>
      </c>
      <c r="B1859" t="s">
        <v>2309</v>
      </c>
      <c r="C1859" s="1">
        <v>589646</v>
      </c>
      <c r="E1859" s="1">
        <f t="shared" si="387"/>
        <v>340698</v>
      </c>
      <c r="F1859" s="1">
        <v>249993</v>
      </c>
      <c r="G1859" s="1">
        <v>248961</v>
      </c>
      <c r="H1859" s="2" t="str">
        <f t="shared" si="388"/>
        <v/>
      </c>
      <c r="I1859" s="2">
        <f t="shared" si="389"/>
        <v>0.73073807301481075</v>
      </c>
      <c r="J1859" s="10">
        <f t="shared" si="381"/>
        <v>3</v>
      </c>
      <c r="K1859" s="9">
        <f t="shared" si="382"/>
        <v>2</v>
      </c>
      <c r="L1859" s="8">
        <f t="shared" si="383"/>
        <v>1</v>
      </c>
      <c r="M1859" s="2">
        <f t="shared" si="384"/>
        <v>0.19811680726038897</v>
      </c>
      <c r="N1859" s="2">
        <f t="shared" si="384"/>
        <v>0.20346758712995086</v>
      </c>
      <c r="O1859" s="2">
        <f t="shared" si="384"/>
        <v>0.59673082906268893</v>
      </c>
      <c r="P1859" s="2">
        <f t="shared" si="385"/>
        <v>1.6847765469713005E-3</v>
      </c>
      <c r="Q1859" s="1">
        <v>67498</v>
      </c>
      <c r="R1859" s="1">
        <v>69321</v>
      </c>
      <c r="S1859" s="1">
        <v>203305</v>
      </c>
      <c r="AD1859" s="1">
        <v>574</v>
      </c>
      <c r="AZ1859" t="s">
        <v>2392</v>
      </c>
      <c r="BA1859" t="s">
        <v>2309</v>
      </c>
      <c r="BD1859" s="44">
        <v>34</v>
      </c>
      <c r="BE1859" s="45">
        <v>25</v>
      </c>
      <c r="BF1859" s="46">
        <f t="shared" si="386"/>
        <v>34025</v>
      </c>
      <c r="BH1859" s="7" t="s">
        <v>2302</v>
      </c>
    </row>
    <row r="1860" spans="1:60" hidden="1" outlineLevel="1">
      <c r="A1860" t="s">
        <v>1472</v>
      </c>
      <c r="B1860" t="s">
        <v>2309</v>
      </c>
      <c r="C1860" s="1">
        <v>450816</v>
      </c>
      <c r="E1860" s="1">
        <f t="shared" si="387"/>
        <v>260771</v>
      </c>
      <c r="F1860" s="1">
        <v>198699</v>
      </c>
      <c r="G1860" s="1">
        <v>195745</v>
      </c>
      <c r="H1860" s="2" t="str">
        <f t="shared" si="388"/>
        <v/>
      </c>
      <c r="I1860" s="2">
        <f t="shared" si="389"/>
        <v>0.75063944993883525</v>
      </c>
      <c r="J1860" s="10">
        <f t="shared" si="381"/>
        <v>3</v>
      </c>
      <c r="K1860" s="9">
        <f t="shared" si="382"/>
        <v>2</v>
      </c>
      <c r="L1860" s="8">
        <f t="shared" si="383"/>
        <v>1</v>
      </c>
      <c r="M1860" s="2">
        <f t="shared" si="384"/>
        <v>0.14445624705201116</v>
      </c>
      <c r="N1860" s="2">
        <f t="shared" si="384"/>
        <v>0.34212009771025154</v>
      </c>
      <c r="O1860" s="2">
        <f t="shared" si="384"/>
        <v>0.51123782935985984</v>
      </c>
      <c r="P1860" s="2">
        <f t="shared" si="385"/>
        <v>2.185825877877412E-3</v>
      </c>
      <c r="Q1860" s="1">
        <v>37670</v>
      </c>
      <c r="R1860" s="1">
        <v>89215</v>
      </c>
      <c r="S1860" s="1">
        <v>133316</v>
      </c>
      <c r="AD1860" s="1">
        <v>570</v>
      </c>
      <c r="AZ1860" t="s">
        <v>1472</v>
      </c>
      <c r="BA1860" t="s">
        <v>2309</v>
      </c>
      <c r="BD1860" s="44">
        <v>34</v>
      </c>
      <c r="BE1860" s="45">
        <v>27</v>
      </c>
      <c r="BF1860" s="46">
        <f t="shared" si="386"/>
        <v>34027</v>
      </c>
      <c r="BH1860" s="7" t="s">
        <v>2302</v>
      </c>
    </row>
    <row r="1861" spans="1:60" hidden="1" outlineLevel="1">
      <c r="A1861" t="s">
        <v>3078</v>
      </c>
      <c r="B1861" t="s">
        <v>2309</v>
      </c>
      <c r="C1861" s="1">
        <v>480608</v>
      </c>
      <c r="E1861" s="1">
        <f t="shared" si="387"/>
        <v>280550</v>
      </c>
      <c r="F1861" s="1">
        <v>205868</v>
      </c>
      <c r="G1861" s="1">
        <v>202976</v>
      </c>
      <c r="H1861" s="2" t="str">
        <f t="shared" si="388"/>
        <v/>
      </c>
      <c r="I1861" s="2">
        <f t="shared" si="389"/>
        <v>0.72349313847798968</v>
      </c>
      <c r="J1861" s="10">
        <f t="shared" si="381"/>
        <v>3</v>
      </c>
      <c r="K1861" s="9">
        <f t="shared" si="382"/>
        <v>2</v>
      </c>
      <c r="L1861" s="8">
        <f t="shared" si="383"/>
        <v>1</v>
      </c>
      <c r="M1861" s="2">
        <f t="shared" si="384"/>
        <v>0.16297986098734629</v>
      </c>
      <c r="N1861" s="2">
        <f t="shared" si="384"/>
        <v>0.25694885047228661</v>
      </c>
      <c r="O1861" s="2">
        <f t="shared" si="384"/>
        <v>0.57769738014614147</v>
      </c>
      <c r="P1861" s="2">
        <f t="shared" si="385"/>
        <v>2.3739083942256878E-3</v>
      </c>
      <c r="Q1861" s="1">
        <v>45724</v>
      </c>
      <c r="R1861" s="1">
        <v>72087</v>
      </c>
      <c r="S1861" s="1">
        <v>162073</v>
      </c>
      <c r="AD1861" s="1">
        <v>666</v>
      </c>
      <c r="AZ1861" t="s">
        <v>3078</v>
      </c>
      <c r="BA1861" t="s">
        <v>2309</v>
      </c>
      <c r="BD1861" s="44">
        <v>34</v>
      </c>
      <c r="BE1861" s="45">
        <v>29</v>
      </c>
      <c r="BF1861" s="46">
        <f t="shared" si="386"/>
        <v>34029</v>
      </c>
      <c r="BH1861" s="7" t="s">
        <v>2302</v>
      </c>
    </row>
    <row r="1862" spans="1:60" hidden="1" outlineLevel="1">
      <c r="A1862" t="s">
        <v>1635</v>
      </c>
      <c r="B1862" t="s">
        <v>2309</v>
      </c>
      <c r="C1862" s="1">
        <v>481892</v>
      </c>
      <c r="E1862" s="1">
        <f t="shared" si="387"/>
        <v>223727</v>
      </c>
      <c r="F1862" s="1">
        <v>154349</v>
      </c>
      <c r="G1862" s="1">
        <v>152951</v>
      </c>
      <c r="H1862" s="2" t="str">
        <f t="shared" si="388"/>
        <v/>
      </c>
      <c r="I1862" s="2">
        <f t="shared" si="389"/>
        <v>0.68365016292177516</v>
      </c>
      <c r="J1862" s="10">
        <f t="shared" si="381"/>
        <v>2</v>
      </c>
      <c r="K1862" s="9">
        <f t="shared" si="382"/>
        <v>3</v>
      </c>
      <c r="L1862" s="8">
        <f t="shared" si="383"/>
        <v>1</v>
      </c>
      <c r="M1862" s="2">
        <f t="shared" si="384"/>
        <v>0.21997791951798398</v>
      </c>
      <c r="N1862" s="2">
        <f t="shared" si="384"/>
        <v>0.1880863731243882</v>
      </c>
      <c r="O1862" s="2">
        <f t="shared" si="384"/>
        <v>0.58793529614217332</v>
      </c>
      <c r="P1862" s="2">
        <f t="shared" si="385"/>
        <v>4.0004112154545801E-3</v>
      </c>
      <c r="Q1862" s="1">
        <v>49215</v>
      </c>
      <c r="R1862" s="1">
        <v>42080</v>
      </c>
      <c r="S1862" s="1">
        <v>131537</v>
      </c>
      <c r="AD1862" s="1">
        <v>895</v>
      </c>
      <c r="AZ1862" t="s">
        <v>1635</v>
      </c>
      <c r="BA1862" t="s">
        <v>2309</v>
      </c>
      <c r="BD1862" s="44">
        <v>34</v>
      </c>
      <c r="BE1862" s="45">
        <v>31</v>
      </c>
      <c r="BF1862" s="46">
        <f t="shared" si="386"/>
        <v>34031</v>
      </c>
      <c r="BH1862" s="7" t="s">
        <v>2302</v>
      </c>
    </row>
    <row r="1863" spans="1:60" hidden="1" outlineLevel="1">
      <c r="A1863" t="s">
        <v>4282</v>
      </c>
      <c r="B1863" t="s">
        <v>2309</v>
      </c>
      <c r="C1863" s="1">
        <v>65397</v>
      </c>
      <c r="E1863" s="1">
        <f t="shared" si="387"/>
        <v>35437</v>
      </c>
      <c r="F1863" s="1">
        <v>27069</v>
      </c>
      <c r="G1863" s="1">
        <v>25992</v>
      </c>
      <c r="H1863" s="2" t="str">
        <f t="shared" si="388"/>
        <v/>
      </c>
      <c r="I1863" s="2">
        <f t="shared" si="389"/>
        <v>0.73347066625278667</v>
      </c>
      <c r="J1863" s="10">
        <f t="shared" si="381"/>
        <v>2</v>
      </c>
      <c r="K1863" s="9">
        <f t="shared" si="382"/>
        <v>3</v>
      </c>
      <c r="L1863" s="8">
        <f t="shared" si="383"/>
        <v>1</v>
      </c>
      <c r="M1863" s="2">
        <f t="shared" si="384"/>
        <v>0.24502638485199085</v>
      </c>
      <c r="N1863" s="2">
        <f t="shared" si="384"/>
        <v>0.2019922679685075</v>
      </c>
      <c r="O1863" s="2">
        <f t="shared" si="384"/>
        <v>0.54987724694528317</v>
      </c>
      <c r="P1863" s="2">
        <f t="shared" si="385"/>
        <v>3.1041002342183655E-3</v>
      </c>
      <c r="Q1863" s="1">
        <v>8683</v>
      </c>
      <c r="R1863" s="1">
        <v>7158</v>
      </c>
      <c r="S1863" s="1">
        <v>19486</v>
      </c>
      <c r="AD1863" s="1">
        <v>110</v>
      </c>
      <c r="AZ1863" t="s">
        <v>4282</v>
      </c>
      <c r="BA1863" t="s">
        <v>2309</v>
      </c>
      <c r="BD1863" s="44">
        <v>34</v>
      </c>
      <c r="BE1863" s="45">
        <v>33</v>
      </c>
      <c r="BF1863" s="46">
        <f t="shared" si="386"/>
        <v>34033</v>
      </c>
      <c r="BH1863" s="7" t="s">
        <v>2302</v>
      </c>
    </row>
    <row r="1864" spans="1:60" hidden="1" outlineLevel="1">
      <c r="A1864" t="s">
        <v>1636</v>
      </c>
      <c r="B1864" t="s">
        <v>2309</v>
      </c>
      <c r="C1864" s="1">
        <v>272872</v>
      </c>
      <c r="E1864" s="1">
        <f t="shared" si="387"/>
        <v>149222</v>
      </c>
      <c r="F1864" s="1">
        <v>114602</v>
      </c>
      <c r="G1864" s="1">
        <v>112929</v>
      </c>
      <c r="H1864" s="2" t="str">
        <f t="shared" si="388"/>
        <v/>
      </c>
      <c r="I1864" s="2">
        <f t="shared" si="389"/>
        <v>0.75678519253193233</v>
      </c>
      <c r="J1864" s="10">
        <f t="shared" si="381"/>
        <v>3</v>
      </c>
      <c r="K1864" s="9">
        <f t="shared" si="382"/>
        <v>2</v>
      </c>
      <c r="L1864" s="8">
        <f t="shared" si="383"/>
        <v>1</v>
      </c>
      <c r="M1864" s="2">
        <f t="shared" si="384"/>
        <v>0.14218412834568631</v>
      </c>
      <c r="N1864" s="2">
        <f t="shared" si="384"/>
        <v>0.25465413947005133</v>
      </c>
      <c r="O1864" s="2">
        <f t="shared" si="384"/>
        <v>0.60134564608435759</v>
      </c>
      <c r="P1864" s="2">
        <f t="shared" si="385"/>
        <v>1.8160860999048012E-3</v>
      </c>
      <c r="Q1864" s="1">
        <v>21217</v>
      </c>
      <c r="R1864" s="1">
        <v>38000</v>
      </c>
      <c r="S1864" s="1">
        <v>89734</v>
      </c>
      <c r="AD1864" s="1">
        <v>271</v>
      </c>
      <c r="AZ1864" t="s">
        <v>1636</v>
      </c>
      <c r="BA1864" t="s">
        <v>2309</v>
      </c>
      <c r="BD1864" s="44">
        <v>34</v>
      </c>
      <c r="BE1864" s="45">
        <v>35</v>
      </c>
      <c r="BF1864" s="46">
        <f t="shared" si="386"/>
        <v>34035</v>
      </c>
      <c r="BH1864" s="7" t="s">
        <v>2302</v>
      </c>
    </row>
    <row r="1865" spans="1:60" hidden="1" outlineLevel="1">
      <c r="A1865" t="s">
        <v>3043</v>
      </c>
      <c r="B1865" t="s">
        <v>2309</v>
      </c>
      <c r="C1865" s="1">
        <v>139562</v>
      </c>
      <c r="E1865" s="1">
        <f t="shared" si="387"/>
        <v>73048</v>
      </c>
      <c r="F1865" s="1">
        <v>55102</v>
      </c>
      <c r="G1865" s="1">
        <v>54183</v>
      </c>
      <c r="H1865" s="2" t="str">
        <f t="shared" si="388"/>
        <v/>
      </c>
      <c r="I1865" s="2">
        <f t="shared" si="389"/>
        <v>0.74174515387142703</v>
      </c>
      <c r="J1865" s="10">
        <f t="shared" si="381"/>
        <v>3</v>
      </c>
      <c r="K1865" s="9">
        <f t="shared" si="382"/>
        <v>2</v>
      </c>
      <c r="L1865" s="8">
        <f t="shared" si="383"/>
        <v>1</v>
      </c>
      <c r="M1865" s="2">
        <f t="shared" si="384"/>
        <v>0.1155678458000219</v>
      </c>
      <c r="N1865" s="2">
        <f t="shared" si="384"/>
        <v>0.36727904939218048</v>
      </c>
      <c r="O1865" s="2">
        <f t="shared" si="384"/>
        <v>0.51530500492826636</v>
      </c>
      <c r="P1865" s="2">
        <f t="shared" si="385"/>
        <v>1.8480998795312731E-3</v>
      </c>
      <c r="Q1865" s="1">
        <v>8442</v>
      </c>
      <c r="R1865" s="1">
        <v>26829</v>
      </c>
      <c r="S1865" s="1">
        <v>37642</v>
      </c>
      <c r="AD1865" s="1">
        <v>135</v>
      </c>
      <c r="AZ1865" t="s">
        <v>3043</v>
      </c>
      <c r="BA1865" t="s">
        <v>2309</v>
      </c>
      <c r="BD1865" s="44">
        <v>34</v>
      </c>
      <c r="BE1865" s="45">
        <v>37</v>
      </c>
      <c r="BF1865" s="46">
        <f t="shared" si="386"/>
        <v>34037</v>
      </c>
      <c r="BH1865" s="7" t="s">
        <v>2302</v>
      </c>
    </row>
    <row r="1866" spans="1:60" hidden="1" outlineLevel="1">
      <c r="A1866" t="s">
        <v>2378</v>
      </c>
      <c r="B1866" t="s">
        <v>2309</v>
      </c>
      <c r="C1866" s="1">
        <v>510992</v>
      </c>
      <c r="E1866" s="1">
        <f t="shared" si="387"/>
        <v>264480</v>
      </c>
      <c r="F1866" s="1">
        <v>191653</v>
      </c>
      <c r="G1866" s="1">
        <v>190241</v>
      </c>
      <c r="H1866" s="2" t="str">
        <f t="shared" si="388"/>
        <v/>
      </c>
      <c r="I1866" s="2">
        <f t="shared" si="389"/>
        <v>0.71930202661826981</v>
      </c>
      <c r="J1866" s="10">
        <f t="shared" si="381"/>
        <v>2</v>
      </c>
      <c r="K1866" s="9">
        <f t="shared" si="382"/>
        <v>3</v>
      </c>
      <c r="L1866" s="8">
        <f t="shared" si="383"/>
        <v>1</v>
      </c>
      <c r="M1866" s="2">
        <f t="shared" si="384"/>
        <v>0.33507259528130673</v>
      </c>
      <c r="N1866" s="2">
        <f t="shared" si="384"/>
        <v>0.17189201451905625</v>
      </c>
      <c r="O1866" s="2">
        <f t="shared" si="384"/>
        <v>0.4918254688445251</v>
      </c>
      <c r="P1866" s="2">
        <f t="shared" si="385"/>
        <v>1.2099213551119425E-3</v>
      </c>
      <c r="Q1866" s="1">
        <v>88620</v>
      </c>
      <c r="R1866" s="1">
        <v>45462</v>
      </c>
      <c r="S1866" s="1">
        <v>130078</v>
      </c>
      <c r="AD1866" s="1">
        <v>320</v>
      </c>
      <c r="AZ1866" t="s">
        <v>2378</v>
      </c>
      <c r="BA1866" t="s">
        <v>2309</v>
      </c>
      <c r="BD1866" s="44">
        <v>34</v>
      </c>
      <c r="BE1866" s="45">
        <v>39</v>
      </c>
      <c r="BF1866" s="46">
        <f t="shared" si="386"/>
        <v>34039</v>
      </c>
      <c r="BH1866" s="7" t="s">
        <v>2302</v>
      </c>
    </row>
    <row r="1867" spans="1:60" hidden="1" outlineLevel="1">
      <c r="A1867" t="s">
        <v>2624</v>
      </c>
      <c r="B1867" t="s">
        <v>2309</v>
      </c>
      <c r="C1867" s="1">
        <v>98157</v>
      </c>
      <c r="E1867" s="1">
        <f t="shared" si="387"/>
        <v>51255</v>
      </c>
      <c r="F1867" s="1">
        <v>38162</v>
      </c>
      <c r="G1867" s="1">
        <v>37701</v>
      </c>
      <c r="H1867" s="2" t="str">
        <f t="shared" si="388"/>
        <v/>
      </c>
      <c r="I1867" s="2">
        <f t="shared" si="389"/>
        <v>0.73555750658472341</v>
      </c>
      <c r="J1867" s="10">
        <f t="shared" si="381"/>
        <v>3</v>
      </c>
      <c r="K1867" s="9">
        <f t="shared" si="382"/>
        <v>2</v>
      </c>
      <c r="L1867" s="8">
        <f t="shared" si="383"/>
        <v>1</v>
      </c>
      <c r="M1867" s="2">
        <f t="shared" si="384"/>
        <v>0.19479075212174421</v>
      </c>
      <c r="N1867" s="2">
        <f t="shared" si="384"/>
        <v>0.31169641986147695</v>
      </c>
      <c r="O1867" s="2">
        <f t="shared" si="384"/>
        <v>0.49247878255779926</v>
      </c>
      <c r="P1867" s="2">
        <f t="shared" si="385"/>
        <v>1.03404545897956E-3</v>
      </c>
      <c r="Q1867" s="1">
        <v>9984</v>
      </c>
      <c r="R1867" s="1">
        <v>15976</v>
      </c>
      <c r="S1867" s="1">
        <v>25242</v>
      </c>
      <c r="AD1867" s="1">
        <v>53</v>
      </c>
      <c r="AZ1867" t="s">
        <v>2624</v>
      </c>
      <c r="BA1867" t="s">
        <v>2309</v>
      </c>
      <c r="BD1867" s="44">
        <v>34</v>
      </c>
      <c r="BE1867" s="45">
        <v>41</v>
      </c>
      <c r="BF1867" s="46">
        <f t="shared" si="386"/>
        <v>34041</v>
      </c>
      <c r="BH1867" s="7" t="s">
        <v>2302</v>
      </c>
    </row>
    <row r="1868" spans="1:60" collapsed="1">
      <c r="A1868" t="s">
        <v>263</v>
      </c>
      <c r="B1868" t="s">
        <v>221</v>
      </c>
      <c r="C1868" s="1">
        <v>8149596</v>
      </c>
      <c r="D1868" s="63">
        <v>6042000</v>
      </c>
      <c r="E1868" s="1">
        <f>SUM(E1847:E1867)</f>
        <v>4320866</v>
      </c>
      <c r="F1868" s="1">
        <f>SUM(F1847:F1867)</f>
        <v>3105110</v>
      </c>
      <c r="G1868" s="1">
        <v>3075807</v>
      </c>
      <c r="H1868" s="2">
        <f t="shared" si="388"/>
        <v>0.50907100297914598</v>
      </c>
      <c r="I1868" s="2">
        <f t="shared" si="389"/>
        <v>0.71184966161875884</v>
      </c>
      <c r="J1868" s="10">
        <f t="shared" si="381"/>
        <v>2</v>
      </c>
      <c r="K1868" s="9">
        <f t="shared" si="382"/>
        <v>3</v>
      </c>
      <c r="L1868" s="8">
        <f t="shared" si="383"/>
        <v>1</v>
      </c>
      <c r="M1868" s="2">
        <f t="shared" si="384"/>
        <v>0.25451425709568404</v>
      </c>
      <c r="N1868" s="2">
        <f t="shared" si="384"/>
        <v>0.20062482844874152</v>
      </c>
      <c r="O1868" s="2">
        <f t="shared" si="384"/>
        <v>0.54253591756837638</v>
      </c>
      <c r="P1868" s="2">
        <f t="shared" si="385"/>
        <v>2.3249968871981164E-3</v>
      </c>
      <c r="Q1868" s="1">
        <f>SUM(Q1847:Q1867)</f>
        <v>1099722</v>
      </c>
      <c r="R1868" s="1">
        <f>SUM(R1847:R1867)</f>
        <v>866873</v>
      </c>
      <c r="S1868" s="1">
        <f>SUM(S1847:S1867)</f>
        <v>2344225</v>
      </c>
      <c r="AD1868" s="1">
        <f>SUM(AD1847:AD1867)</f>
        <v>10046</v>
      </c>
      <c r="AZ1868" t="s">
        <v>263</v>
      </c>
      <c r="BA1868" t="s">
        <v>221</v>
      </c>
      <c r="BD1868" s="44">
        <v>34</v>
      </c>
      <c r="BE1868" s="45"/>
      <c r="BF1868" s="44">
        <v>34</v>
      </c>
      <c r="BH1868" s="7" t="s">
        <v>4546</v>
      </c>
    </row>
    <row r="1869" spans="1:60">
      <c r="H1869" s="2"/>
      <c r="I1869" s="2"/>
      <c r="J1869" s="10"/>
      <c r="K1869" s="9"/>
      <c r="L1869" s="8"/>
      <c r="BD1869" s="44"/>
      <c r="BE1869" s="45"/>
    </row>
    <row r="1870" spans="1:60" hidden="1" outlineLevel="1">
      <c r="A1870" t="s">
        <v>732</v>
      </c>
      <c r="B1870" t="s">
        <v>2988</v>
      </c>
      <c r="C1870" s="1">
        <v>544201</v>
      </c>
      <c r="E1870" s="1">
        <f t="shared" ref="E1870:E1903" si="390">SUM(Q1870:AO1870)</f>
        <v>271023</v>
      </c>
      <c r="F1870" s="1">
        <v>189270</v>
      </c>
      <c r="G1870" s="1">
        <v>182543</v>
      </c>
      <c r="H1870" s="2" t="str">
        <f t="shared" si="388"/>
        <v/>
      </c>
      <c r="I1870" s="2">
        <f t="shared" si="389"/>
        <v>0.67353324256612912</v>
      </c>
      <c r="J1870" s="10">
        <f t="shared" si="381"/>
        <v>1</v>
      </c>
      <c r="K1870" s="9">
        <f t="shared" si="382"/>
        <v>2</v>
      </c>
      <c r="L1870" s="8">
        <f t="shared" si="383"/>
        <v>3</v>
      </c>
      <c r="M1870" s="2">
        <f t="shared" ref="M1870:M1903" si="391">Q1870/$E1870</f>
        <v>0.48944554521202999</v>
      </c>
      <c r="N1870" s="2">
        <f t="shared" ref="N1870:N1903" si="392">R1870/$E1870</f>
        <v>0.38045479534947219</v>
      </c>
      <c r="O1870" s="2">
        <f t="shared" ref="O1870:O1903" si="393">S1870/$E1870</f>
        <v>0.10811259560996668</v>
      </c>
      <c r="P1870" s="2">
        <f t="shared" ref="P1870:P1903" si="394">1-M1870-N1870-O1870</f>
        <v>2.1987063828531148E-2</v>
      </c>
      <c r="Q1870" s="1">
        <v>132651</v>
      </c>
      <c r="R1870" s="1">
        <v>103112</v>
      </c>
      <c r="S1870" s="1">
        <v>29301</v>
      </c>
      <c r="V1870" s="1">
        <v>5959</v>
      </c>
      <c r="AZ1870" t="s">
        <v>732</v>
      </c>
      <c r="BA1870" t="s">
        <v>2988</v>
      </c>
      <c r="BD1870" s="44">
        <v>35</v>
      </c>
      <c r="BE1870" s="45">
        <v>1</v>
      </c>
      <c r="BF1870" s="46">
        <f t="shared" ref="BF1870:BF1902" si="395">BD1870*1000+BE1870</f>
        <v>35001</v>
      </c>
      <c r="BH1870" s="7" t="s">
        <v>2302</v>
      </c>
    </row>
    <row r="1871" spans="1:60" hidden="1" outlineLevel="1">
      <c r="A1871" t="s">
        <v>1445</v>
      </c>
      <c r="B1871" t="s">
        <v>2988</v>
      </c>
      <c r="C1871" s="1">
        <v>2987</v>
      </c>
      <c r="E1871" s="1">
        <f t="shared" si="390"/>
        <v>2136</v>
      </c>
      <c r="F1871" s="1">
        <v>1549</v>
      </c>
      <c r="G1871" s="1">
        <v>1524</v>
      </c>
      <c r="H1871" s="2" t="str">
        <f t="shared" si="388"/>
        <v/>
      </c>
      <c r="I1871" s="2">
        <f t="shared" si="389"/>
        <v>0.7134831460674157</v>
      </c>
      <c r="J1871" s="10">
        <f t="shared" si="381"/>
        <v>1</v>
      </c>
      <c r="K1871" s="9">
        <f t="shared" si="382"/>
        <v>2</v>
      </c>
      <c r="L1871" s="8">
        <f t="shared" si="383"/>
        <v>3</v>
      </c>
      <c r="M1871" s="2">
        <f t="shared" si="391"/>
        <v>0.46629213483146065</v>
      </c>
      <c r="N1871" s="2">
        <f t="shared" si="392"/>
        <v>0.46348314606741575</v>
      </c>
      <c r="O1871" s="2">
        <f t="shared" si="393"/>
        <v>5.5243445692883898E-2</v>
      </c>
      <c r="P1871" s="2">
        <f t="shared" si="394"/>
        <v>1.4981273408239758E-2</v>
      </c>
      <c r="Q1871" s="1">
        <v>996</v>
      </c>
      <c r="R1871" s="1">
        <v>990</v>
      </c>
      <c r="S1871" s="1">
        <v>118</v>
      </c>
      <c r="V1871" s="1">
        <v>32</v>
      </c>
      <c r="AZ1871" t="s">
        <v>1445</v>
      </c>
      <c r="BA1871" t="s">
        <v>2988</v>
      </c>
      <c r="BD1871" s="44">
        <v>35</v>
      </c>
      <c r="BE1871" s="45">
        <v>3</v>
      </c>
      <c r="BF1871" s="46">
        <f t="shared" si="395"/>
        <v>35003</v>
      </c>
      <c r="BH1871" s="7" t="s">
        <v>2302</v>
      </c>
    </row>
    <row r="1872" spans="1:60" hidden="1" outlineLevel="1">
      <c r="A1872" t="s">
        <v>1827</v>
      </c>
      <c r="B1872" t="s">
        <v>2988</v>
      </c>
      <c r="C1872" s="1">
        <v>62088</v>
      </c>
      <c r="E1872" s="1">
        <f t="shared" si="390"/>
        <v>28428</v>
      </c>
      <c r="F1872" s="1">
        <v>19430</v>
      </c>
      <c r="G1872" s="1">
        <v>18519</v>
      </c>
      <c r="H1872" s="2" t="str">
        <f t="shared" si="388"/>
        <v/>
      </c>
      <c r="I1872" s="2">
        <f t="shared" si="389"/>
        <v>0.6514352047277332</v>
      </c>
      <c r="J1872" s="10">
        <f t="shared" si="381"/>
        <v>2</v>
      </c>
      <c r="K1872" s="9">
        <f t="shared" si="382"/>
        <v>1</v>
      </c>
      <c r="L1872" s="8">
        <f t="shared" si="383"/>
        <v>3</v>
      </c>
      <c r="M1872" s="2">
        <f t="shared" si="391"/>
        <v>0.44547629098072322</v>
      </c>
      <c r="N1872" s="2">
        <f t="shared" si="392"/>
        <v>0.46577318137047979</v>
      </c>
      <c r="O1872" s="2">
        <f t="shared" si="393"/>
        <v>7.0915998311523856E-2</v>
      </c>
      <c r="P1872" s="2">
        <f t="shared" si="394"/>
        <v>1.7834529337273072E-2</v>
      </c>
      <c r="Q1872" s="1">
        <v>12664</v>
      </c>
      <c r="R1872" s="1">
        <v>13241</v>
      </c>
      <c r="S1872" s="1">
        <v>2016</v>
      </c>
      <c r="V1872" s="1">
        <v>507</v>
      </c>
      <c r="AZ1872" t="s">
        <v>1827</v>
      </c>
      <c r="BA1872" t="s">
        <v>2988</v>
      </c>
      <c r="BD1872" s="44">
        <v>35</v>
      </c>
      <c r="BE1872" s="45">
        <v>5</v>
      </c>
      <c r="BF1872" s="46">
        <f t="shared" si="395"/>
        <v>35005</v>
      </c>
      <c r="BH1872" s="7" t="s">
        <v>2302</v>
      </c>
    </row>
    <row r="1873" spans="1:60" hidden="1" outlineLevel="1">
      <c r="A1873" t="s">
        <v>1745</v>
      </c>
      <c r="B1873" t="s">
        <v>2988</v>
      </c>
      <c r="C1873" s="1">
        <v>24843</v>
      </c>
      <c r="E1873" s="1">
        <f t="shared" si="390"/>
        <v>11123</v>
      </c>
      <c r="F1873" s="1">
        <v>7171</v>
      </c>
      <c r="G1873" s="1">
        <v>6880</v>
      </c>
      <c r="H1873" s="2" t="str">
        <f t="shared" si="388"/>
        <v/>
      </c>
      <c r="I1873" s="2">
        <f t="shared" si="389"/>
        <v>0.61853816416434415</v>
      </c>
      <c r="J1873" s="10">
        <f t="shared" si="381"/>
        <v>1</v>
      </c>
      <c r="K1873" s="9">
        <f t="shared" si="382"/>
        <v>2</v>
      </c>
      <c r="L1873" s="8">
        <f t="shared" si="383"/>
        <v>3</v>
      </c>
      <c r="M1873" s="2">
        <f t="shared" si="391"/>
        <v>0.69055111031196614</v>
      </c>
      <c r="N1873" s="2">
        <f t="shared" si="392"/>
        <v>0.22844556324732537</v>
      </c>
      <c r="O1873" s="2">
        <f t="shared" si="393"/>
        <v>6.1224489795918366E-2</v>
      </c>
      <c r="P1873" s="2">
        <f t="shared" si="394"/>
        <v>1.9778836644790118E-2</v>
      </c>
      <c r="Q1873" s="1">
        <v>7681</v>
      </c>
      <c r="R1873" s="1">
        <v>2541</v>
      </c>
      <c r="S1873" s="1">
        <v>681</v>
      </c>
      <c r="V1873" s="1">
        <v>220</v>
      </c>
      <c r="AZ1873" t="s">
        <v>1745</v>
      </c>
      <c r="BA1873" t="s">
        <v>2988</v>
      </c>
      <c r="BD1873" s="44">
        <v>35</v>
      </c>
      <c r="BE1873" s="45">
        <v>6</v>
      </c>
      <c r="BF1873" s="46">
        <f t="shared" si="395"/>
        <v>35006</v>
      </c>
      <c r="BH1873" s="7" t="s">
        <v>2302</v>
      </c>
    </row>
    <row r="1874" spans="1:60" hidden="1" outlineLevel="1">
      <c r="A1874" t="s">
        <v>2709</v>
      </c>
      <c r="B1874" t="s">
        <v>2988</v>
      </c>
      <c r="C1874" s="1">
        <v>14139</v>
      </c>
      <c r="E1874" s="1">
        <f t="shared" si="390"/>
        <v>7729</v>
      </c>
      <c r="F1874" s="1">
        <v>5485</v>
      </c>
      <c r="G1874" s="1">
        <v>5166</v>
      </c>
      <c r="H1874" s="2" t="str">
        <f t="shared" si="388"/>
        <v/>
      </c>
      <c r="I1874" s="2">
        <f t="shared" si="389"/>
        <v>0.66839177125113214</v>
      </c>
      <c r="J1874" s="10">
        <f t="shared" si="381"/>
        <v>1</v>
      </c>
      <c r="K1874" s="9">
        <f t="shared" si="382"/>
        <v>2</v>
      </c>
      <c r="L1874" s="8">
        <f t="shared" si="383"/>
        <v>3</v>
      </c>
      <c r="M1874" s="2">
        <f t="shared" si="391"/>
        <v>0.64924311036356575</v>
      </c>
      <c r="N1874" s="2">
        <f t="shared" si="392"/>
        <v>0.27455039461767372</v>
      </c>
      <c r="O1874" s="2">
        <f t="shared" si="393"/>
        <v>6.4820804761288653E-2</v>
      </c>
      <c r="P1874" s="2">
        <f t="shared" si="394"/>
        <v>1.1385690257471881E-2</v>
      </c>
      <c r="Q1874" s="1">
        <v>5018</v>
      </c>
      <c r="R1874" s="1">
        <v>2122</v>
      </c>
      <c r="S1874" s="1">
        <v>501</v>
      </c>
      <c r="V1874" s="1">
        <v>88</v>
      </c>
      <c r="AZ1874" t="s">
        <v>2709</v>
      </c>
      <c r="BA1874" t="s">
        <v>2988</v>
      </c>
      <c r="BD1874" s="44">
        <v>35</v>
      </c>
      <c r="BE1874" s="45">
        <v>7</v>
      </c>
      <c r="BF1874" s="46">
        <f t="shared" si="395"/>
        <v>35007</v>
      </c>
      <c r="BH1874" s="7" t="s">
        <v>2302</v>
      </c>
    </row>
    <row r="1875" spans="1:60" hidden="1" outlineLevel="1">
      <c r="A1875" t="s">
        <v>451</v>
      </c>
      <c r="B1875" t="s">
        <v>2988</v>
      </c>
      <c r="C1875" s="1">
        <v>49021</v>
      </c>
      <c r="E1875" s="1">
        <f t="shared" si="390"/>
        <v>18607</v>
      </c>
      <c r="F1875" s="1">
        <v>12540</v>
      </c>
      <c r="G1875" s="1">
        <v>12447</v>
      </c>
      <c r="H1875" s="2" t="str">
        <f t="shared" si="388"/>
        <v/>
      </c>
      <c r="I1875" s="2">
        <f t="shared" si="389"/>
        <v>0.66894179609824256</v>
      </c>
      <c r="J1875" s="10">
        <f t="shared" si="381"/>
        <v>1</v>
      </c>
      <c r="K1875" s="9">
        <f t="shared" si="382"/>
        <v>2</v>
      </c>
      <c r="L1875" s="8">
        <f t="shared" si="383"/>
        <v>3</v>
      </c>
      <c r="M1875" s="2">
        <f t="shared" si="391"/>
        <v>0.5012092223356801</v>
      </c>
      <c r="N1875" s="2">
        <f t="shared" si="392"/>
        <v>0.39898962755952061</v>
      </c>
      <c r="O1875" s="2">
        <f t="shared" si="393"/>
        <v>8.2603321330682003E-2</v>
      </c>
      <c r="P1875" s="2">
        <f t="shared" si="394"/>
        <v>1.7197828774117283E-2</v>
      </c>
      <c r="Q1875" s="1">
        <v>9326</v>
      </c>
      <c r="R1875" s="1">
        <v>7424</v>
      </c>
      <c r="S1875" s="1">
        <v>1537</v>
      </c>
      <c r="V1875" s="1">
        <v>320</v>
      </c>
      <c r="AZ1875" t="s">
        <v>451</v>
      </c>
      <c r="BA1875" t="s">
        <v>2988</v>
      </c>
      <c r="BD1875" s="44">
        <v>35</v>
      </c>
      <c r="BE1875" s="45">
        <v>9</v>
      </c>
      <c r="BF1875" s="46">
        <f t="shared" si="395"/>
        <v>35009</v>
      </c>
      <c r="BH1875" s="7" t="s">
        <v>2302</v>
      </c>
    </row>
    <row r="1876" spans="1:60" hidden="1" outlineLevel="1">
      <c r="A1876" t="s">
        <v>3355</v>
      </c>
      <c r="B1876" t="s">
        <v>2988</v>
      </c>
      <c r="C1876" s="1">
        <v>2283</v>
      </c>
      <c r="E1876" s="1">
        <f t="shared" si="390"/>
        <v>1475</v>
      </c>
      <c r="F1876" s="1">
        <v>1111</v>
      </c>
      <c r="G1876" s="1">
        <v>1093</v>
      </c>
      <c r="H1876" s="2" t="str">
        <f t="shared" si="388"/>
        <v/>
      </c>
      <c r="I1876" s="2">
        <f t="shared" si="389"/>
        <v>0.74101694915254235</v>
      </c>
      <c r="J1876" s="10">
        <f t="shared" si="381"/>
        <v>1</v>
      </c>
      <c r="K1876" s="9">
        <f t="shared" si="382"/>
        <v>2</v>
      </c>
      <c r="L1876" s="8">
        <f t="shared" si="383"/>
        <v>3</v>
      </c>
      <c r="M1876" s="2">
        <f t="shared" si="391"/>
        <v>0.79322033898305089</v>
      </c>
      <c r="N1876" s="2">
        <f t="shared" si="392"/>
        <v>0.18101694915254238</v>
      </c>
      <c r="O1876" s="2">
        <f t="shared" si="393"/>
        <v>1.7627118644067796E-2</v>
      </c>
      <c r="P1876" s="2">
        <f t="shared" si="394"/>
        <v>8.1355932203389381E-3</v>
      </c>
      <c r="Q1876" s="1">
        <v>1170</v>
      </c>
      <c r="R1876" s="1">
        <v>267</v>
      </c>
      <c r="S1876" s="1">
        <v>26</v>
      </c>
      <c r="V1876" s="1">
        <v>12</v>
      </c>
      <c r="AZ1876" t="s">
        <v>3355</v>
      </c>
      <c r="BA1876" t="s">
        <v>2988</v>
      </c>
      <c r="BD1876" s="44">
        <v>35</v>
      </c>
      <c r="BE1876" s="45">
        <v>11</v>
      </c>
      <c r="BF1876" s="46">
        <f t="shared" si="395"/>
        <v>35011</v>
      </c>
      <c r="BH1876" s="7" t="s">
        <v>2302</v>
      </c>
    </row>
    <row r="1877" spans="1:60" hidden="1" outlineLevel="1">
      <c r="A1877" t="s">
        <v>4364</v>
      </c>
      <c r="B1877" t="s">
        <v>2988</v>
      </c>
      <c r="C1877" s="1">
        <v>165618</v>
      </c>
      <c r="E1877" s="1">
        <f t="shared" si="390"/>
        <v>68606</v>
      </c>
      <c r="F1877" s="1">
        <v>45876</v>
      </c>
      <c r="G1877" s="1">
        <v>43564</v>
      </c>
      <c r="H1877" s="2" t="str">
        <f t="shared" si="388"/>
        <v/>
      </c>
      <c r="I1877" s="2">
        <f t="shared" si="389"/>
        <v>0.63498819345246771</v>
      </c>
      <c r="J1877" s="10">
        <f t="shared" si="381"/>
        <v>1</v>
      </c>
      <c r="K1877" s="9">
        <f t="shared" si="382"/>
        <v>2</v>
      </c>
      <c r="L1877" s="8">
        <f t="shared" si="383"/>
        <v>3</v>
      </c>
      <c r="M1877" s="2">
        <f t="shared" si="391"/>
        <v>0.53625047371949974</v>
      </c>
      <c r="N1877" s="2">
        <f t="shared" si="392"/>
        <v>0.32605019969098914</v>
      </c>
      <c r="O1877" s="2">
        <f t="shared" si="393"/>
        <v>0.13202926857709238</v>
      </c>
      <c r="P1877" s="2">
        <f t="shared" si="394"/>
        <v>5.6700580124187383E-3</v>
      </c>
      <c r="Q1877" s="1">
        <v>36790</v>
      </c>
      <c r="R1877" s="1">
        <v>22369</v>
      </c>
      <c r="S1877" s="1">
        <v>9058</v>
      </c>
      <c r="V1877" s="1">
        <v>389</v>
      </c>
      <c r="AZ1877" t="s">
        <v>4364</v>
      </c>
      <c r="BA1877" t="s">
        <v>2988</v>
      </c>
      <c r="BD1877" s="44">
        <v>35</v>
      </c>
      <c r="BE1877" s="45">
        <v>13</v>
      </c>
      <c r="BF1877" s="46">
        <f t="shared" si="395"/>
        <v>35013</v>
      </c>
      <c r="BH1877" s="7" t="s">
        <v>2302</v>
      </c>
    </row>
    <row r="1878" spans="1:60" hidden="1" outlineLevel="1">
      <c r="A1878" t="s">
        <v>4365</v>
      </c>
      <c r="B1878" t="s">
        <v>2988</v>
      </c>
      <c r="C1878" s="1">
        <v>52374</v>
      </c>
      <c r="E1878" s="1">
        <f t="shared" si="390"/>
        <v>26498</v>
      </c>
      <c r="F1878" s="1">
        <v>19130</v>
      </c>
      <c r="G1878" s="1">
        <v>18998</v>
      </c>
      <c r="H1878" s="2" t="str">
        <f t="shared" si="388"/>
        <v/>
      </c>
      <c r="I1878" s="2">
        <f t="shared" si="389"/>
        <v>0.71695977054872062</v>
      </c>
      <c r="J1878" s="10">
        <f t="shared" si="381"/>
        <v>1</v>
      </c>
      <c r="K1878" s="9">
        <f t="shared" si="382"/>
        <v>2</v>
      </c>
      <c r="L1878" s="8">
        <f t="shared" si="383"/>
        <v>3</v>
      </c>
      <c r="M1878" s="2">
        <f t="shared" si="391"/>
        <v>0.63601026492565471</v>
      </c>
      <c r="N1878" s="2">
        <f t="shared" si="392"/>
        <v>0.29998490452109594</v>
      </c>
      <c r="O1878" s="2">
        <f t="shared" si="393"/>
        <v>6.2608498754622988E-2</v>
      </c>
      <c r="P1878" s="2">
        <f t="shared" si="394"/>
        <v>1.3963317986263601E-3</v>
      </c>
      <c r="Q1878" s="1">
        <v>16853</v>
      </c>
      <c r="R1878" s="1">
        <v>7949</v>
      </c>
      <c r="S1878" s="1">
        <v>1659</v>
      </c>
      <c r="V1878" s="1">
        <v>37</v>
      </c>
      <c r="AZ1878" t="s">
        <v>4365</v>
      </c>
      <c r="BA1878" t="s">
        <v>2988</v>
      </c>
      <c r="BD1878" s="44">
        <v>35</v>
      </c>
      <c r="BE1878" s="45">
        <v>15</v>
      </c>
      <c r="BF1878" s="46">
        <f t="shared" si="395"/>
        <v>35015</v>
      </c>
      <c r="BH1878" s="7" t="s">
        <v>2302</v>
      </c>
    </row>
    <row r="1879" spans="1:60" hidden="1" outlineLevel="1">
      <c r="A1879" t="s">
        <v>4095</v>
      </c>
      <c r="B1879" t="s">
        <v>2988</v>
      </c>
      <c r="C1879" s="1">
        <v>30473</v>
      </c>
      <c r="E1879" s="1">
        <f t="shared" si="390"/>
        <v>17028</v>
      </c>
      <c r="F1879" s="1">
        <v>11436</v>
      </c>
      <c r="G1879" s="1">
        <v>10928</v>
      </c>
      <c r="H1879" s="2" t="str">
        <f t="shared" si="388"/>
        <v/>
      </c>
      <c r="I1879" s="2">
        <f t="shared" si="389"/>
        <v>0.64176650223161846</v>
      </c>
      <c r="J1879" s="10">
        <f t="shared" ref="J1879:J1903" si="396">RANK(Q1879,Q1879:AO1879)</f>
        <v>1</v>
      </c>
      <c r="K1879" s="9">
        <f t="shared" ref="K1879:K1903" si="397">RANK(R1879,Q1879:AO1879)</f>
        <v>2</v>
      </c>
      <c r="L1879" s="8">
        <f t="shared" ref="L1879:L1903" si="398">RANK(S1879,Q1879:AO1879)</f>
        <v>3</v>
      </c>
      <c r="M1879" s="2">
        <f t="shared" si="391"/>
        <v>0.6705426356589147</v>
      </c>
      <c r="N1879" s="2">
        <f t="shared" si="392"/>
        <v>0.23220577871740664</v>
      </c>
      <c r="O1879" s="2">
        <f t="shared" si="393"/>
        <v>8.6269673478975809E-2</v>
      </c>
      <c r="P1879" s="2">
        <f t="shared" si="394"/>
        <v>1.0981912144702857E-2</v>
      </c>
      <c r="Q1879" s="1">
        <v>11418</v>
      </c>
      <c r="R1879" s="1">
        <v>3954</v>
      </c>
      <c r="S1879" s="1">
        <v>1469</v>
      </c>
      <c r="V1879" s="1">
        <v>187</v>
      </c>
      <c r="AZ1879" t="s">
        <v>4095</v>
      </c>
      <c r="BA1879" t="s">
        <v>2988</v>
      </c>
      <c r="BD1879" s="44">
        <v>35</v>
      </c>
      <c r="BE1879" s="45">
        <v>17</v>
      </c>
      <c r="BF1879" s="46">
        <f t="shared" si="395"/>
        <v>35017</v>
      </c>
      <c r="BH1879" s="7" t="s">
        <v>2302</v>
      </c>
    </row>
    <row r="1880" spans="1:60" hidden="1" outlineLevel="1">
      <c r="A1880" t="s">
        <v>1983</v>
      </c>
      <c r="B1880" t="s">
        <v>2988</v>
      </c>
      <c r="C1880" s="1">
        <v>4225</v>
      </c>
      <c r="E1880" s="1">
        <f t="shared" si="390"/>
        <v>3328</v>
      </c>
      <c r="F1880" s="1">
        <v>1860</v>
      </c>
      <c r="G1880" s="1">
        <v>1736</v>
      </c>
      <c r="H1880" s="2" t="str">
        <f t="shared" si="388"/>
        <v/>
      </c>
      <c r="I1880" s="2">
        <f t="shared" si="389"/>
        <v>0.52163461538461542</v>
      </c>
      <c r="J1880" s="10">
        <f t="shared" si="396"/>
        <v>1</v>
      </c>
      <c r="K1880" s="9">
        <f t="shared" si="397"/>
        <v>2</v>
      </c>
      <c r="L1880" s="8">
        <f t="shared" si="398"/>
        <v>4</v>
      </c>
      <c r="M1880" s="2">
        <f t="shared" si="391"/>
        <v>0.82602163461538458</v>
      </c>
      <c r="N1880" s="2">
        <f t="shared" si="392"/>
        <v>0.15925480769230768</v>
      </c>
      <c r="O1880" s="2">
        <f t="shared" si="393"/>
        <v>5.108173076923077E-3</v>
      </c>
      <c r="P1880" s="2">
        <f t="shared" si="394"/>
        <v>9.615384615384661E-3</v>
      </c>
      <c r="Q1880" s="1">
        <v>2749</v>
      </c>
      <c r="R1880" s="1">
        <v>530</v>
      </c>
      <c r="S1880" s="1">
        <v>17</v>
      </c>
      <c r="V1880" s="1">
        <v>32</v>
      </c>
      <c r="AZ1880" t="s">
        <v>1983</v>
      </c>
      <c r="BA1880" t="s">
        <v>2988</v>
      </c>
      <c r="BD1880" s="44">
        <v>35</v>
      </c>
      <c r="BE1880" s="45">
        <v>19</v>
      </c>
      <c r="BF1880" s="46">
        <f t="shared" si="395"/>
        <v>35019</v>
      </c>
      <c r="BH1880" s="7" t="s">
        <v>2302</v>
      </c>
    </row>
    <row r="1881" spans="1:60" hidden="1" outlineLevel="1">
      <c r="A1881" t="s">
        <v>1984</v>
      </c>
      <c r="B1881" t="s">
        <v>2988</v>
      </c>
      <c r="C1881" s="1">
        <v>918</v>
      </c>
      <c r="E1881" s="1">
        <f t="shared" si="390"/>
        <v>837</v>
      </c>
      <c r="F1881" s="1">
        <v>619</v>
      </c>
      <c r="G1881" s="1">
        <v>616</v>
      </c>
      <c r="H1881" s="2" t="str">
        <f t="shared" si="388"/>
        <v/>
      </c>
      <c r="I1881" s="2">
        <f t="shared" si="389"/>
        <v>0.73596176821983272</v>
      </c>
      <c r="J1881" s="10">
        <f t="shared" si="396"/>
        <v>1</v>
      </c>
      <c r="K1881" s="9">
        <f t="shared" si="397"/>
        <v>2</v>
      </c>
      <c r="L1881" s="8">
        <f t="shared" si="398"/>
        <v>4</v>
      </c>
      <c r="M1881" s="2">
        <f t="shared" si="391"/>
        <v>0.49701314217443249</v>
      </c>
      <c r="N1881" s="2">
        <f t="shared" si="392"/>
        <v>0.46833930704898447</v>
      </c>
      <c r="O1881" s="2">
        <f t="shared" si="393"/>
        <v>9.557945041816009E-3</v>
      </c>
      <c r="P1881" s="2">
        <f t="shared" si="394"/>
        <v>2.508960573476704E-2</v>
      </c>
      <c r="Q1881" s="1">
        <v>416</v>
      </c>
      <c r="R1881" s="1">
        <v>392</v>
      </c>
      <c r="S1881" s="1">
        <v>8</v>
      </c>
      <c r="V1881" s="1">
        <v>21</v>
      </c>
      <c r="AZ1881" t="s">
        <v>1984</v>
      </c>
      <c r="BA1881" t="s">
        <v>2988</v>
      </c>
      <c r="BD1881" s="44">
        <v>35</v>
      </c>
      <c r="BE1881" s="45">
        <v>21</v>
      </c>
      <c r="BF1881" s="46">
        <f t="shared" si="395"/>
        <v>35021</v>
      </c>
      <c r="BH1881" s="7" t="s">
        <v>2302</v>
      </c>
    </row>
    <row r="1882" spans="1:60" hidden="1" outlineLevel="1">
      <c r="A1882" t="s">
        <v>1966</v>
      </c>
      <c r="B1882" t="s">
        <v>2988</v>
      </c>
      <c r="C1882" s="1">
        <v>6250</v>
      </c>
      <c r="E1882" s="1">
        <f t="shared" si="390"/>
        <v>3167</v>
      </c>
      <c r="F1882" s="1">
        <v>1978</v>
      </c>
      <c r="G1882" s="1">
        <v>1952</v>
      </c>
      <c r="H1882" s="2" t="str">
        <f t="shared" si="388"/>
        <v/>
      </c>
      <c r="I1882" s="2">
        <f t="shared" si="389"/>
        <v>0.61635617303441748</v>
      </c>
      <c r="J1882" s="10">
        <f t="shared" si="396"/>
        <v>1</v>
      </c>
      <c r="K1882" s="9">
        <f t="shared" si="397"/>
        <v>2</v>
      </c>
      <c r="L1882" s="8">
        <f t="shared" si="398"/>
        <v>3</v>
      </c>
      <c r="M1882" s="2">
        <f t="shared" si="391"/>
        <v>0.73444900536785607</v>
      </c>
      <c r="N1882" s="2">
        <f t="shared" si="392"/>
        <v>0.210925165772024</v>
      </c>
      <c r="O1882" s="2">
        <f t="shared" si="393"/>
        <v>3.4733185980423111E-2</v>
      </c>
      <c r="P1882" s="2">
        <f t="shared" si="394"/>
        <v>1.9892642879696824E-2</v>
      </c>
      <c r="Q1882" s="1">
        <v>2326</v>
      </c>
      <c r="R1882" s="1">
        <v>668</v>
      </c>
      <c r="S1882" s="1">
        <v>110</v>
      </c>
      <c r="V1882" s="1">
        <v>63</v>
      </c>
      <c r="AZ1882" t="s">
        <v>1966</v>
      </c>
      <c r="BA1882" t="s">
        <v>2988</v>
      </c>
      <c r="BD1882" s="44">
        <v>35</v>
      </c>
      <c r="BE1882" s="45">
        <v>23</v>
      </c>
      <c r="BF1882" s="46">
        <f t="shared" si="395"/>
        <v>35023</v>
      </c>
      <c r="BH1882" s="7" t="s">
        <v>2302</v>
      </c>
    </row>
    <row r="1883" spans="1:60" hidden="1" outlineLevel="1">
      <c r="A1883" t="s">
        <v>2234</v>
      </c>
      <c r="B1883" t="s">
        <v>2988</v>
      </c>
      <c r="C1883" s="1">
        <v>56543</v>
      </c>
      <c r="E1883" s="1">
        <f t="shared" si="390"/>
        <v>23660</v>
      </c>
      <c r="F1883" s="1">
        <v>15275</v>
      </c>
      <c r="G1883" s="1">
        <v>14666</v>
      </c>
      <c r="H1883" s="2" t="str">
        <f t="shared" si="388"/>
        <v/>
      </c>
      <c r="I1883" s="2">
        <f t="shared" si="389"/>
        <v>0.61986475063398139</v>
      </c>
      <c r="J1883" s="10">
        <f t="shared" si="396"/>
        <v>1</v>
      </c>
      <c r="K1883" s="9">
        <f t="shared" si="397"/>
        <v>2</v>
      </c>
      <c r="L1883" s="8">
        <f t="shared" si="398"/>
        <v>3</v>
      </c>
      <c r="M1883" s="2">
        <f t="shared" si="391"/>
        <v>0.52768385460693157</v>
      </c>
      <c r="N1883" s="2">
        <f t="shared" si="392"/>
        <v>0.37797971259509722</v>
      </c>
      <c r="O1883" s="2">
        <f t="shared" si="393"/>
        <v>9.2476754015215559E-2</v>
      </c>
      <c r="P1883" s="2">
        <f t="shared" si="394"/>
        <v>1.8596787827556555E-3</v>
      </c>
      <c r="Q1883" s="1">
        <v>12485</v>
      </c>
      <c r="R1883" s="1">
        <v>8943</v>
      </c>
      <c r="S1883" s="1">
        <v>2188</v>
      </c>
      <c r="V1883" s="1">
        <v>44</v>
      </c>
      <c r="AZ1883" t="s">
        <v>2234</v>
      </c>
      <c r="BA1883" t="s">
        <v>2988</v>
      </c>
      <c r="BD1883" s="44">
        <v>35</v>
      </c>
      <c r="BE1883" s="45">
        <v>25</v>
      </c>
      <c r="BF1883" s="46">
        <f t="shared" si="395"/>
        <v>35025</v>
      </c>
      <c r="BH1883" s="7" t="s">
        <v>2302</v>
      </c>
    </row>
    <row r="1884" spans="1:60" hidden="1" outlineLevel="1">
      <c r="A1884" t="s">
        <v>1061</v>
      </c>
      <c r="B1884" t="s">
        <v>2988</v>
      </c>
      <c r="C1884" s="1">
        <v>16780</v>
      </c>
      <c r="E1884" s="1">
        <f t="shared" si="390"/>
        <v>10459</v>
      </c>
      <c r="F1884" s="1">
        <v>6723</v>
      </c>
      <c r="G1884" s="1">
        <v>6411</v>
      </c>
      <c r="H1884" s="2" t="str">
        <f t="shared" si="388"/>
        <v/>
      </c>
      <c r="I1884" s="2">
        <f t="shared" si="389"/>
        <v>0.61296491060330816</v>
      </c>
      <c r="J1884" s="10">
        <f t="shared" si="396"/>
        <v>2</v>
      </c>
      <c r="K1884" s="9">
        <f t="shared" si="397"/>
        <v>1</v>
      </c>
      <c r="L1884" s="8">
        <f t="shared" si="398"/>
        <v>3</v>
      </c>
      <c r="M1884" s="2">
        <f t="shared" si="391"/>
        <v>0.34276699493259394</v>
      </c>
      <c r="N1884" s="2">
        <f t="shared" si="392"/>
        <v>0.53236447079070659</v>
      </c>
      <c r="O1884" s="2">
        <f t="shared" si="393"/>
        <v>0.1040252414188737</v>
      </c>
      <c r="P1884" s="2">
        <f t="shared" si="394"/>
        <v>2.0843292857825713E-2</v>
      </c>
      <c r="Q1884" s="1">
        <v>3585</v>
      </c>
      <c r="R1884" s="1">
        <v>5568</v>
      </c>
      <c r="S1884" s="1">
        <v>1088</v>
      </c>
      <c r="V1884" s="1">
        <v>218</v>
      </c>
      <c r="AZ1884" t="s">
        <v>1061</v>
      </c>
      <c r="BA1884" t="s">
        <v>2988</v>
      </c>
      <c r="BD1884" s="44">
        <v>35</v>
      </c>
      <c r="BE1884" s="45">
        <v>27</v>
      </c>
      <c r="BF1884" s="46">
        <f t="shared" si="395"/>
        <v>35027</v>
      </c>
      <c r="BH1884" s="7" t="s">
        <v>2302</v>
      </c>
    </row>
    <row r="1885" spans="1:60" hidden="1" outlineLevel="1">
      <c r="A1885" t="s">
        <v>2695</v>
      </c>
      <c r="B1885" t="s">
        <v>2988</v>
      </c>
      <c r="C1885" s="1">
        <v>18370</v>
      </c>
      <c r="E1885" s="1">
        <f t="shared" si="390"/>
        <v>12677</v>
      </c>
      <c r="F1885" s="1">
        <v>10009</v>
      </c>
      <c r="G1885" s="1">
        <v>9932</v>
      </c>
      <c r="H1885" s="2" t="str">
        <f t="shared" si="388"/>
        <v/>
      </c>
      <c r="I1885" s="2">
        <f t="shared" si="389"/>
        <v>0.78346611974441904</v>
      </c>
      <c r="J1885" s="10">
        <f t="shared" si="396"/>
        <v>2</v>
      </c>
      <c r="K1885" s="9">
        <f t="shared" si="397"/>
        <v>1</v>
      </c>
      <c r="L1885" s="8">
        <f t="shared" si="398"/>
        <v>3</v>
      </c>
      <c r="M1885" s="2">
        <f t="shared" si="391"/>
        <v>0.39749152007572769</v>
      </c>
      <c r="N1885" s="2">
        <f t="shared" si="392"/>
        <v>0.45349846178117853</v>
      </c>
      <c r="O1885" s="2">
        <f t="shared" si="393"/>
        <v>0.13544213930740712</v>
      </c>
      <c r="P1885" s="2">
        <f t="shared" si="394"/>
        <v>1.356787883568672E-2</v>
      </c>
      <c r="Q1885" s="1">
        <v>5039</v>
      </c>
      <c r="R1885" s="1">
        <v>5749</v>
      </c>
      <c r="S1885" s="1">
        <v>1717</v>
      </c>
      <c r="V1885" s="1">
        <v>172</v>
      </c>
      <c r="AZ1885" t="s">
        <v>2695</v>
      </c>
      <c r="BA1885" t="s">
        <v>2988</v>
      </c>
      <c r="BD1885" s="44">
        <v>35</v>
      </c>
      <c r="BE1885" s="45">
        <v>28</v>
      </c>
      <c r="BF1885" s="46">
        <f t="shared" si="395"/>
        <v>35028</v>
      </c>
      <c r="BH1885" s="7" t="s">
        <v>2302</v>
      </c>
    </row>
    <row r="1886" spans="1:60" hidden="1" outlineLevel="1">
      <c r="A1886" t="s">
        <v>2870</v>
      </c>
      <c r="B1886" t="s">
        <v>2988</v>
      </c>
      <c r="C1886" s="1">
        <v>23410</v>
      </c>
      <c r="E1886" s="1">
        <f t="shared" si="390"/>
        <v>8912</v>
      </c>
      <c r="F1886" s="1">
        <v>6386</v>
      </c>
      <c r="G1886" s="1">
        <v>6326</v>
      </c>
      <c r="H1886" s="2" t="str">
        <f t="shared" si="388"/>
        <v/>
      </c>
      <c r="I1886" s="2">
        <f t="shared" si="389"/>
        <v>0.70982944344703769</v>
      </c>
      <c r="J1886" s="10">
        <f t="shared" si="396"/>
        <v>1</v>
      </c>
      <c r="K1886" s="9">
        <f t="shared" si="397"/>
        <v>2</v>
      </c>
      <c r="L1886" s="8">
        <f t="shared" si="398"/>
        <v>3</v>
      </c>
      <c r="M1886" s="2">
        <f t="shared" si="391"/>
        <v>0.59750897666068226</v>
      </c>
      <c r="N1886" s="2">
        <f t="shared" si="392"/>
        <v>0.32282315978456017</v>
      </c>
      <c r="O1886" s="2">
        <f t="shared" si="393"/>
        <v>6.9120287253141829E-2</v>
      </c>
      <c r="P1886" s="2">
        <f t="shared" si="394"/>
        <v>1.0547576301615749E-2</v>
      </c>
      <c r="Q1886" s="1">
        <v>5325</v>
      </c>
      <c r="R1886" s="1">
        <v>2877</v>
      </c>
      <c r="S1886" s="1">
        <v>616</v>
      </c>
      <c r="V1886" s="1">
        <v>94</v>
      </c>
      <c r="AZ1886" t="s">
        <v>2870</v>
      </c>
      <c r="BA1886" t="s">
        <v>2988</v>
      </c>
      <c r="BD1886" s="44">
        <v>35</v>
      </c>
      <c r="BE1886" s="45">
        <v>29</v>
      </c>
      <c r="BF1886" s="46">
        <f t="shared" si="395"/>
        <v>35029</v>
      </c>
      <c r="BH1886" s="7" t="s">
        <v>2302</v>
      </c>
    </row>
    <row r="1887" spans="1:60" hidden="1" outlineLevel="1">
      <c r="A1887" t="s">
        <v>3904</v>
      </c>
      <c r="B1887" t="s">
        <v>2988</v>
      </c>
      <c r="C1887" s="1">
        <v>71693</v>
      </c>
      <c r="E1887" s="1">
        <f t="shared" si="390"/>
        <v>27298</v>
      </c>
      <c r="F1887" s="1">
        <v>16653</v>
      </c>
      <c r="G1887" s="1">
        <v>15526</v>
      </c>
      <c r="H1887" s="2" t="str">
        <f t="shared" si="388"/>
        <v/>
      </c>
      <c r="I1887" s="2">
        <f t="shared" si="389"/>
        <v>0.56875961608909076</v>
      </c>
      <c r="J1887" s="10">
        <f t="shared" si="396"/>
        <v>1</v>
      </c>
      <c r="K1887" s="9">
        <f t="shared" si="397"/>
        <v>2</v>
      </c>
      <c r="L1887" s="8">
        <f t="shared" si="398"/>
        <v>3</v>
      </c>
      <c r="M1887" s="2">
        <f t="shared" si="391"/>
        <v>0.69342076342589198</v>
      </c>
      <c r="N1887" s="2">
        <f t="shared" si="392"/>
        <v>0.18917136786577771</v>
      </c>
      <c r="O1887" s="2">
        <f t="shared" si="393"/>
        <v>0.10641805260458642</v>
      </c>
      <c r="P1887" s="2">
        <f t="shared" si="394"/>
        <v>1.0989816103743888E-2</v>
      </c>
      <c r="Q1887" s="1">
        <v>18929</v>
      </c>
      <c r="R1887" s="1">
        <v>5164</v>
      </c>
      <c r="S1887" s="1">
        <v>2905</v>
      </c>
      <c r="V1887" s="1">
        <v>300</v>
      </c>
      <c r="AZ1887" t="s">
        <v>3904</v>
      </c>
      <c r="BA1887" t="s">
        <v>2988</v>
      </c>
      <c r="BD1887" s="44">
        <v>35</v>
      </c>
      <c r="BE1887" s="45">
        <v>31</v>
      </c>
      <c r="BF1887" s="46">
        <f t="shared" si="395"/>
        <v>35031</v>
      </c>
      <c r="BH1887" s="7" t="s">
        <v>2302</v>
      </c>
    </row>
    <row r="1888" spans="1:60" hidden="1" outlineLevel="1">
      <c r="A1888" t="s">
        <v>3905</v>
      </c>
      <c r="B1888" t="s">
        <v>2988</v>
      </c>
      <c r="C1888" s="1">
        <v>4884</v>
      </c>
      <c r="E1888" s="1">
        <f t="shared" si="390"/>
        <v>3647</v>
      </c>
      <c r="F1888" s="1">
        <v>2509</v>
      </c>
      <c r="G1888" s="1">
        <v>2394</v>
      </c>
      <c r="H1888" s="2" t="str">
        <f t="shared" si="388"/>
        <v/>
      </c>
      <c r="I1888" s="2">
        <f t="shared" si="389"/>
        <v>0.65642994241842612</v>
      </c>
      <c r="J1888" s="10">
        <f t="shared" si="396"/>
        <v>1</v>
      </c>
      <c r="K1888" s="9">
        <f t="shared" si="397"/>
        <v>2</v>
      </c>
      <c r="L1888" s="8">
        <f t="shared" si="398"/>
        <v>4</v>
      </c>
      <c r="M1888" s="2">
        <f t="shared" si="391"/>
        <v>0.76912530847271732</v>
      </c>
      <c r="N1888" s="2">
        <f t="shared" si="392"/>
        <v>0.18919659994516042</v>
      </c>
      <c r="O1888" s="2">
        <f t="shared" si="393"/>
        <v>1.0693720866465589E-2</v>
      </c>
      <c r="P1888" s="2">
        <f t="shared" si="394"/>
        <v>3.0984370715656677E-2</v>
      </c>
      <c r="Q1888" s="1">
        <v>2805</v>
      </c>
      <c r="R1888" s="1">
        <v>690</v>
      </c>
      <c r="S1888" s="1">
        <v>39</v>
      </c>
      <c r="V1888" s="1">
        <v>113</v>
      </c>
      <c r="AZ1888" t="s">
        <v>3905</v>
      </c>
      <c r="BA1888" t="s">
        <v>2988</v>
      </c>
      <c r="BD1888" s="44">
        <v>35</v>
      </c>
      <c r="BE1888" s="45">
        <v>33</v>
      </c>
      <c r="BF1888" s="46">
        <f t="shared" si="395"/>
        <v>35033</v>
      </c>
      <c r="BH1888" s="7" t="s">
        <v>2302</v>
      </c>
    </row>
    <row r="1889" spans="1:60" hidden="1" outlineLevel="1">
      <c r="A1889" t="s">
        <v>3857</v>
      </c>
      <c r="B1889" t="s">
        <v>2988</v>
      </c>
      <c r="C1889" s="1">
        <v>60798</v>
      </c>
      <c r="E1889" s="1">
        <f t="shared" si="390"/>
        <v>24266</v>
      </c>
      <c r="F1889" s="1">
        <v>17056</v>
      </c>
      <c r="G1889" s="1">
        <v>16337</v>
      </c>
      <c r="H1889" s="2" t="str">
        <f t="shared" si="388"/>
        <v/>
      </c>
      <c r="I1889" s="2">
        <f t="shared" si="389"/>
        <v>0.67324651776147693</v>
      </c>
      <c r="J1889" s="10">
        <f t="shared" si="396"/>
        <v>1</v>
      </c>
      <c r="K1889" s="9">
        <f t="shared" si="397"/>
        <v>2</v>
      </c>
      <c r="L1889" s="8">
        <f t="shared" si="398"/>
        <v>3</v>
      </c>
      <c r="M1889" s="2">
        <f t="shared" si="391"/>
        <v>0.44906453473996538</v>
      </c>
      <c r="N1889" s="2">
        <f t="shared" si="392"/>
        <v>0.43348718371383832</v>
      </c>
      <c r="O1889" s="2">
        <f t="shared" si="393"/>
        <v>0.11221462128080442</v>
      </c>
      <c r="P1889" s="2">
        <f t="shared" si="394"/>
        <v>5.2336602653919317E-3</v>
      </c>
      <c r="Q1889" s="1">
        <v>10897</v>
      </c>
      <c r="R1889" s="1">
        <v>10519</v>
      </c>
      <c r="S1889" s="1">
        <v>2723</v>
      </c>
      <c r="V1889" s="1">
        <v>127</v>
      </c>
      <c r="AZ1889" t="s">
        <v>3857</v>
      </c>
      <c r="BA1889" t="s">
        <v>2988</v>
      </c>
      <c r="BD1889" s="44">
        <v>35</v>
      </c>
      <c r="BE1889" s="45">
        <v>35</v>
      </c>
      <c r="BF1889" s="46">
        <f t="shared" si="395"/>
        <v>35035</v>
      </c>
      <c r="BH1889" s="7" t="s">
        <v>2302</v>
      </c>
    </row>
    <row r="1890" spans="1:60" hidden="1" outlineLevel="1">
      <c r="A1890" t="s">
        <v>4398</v>
      </c>
      <c r="B1890" t="s">
        <v>2988</v>
      </c>
      <c r="C1890" s="1">
        <v>10603</v>
      </c>
      <c r="E1890" s="1">
        <f t="shared" si="390"/>
        <v>5948</v>
      </c>
      <c r="F1890" s="1">
        <v>4215</v>
      </c>
      <c r="G1890" s="1">
        <v>4176</v>
      </c>
      <c r="H1890" s="2" t="str">
        <f t="shared" si="388"/>
        <v/>
      </c>
      <c r="I1890" s="2">
        <f t="shared" si="389"/>
        <v>0.70208473436449226</v>
      </c>
      <c r="J1890" s="10">
        <f t="shared" si="396"/>
        <v>1</v>
      </c>
      <c r="K1890" s="9">
        <f t="shared" si="397"/>
        <v>2</v>
      </c>
      <c r="L1890" s="8">
        <f t="shared" si="398"/>
        <v>3</v>
      </c>
      <c r="M1890" s="2">
        <f t="shared" si="391"/>
        <v>0.69788164088769333</v>
      </c>
      <c r="N1890" s="2">
        <f t="shared" si="392"/>
        <v>0.2429388029589778</v>
      </c>
      <c r="O1890" s="2">
        <f t="shared" si="393"/>
        <v>5.7498318762609281E-2</v>
      </c>
      <c r="P1890" s="2">
        <f t="shared" si="394"/>
        <v>1.6812373907195907E-3</v>
      </c>
      <c r="Q1890" s="1">
        <v>4151</v>
      </c>
      <c r="R1890" s="1">
        <v>1445</v>
      </c>
      <c r="S1890" s="1">
        <v>342</v>
      </c>
      <c r="V1890" s="1">
        <v>10</v>
      </c>
      <c r="AZ1890" t="s">
        <v>4398</v>
      </c>
      <c r="BA1890" t="s">
        <v>2988</v>
      </c>
      <c r="BD1890" s="44">
        <v>35</v>
      </c>
      <c r="BE1890" s="45">
        <v>37</v>
      </c>
      <c r="BF1890" s="46">
        <f t="shared" si="395"/>
        <v>35037</v>
      </c>
      <c r="BH1890" s="7" t="s">
        <v>2302</v>
      </c>
    </row>
    <row r="1891" spans="1:60" hidden="1" outlineLevel="1">
      <c r="A1891" t="s">
        <v>4383</v>
      </c>
      <c r="B1891" t="s">
        <v>2988</v>
      </c>
      <c r="C1891" s="1">
        <v>39178</v>
      </c>
      <c r="E1891" s="1">
        <f t="shared" si="390"/>
        <v>18699</v>
      </c>
      <c r="F1891" s="1">
        <v>11808</v>
      </c>
      <c r="G1891" s="1">
        <v>11305</v>
      </c>
      <c r="H1891" s="2" t="str">
        <f t="shared" si="388"/>
        <v/>
      </c>
      <c r="I1891" s="2">
        <f t="shared" si="389"/>
        <v>0.60457778490828384</v>
      </c>
      <c r="J1891" s="10">
        <f t="shared" si="396"/>
        <v>1</v>
      </c>
      <c r="K1891" s="9">
        <f t="shared" si="397"/>
        <v>2</v>
      </c>
      <c r="L1891" s="8">
        <f t="shared" si="398"/>
        <v>3</v>
      </c>
      <c r="M1891" s="2">
        <f t="shared" si="391"/>
        <v>0.82988395101342316</v>
      </c>
      <c r="N1891" s="2">
        <f t="shared" si="392"/>
        <v>0.11000588266752233</v>
      </c>
      <c r="O1891" s="2">
        <f t="shared" si="393"/>
        <v>3.0643349911759987E-2</v>
      </c>
      <c r="P1891" s="2">
        <f t="shared" si="394"/>
        <v>2.9466816407294524E-2</v>
      </c>
      <c r="Q1891" s="1">
        <v>15518</v>
      </c>
      <c r="R1891" s="1">
        <v>2057</v>
      </c>
      <c r="S1891" s="1">
        <v>573</v>
      </c>
      <c r="V1891" s="1">
        <v>551</v>
      </c>
      <c r="AZ1891" t="s">
        <v>4383</v>
      </c>
      <c r="BA1891" t="s">
        <v>2988</v>
      </c>
      <c r="BD1891" s="44">
        <v>35</v>
      </c>
      <c r="BE1891" s="45">
        <v>39</v>
      </c>
      <c r="BF1891" s="46">
        <f t="shared" si="395"/>
        <v>35039</v>
      </c>
      <c r="BH1891" s="7" t="s">
        <v>2302</v>
      </c>
    </row>
    <row r="1892" spans="1:60" hidden="1" outlineLevel="1">
      <c r="A1892" t="s">
        <v>2424</v>
      </c>
      <c r="B1892" t="s">
        <v>2988</v>
      </c>
      <c r="C1892" s="1">
        <v>18859</v>
      </c>
      <c r="E1892" s="1">
        <f t="shared" si="390"/>
        <v>9099</v>
      </c>
      <c r="F1892" s="1">
        <v>5915</v>
      </c>
      <c r="G1892" s="1">
        <v>5869</v>
      </c>
      <c r="H1892" s="2" t="str">
        <f t="shared" si="388"/>
        <v/>
      </c>
      <c r="I1892" s="2">
        <f t="shared" si="389"/>
        <v>0.6450159358171228</v>
      </c>
      <c r="J1892" s="10">
        <f t="shared" si="396"/>
        <v>1</v>
      </c>
      <c r="K1892" s="9">
        <f t="shared" si="397"/>
        <v>2</v>
      </c>
      <c r="L1892" s="8">
        <f t="shared" si="398"/>
        <v>3</v>
      </c>
      <c r="M1892" s="2">
        <f t="shared" si="391"/>
        <v>0.53137707440378068</v>
      </c>
      <c r="N1892" s="2">
        <f t="shared" si="392"/>
        <v>0.35300582481591386</v>
      </c>
      <c r="O1892" s="2">
        <f t="shared" si="393"/>
        <v>0.11264974172986042</v>
      </c>
      <c r="P1892" s="2">
        <f t="shared" si="394"/>
        <v>2.9673590504450398E-3</v>
      </c>
      <c r="Q1892" s="1">
        <v>4835</v>
      </c>
      <c r="R1892" s="1">
        <v>3212</v>
      </c>
      <c r="S1892" s="1">
        <v>1025</v>
      </c>
      <c r="V1892" s="1">
        <v>27</v>
      </c>
      <c r="AZ1892" t="s">
        <v>2424</v>
      </c>
      <c r="BA1892" t="s">
        <v>2988</v>
      </c>
      <c r="BD1892" s="44">
        <v>35</v>
      </c>
      <c r="BE1892" s="45">
        <v>41</v>
      </c>
      <c r="BF1892" s="46">
        <f t="shared" si="395"/>
        <v>35041</v>
      </c>
      <c r="BH1892" s="7" t="s">
        <v>2302</v>
      </c>
    </row>
    <row r="1893" spans="1:60" hidden="1" outlineLevel="1">
      <c r="A1893" t="s">
        <v>4384</v>
      </c>
      <c r="B1893" t="s">
        <v>2988</v>
      </c>
      <c r="C1893" s="1">
        <v>81915</v>
      </c>
      <c r="E1893" s="1">
        <f t="shared" si="390"/>
        <v>39610</v>
      </c>
      <c r="F1893" s="1">
        <v>27338</v>
      </c>
      <c r="G1893" s="1">
        <v>26448</v>
      </c>
      <c r="H1893" s="2" t="str">
        <f t="shared" si="388"/>
        <v/>
      </c>
      <c r="I1893" s="2">
        <f t="shared" si="389"/>
        <v>0.6677101741984347</v>
      </c>
      <c r="J1893" s="10">
        <f t="shared" si="396"/>
        <v>1</v>
      </c>
      <c r="K1893" s="9">
        <f t="shared" si="397"/>
        <v>2</v>
      </c>
      <c r="L1893" s="8">
        <f t="shared" si="398"/>
        <v>3</v>
      </c>
      <c r="M1893" s="2">
        <f t="shared" si="391"/>
        <v>0.51009845998485226</v>
      </c>
      <c r="N1893" s="2">
        <f t="shared" si="392"/>
        <v>0.35475889926786164</v>
      </c>
      <c r="O1893" s="2">
        <f t="shared" si="393"/>
        <v>8.5710679121433986E-2</v>
      </c>
      <c r="P1893" s="2">
        <f t="shared" si="394"/>
        <v>4.9431961625852117E-2</v>
      </c>
      <c r="Q1893" s="1">
        <v>20205</v>
      </c>
      <c r="R1893" s="1">
        <v>14052</v>
      </c>
      <c r="S1893" s="1">
        <v>3395</v>
      </c>
      <c r="V1893" s="1">
        <v>1958</v>
      </c>
      <c r="AZ1893" t="s">
        <v>4384</v>
      </c>
      <c r="BA1893" t="s">
        <v>2988</v>
      </c>
      <c r="BD1893" s="44">
        <v>35</v>
      </c>
      <c r="BE1893" s="45">
        <v>43</v>
      </c>
      <c r="BF1893" s="46">
        <f t="shared" si="395"/>
        <v>35043</v>
      </c>
      <c r="BH1893" s="7" t="s">
        <v>2302</v>
      </c>
    </row>
    <row r="1894" spans="1:60" hidden="1" outlineLevel="1">
      <c r="A1894" t="s">
        <v>2813</v>
      </c>
      <c r="B1894" t="s">
        <v>2988</v>
      </c>
      <c r="C1894" s="1">
        <v>103911</v>
      </c>
      <c r="E1894" s="1">
        <f t="shared" si="390"/>
        <v>44219</v>
      </c>
      <c r="F1894" s="1">
        <v>33888</v>
      </c>
      <c r="G1894" s="1">
        <v>32553</v>
      </c>
      <c r="H1894" s="2" t="str">
        <f t="shared" si="388"/>
        <v/>
      </c>
      <c r="I1894" s="2">
        <f t="shared" si="389"/>
        <v>0.73617675659784254</v>
      </c>
      <c r="J1894" s="10">
        <f t="shared" si="396"/>
        <v>1</v>
      </c>
      <c r="K1894" s="9">
        <f t="shared" si="397"/>
        <v>2</v>
      </c>
      <c r="L1894" s="8">
        <f t="shared" si="398"/>
        <v>3</v>
      </c>
      <c r="M1894" s="2">
        <f t="shared" si="391"/>
        <v>0.46694859675705014</v>
      </c>
      <c r="N1894" s="2">
        <f t="shared" si="392"/>
        <v>0.43038060562201769</v>
      </c>
      <c r="O1894" s="2">
        <f t="shared" si="393"/>
        <v>9.6180374951943731E-2</v>
      </c>
      <c r="P1894" s="2">
        <f t="shared" si="394"/>
        <v>6.4904226689884437E-3</v>
      </c>
      <c r="Q1894" s="1">
        <v>20648</v>
      </c>
      <c r="R1894" s="1">
        <v>19031</v>
      </c>
      <c r="S1894" s="1">
        <v>4253</v>
      </c>
      <c r="V1894" s="1">
        <v>287</v>
      </c>
      <c r="AZ1894" t="s">
        <v>2813</v>
      </c>
      <c r="BA1894" t="s">
        <v>2988</v>
      </c>
      <c r="BD1894" s="44">
        <v>35</v>
      </c>
      <c r="BE1894" s="45">
        <v>45</v>
      </c>
      <c r="BF1894" s="46">
        <f t="shared" si="395"/>
        <v>35045</v>
      </c>
      <c r="BH1894" s="7" t="s">
        <v>2302</v>
      </c>
    </row>
    <row r="1895" spans="1:60" hidden="1" outlineLevel="1">
      <c r="A1895" t="s">
        <v>3723</v>
      </c>
      <c r="B1895" t="s">
        <v>2988</v>
      </c>
      <c r="C1895" s="1">
        <v>29803</v>
      </c>
      <c r="E1895" s="1">
        <f t="shared" si="390"/>
        <v>15889</v>
      </c>
      <c r="F1895" s="1">
        <v>10089</v>
      </c>
      <c r="G1895" s="1">
        <v>9647</v>
      </c>
      <c r="H1895" s="2" t="str">
        <f t="shared" si="388"/>
        <v/>
      </c>
      <c r="I1895" s="2">
        <f t="shared" si="389"/>
        <v>0.60714960035244514</v>
      </c>
      <c r="J1895" s="10">
        <f t="shared" si="396"/>
        <v>1</v>
      </c>
      <c r="K1895" s="9">
        <f t="shared" si="397"/>
        <v>2</v>
      </c>
      <c r="L1895" s="8">
        <f t="shared" si="398"/>
        <v>3</v>
      </c>
      <c r="M1895" s="2">
        <f t="shared" si="391"/>
        <v>0.7801623764868777</v>
      </c>
      <c r="N1895" s="2">
        <f t="shared" si="392"/>
        <v>0.14632764805840517</v>
      </c>
      <c r="O1895" s="2">
        <f t="shared" si="393"/>
        <v>3.9901818868399525E-2</v>
      </c>
      <c r="P1895" s="2">
        <f t="shared" si="394"/>
        <v>3.3608156586317606E-2</v>
      </c>
      <c r="Q1895" s="1">
        <v>12396</v>
      </c>
      <c r="R1895" s="1">
        <v>2325</v>
      </c>
      <c r="S1895" s="1">
        <v>634</v>
      </c>
      <c r="V1895" s="1">
        <v>534</v>
      </c>
      <c r="AZ1895" t="s">
        <v>3723</v>
      </c>
      <c r="BA1895" t="s">
        <v>2988</v>
      </c>
      <c r="BD1895" s="44">
        <v>35</v>
      </c>
      <c r="BE1895" s="45">
        <v>47</v>
      </c>
      <c r="BF1895" s="46">
        <f t="shared" si="395"/>
        <v>35047</v>
      </c>
      <c r="BH1895" s="7" t="s">
        <v>2302</v>
      </c>
    </row>
    <row r="1896" spans="1:60" hidden="1" outlineLevel="1">
      <c r="A1896" t="s">
        <v>4321</v>
      </c>
      <c r="B1896" t="s">
        <v>2988</v>
      </c>
      <c r="C1896" s="1">
        <v>121031</v>
      </c>
      <c r="E1896" s="1">
        <f t="shared" si="390"/>
        <v>64907</v>
      </c>
      <c r="F1896" s="1">
        <v>43829</v>
      </c>
      <c r="G1896" s="1">
        <v>42446</v>
      </c>
      <c r="H1896" s="2" t="str">
        <f t="shared" si="388"/>
        <v/>
      </c>
      <c r="I1896" s="2">
        <f t="shared" si="389"/>
        <v>0.65395103763846729</v>
      </c>
      <c r="J1896" s="10">
        <f t="shared" si="396"/>
        <v>1</v>
      </c>
      <c r="K1896" s="9">
        <f t="shared" si="397"/>
        <v>2</v>
      </c>
      <c r="L1896" s="8">
        <f t="shared" si="398"/>
        <v>3</v>
      </c>
      <c r="M1896" s="2">
        <f t="shared" si="391"/>
        <v>0.64285824333276842</v>
      </c>
      <c r="N1896" s="2">
        <f t="shared" si="392"/>
        <v>0.20278244257167949</v>
      </c>
      <c r="O1896" s="2">
        <f t="shared" si="393"/>
        <v>8.9805413899887526E-2</v>
      </c>
      <c r="P1896" s="2">
        <f t="shared" si="394"/>
        <v>6.4553900195664565E-2</v>
      </c>
      <c r="Q1896" s="1">
        <v>41726</v>
      </c>
      <c r="R1896" s="1">
        <v>13162</v>
      </c>
      <c r="S1896" s="1">
        <v>5829</v>
      </c>
      <c r="V1896" s="1">
        <v>4190</v>
      </c>
      <c r="AZ1896" t="s">
        <v>4321</v>
      </c>
      <c r="BA1896" t="s">
        <v>2988</v>
      </c>
      <c r="BD1896" s="44">
        <v>35</v>
      </c>
      <c r="BE1896" s="45">
        <v>49</v>
      </c>
      <c r="BF1896" s="46">
        <f t="shared" si="395"/>
        <v>35049</v>
      </c>
      <c r="BH1896" s="7" t="s">
        <v>2302</v>
      </c>
    </row>
    <row r="1897" spans="1:60" hidden="1" outlineLevel="1">
      <c r="A1897" t="s">
        <v>2252</v>
      </c>
      <c r="B1897" t="s">
        <v>2988</v>
      </c>
      <c r="C1897" s="1">
        <v>12246</v>
      </c>
      <c r="E1897" s="1">
        <f t="shared" si="390"/>
        <v>6956</v>
      </c>
      <c r="F1897" s="1">
        <v>4769</v>
      </c>
      <c r="G1897" s="1">
        <v>4805</v>
      </c>
      <c r="H1897" s="2" t="str">
        <f t="shared" si="388"/>
        <v/>
      </c>
      <c r="I1897" s="2">
        <f t="shared" si="389"/>
        <v>0.69077055779183438</v>
      </c>
      <c r="J1897" s="10">
        <f t="shared" si="396"/>
        <v>1</v>
      </c>
      <c r="K1897" s="9">
        <f t="shared" si="397"/>
        <v>2</v>
      </c>
      <c r="L1897" s="8">
        <f t="shared" si="398"/>
        <v>3</v>
      </c>
      <c r="M1897" s="2">
        <f t="shared" si="391"/>
        <v>0.48317998849913746</v>
      </c>
      <c r="N1897" s="2">
        <f t="shared" si="392"/>
        <v>0.40569292696952269</v>
      </c>
      <c r="O1897" s="2">
        <f t="shared" si="393"/>
        <v>9.4019551466359971E-2</v>
      </c>
      <c r="P1897" s="2">
        <f t="shared" si="394"/>
        <v>1.7107533064979877E-2</v>
      </c>
      <c r="Q1897" s="1">
        <v>3361</v>
      </c>
      <c r="R1897" s="1">
        <v>2822</v>
      </c>
      <c r="S1897" s="1">
        <v>654</v>
      </c>
      <c r="V1897" s="1">
        <v>119</v>
      </c>
      <c r="AZ1897" t="s">
        <v>2252</v>
      </c>
      <c r="BA1897" t="s">
        <v>2988</v>
      </c>
      <c r="BD1897" s="44">
        <v>35</v>
      </c>
      <c r="BE1897" s="45">
        <v>51</v>
      </c>
      <c r="BF1897" s="46">
        <f t="shared" si="395"/>
        <v>35051</v>
      </c>
      <c r="BH1897" s="7" t="s">
        <v>2302</v>
      </c>
    </row>
    <row r="1898" spans="1:60" hidden="1" outlineLevel="1">
      <c r="A1898" t="s">
        <v>4543</v>
      </c>
      <c r="B1898" t="s">
        <v>2988</v>
      </c>
      <c r="C1898" s="1">
        <v>17157</v>
      </c>
      <c r="E1898" s="1">
        <f t="shared" si="390"/>
        <v>9659</v>
      </c>
      <c r="F1898" s="1">
        <v>6543</v>
      </c>
      <c r="G1898" s="1">
        <v>6364</v>
      </c>
      <c r="H1898" s="2" t="str">
        <f t="shared" si="388"/>
        <v/>
      </c>
      <c r="I1898" s="2">
        <f t="shared" si="389"/>
        <v>0.65886737757531832</v>
      </c>
      <c r="J1898" s="10">
        <f t="shared" si="396"/>
        <v>1</v>
      </c>
      <c r="K1898" s="9">
        <f t="shared" si="397"/>
        <v>2</v>
      </c>
      <c r="L1898" s="8">
        <f t="shared" si="398"/>
        <v>3</v>
      </c>
      <c r="M1898" s="2">
        <f t="shared" si="391"/>
        <v>0.54964282016771926</v>
      </c>
      <c r="N1898" s="2">
        <f t="shared" si="392"/>
        <v>0.32291127445905371</v>
      </c>
      <c r="O1898" s="2">
        <f t="shared" si="393"/>
        <v>7.0193601822134799E-2</v>
      </c>
      <c r="P1898" s="2">
        <f t="shared" si="394"/>
        <v>5.7252303551092232E-2</v>
      </c>
      <c r="Q1898" s="1">
        <v>5309</v>
      </c>
      <c r="R1898" s="1">
        <v>3119</v>
      </c>
      <c r="S1898" s="1">
        <v>678</v>
      </c>
      <c r="V1898" s="1">
        <v>553</v>
      </c>
      <c r="AZ1898" t="s">
        <v>4543</v>
      </c>
      <c r="BA1898" t="s">
        <v>2988</v>
      </c>
      <c r="BD1898" s="44">
        <v>35</v>
      </c>
      <c r="BE1898" s="45">
        <v>53</v>
      </c>
      <c r="BF1898" s="46">
        <f t="shared" si="395"/>
        <v>35053</v>
      </c>
      <c r="BH1898" s="7" t="s">
        <v>2302</v>
      </c>
    </row>
    <row r="1899" spans="1:60" hidden="1" outlineLevel="1">
      <c r="A1899" t="s">
        <v>4192</v>
      </c>
      <c r="B1899" t="s">
        <v>2988</v>
      </c>
      <c r="C1899" s="1">
        <v>27410</v>
      </c>
      <c r="E1899" s="1">
        <f t="shared" si="390"/>
        <v>15594</v>
      </c>
      <c r="F1899" s="1">
        <v>10414</v>
      </c>
      <c r="G1899" s="1">
        <v>10053</v>
      </c>
      <c r="H1899" s="2" t="str">
        <f t="shared" si="388"/>
        <v/>
      </c>
      <c r="I1899" s="2">
        <f t="shared" si="389"/>
        <v>0.64467102731819925</v>
      </c>
      <c r="J1899" s="10">
        <f t="shared" si="396"/>
        <v>1</v>
      </c>
      <c r="K1899" s="9">
        <f t="shared" si="397"/>
        <v>2</v>
      </c>
      <c r="L1899" s="8">
        <f t="shared" si="398"/>
        <v>3</v>
      </c>
      <c r="M1899" s="2">
        <f t="shared" si="391"/>
        <v>0.66262665127613185</v>
      </c>
      <c r="N1899" s="2">
        <f t="shared" si="392"/>
        <v>0.18321149159933309</v>
      </c>
      <c r="O1899" s="2">
        <f t="shared" si="393"/>
        <v>9.1766063870719505E-2</v>
      </c>
      <c r="P1899" s="2">
        <f t="shared" si="394"/>
        <v>6.2395793253815557E-2</v>
      </c>
      <c r="Q1899" s="1">
        <v>10333</v>
      </c>
      <c r="R1899" s="1">
        <v>2857</v>
      </c>
      <c r="S1899" s="1">
        <v>1431</v>
      </c>
      <c r="V1899" s="1">
        <v>973</v>
      </c>
      <c r="AZ1899" t="s">
        <v>4192</v>
      </c>
      <c r="BA1899" t="s">
        <v>2988</v>
      </c>
      <c r="BD1899" s="44">
        <v>35</v>
      </c>
      <c r="BE1899" s="45">
        <v>55</v>
      </c>
      <c r="BF1899" s="46">
        <f t="shared" si="395"/>
        <v>35055</v>
      </c>
      <c r="BH1899" s="7" t="s">
        <v>2302</v>
      </c>
    </row>
    <row r="1900" spans="1:60" hidden="1" outlineLevel="1">
      <c r="A1900" t="s">
        <v>2080</v>
      </c>
      <c r="B1900" t="s">
        <v>2988</v>
      </c>
      <c r="C1900" s="1">
        <v>14281</v>
      </c>
      <c r="E1900" s="1">
        <f t="shared" si="390"/>
        <v>6875</v>
      </c>
      <c r="F1900" s="1">
        <v>4914</v>
      </c>
      <c r="G1900" s="1">
        <v>4655</v>
      </c>
      <c r="H1900" s="2" t="str">
        <f t="shared" si="388"/>
        <v/>
      </c>
      <c r="I1900" s="2">
        <f t="shared" si="389"/>
        <v>0.67709090909090908</v>
      </c>
      <c r="J1900" s="10">
        <f t="shared" si="396"/>
        <v>1</v>
      </c>
      <c r="K1900" s="9">
        <f t="shared" si="397"/>
        <v>2</v>
      </c>
      <c r="L1900" s="8">
        <f t="shared" si="398"/>
        <v>3</v>
      </c>
      <c r="M1900" s="2">
        <f t="shared" si="391"/>
        <v>0.51359999999999995</v>
      </c>
      <c r="N1900" s="2">
        <f t="shared" si="392"/>
        <v>0.40407272727272725</v>
      </c>
      <c r="O1900" s="2">
        <f t="shared" si="393"/>
        <v>4.9454545454545452E-2</v>
      </c>
      <c r="P1900" s="2">
        <f t="shared" si="394"/>
        <v>3.2872727272727352E-2</v>
      </c>
      <c r="Q1900" s="1">
        <v>3531</v>
      </c>
      <c r="R1900" s="1">
        <v>2778</v>
      </c>
      <c r="S1900" s="1">
        <v>340</v>
      </c>
      <c r="V1900" s="1">
        <v>226</v>
      </c>
      <c r="AZ1900" t="s">
        <v>2080</v>
      </c>
      <c r="BA1900" t="s">
        <v>2988</v>
      </c>
      <c r="BD1900" s="44">
        <v>35</v>
      </c>
      <c r="BE1900" s="45">
        <v>57</v>
      </c>
      <c r="BF1900" s="46">
        <f t="shared" si="395"/>
        <v>35057</v>
      </c>
      <c r="BH1900" s="7" t="s">
        <v>2302</v>
      </c>
    </row>
    <row r="1901" spans="1:60" hidden="1" outlineLevel="1">
      <c r="A1901" t="s">
        <v>2378</v>
      </c>
      <c r="B1901" t="s">
        <v>2988</v>
      </c>
      <c r="C1901" s="1">
        <v>4270</v>
      </c>
      <c r="E1901" s="1">
        <f t="shared" si="390"/>
        <v>2303</v>
      </c>
      <c r="F1901" s="1">
        <v>1672</v>
      </c>
      <c r="G1901" s="1">
        <v>1650</v>
      </c>
      <c r="H1901" s="2" t="str">
        <f t="shared" si="388"/>
        <v/>
      </c>
      <c r="I1901" s="2">
        <f t="shared" si="389"/>
        <v>0.71645679548415109</v>
      </c>
      <c r="J1901" s="10">
        <f t="shared" si="396"/>
        <v>1</v>
      </c>
      <c r="K1901" s="9">
        <f t="shared" si="397"/>
        <v>2</v>
      </c>
      <c r="L1901" s="8">
        <f t="shared" si="398"/>
        <v>3</v>
      </c>
      <c r="M1901" s="2">
        <f t="shared" si="391"/>
        <v>0.61050803300043421</v>
      </c>
      <c r="N1901" s="2">
        <f t="shared" si="392"/>
        <v>0.33608336951801998</v>
      </c>
      <c r="O1901" s="2">
        <f t="shared" si="393"/>
        <v>3.64741641337386E-2</v>
      </c>
      <c r="P1901" s="2">
        <f t="shared" si="394"/>
        <v>1.6934433347807205E-2</v>
      </c>
      <c r="Q1901" s="1">
        <v>1406</v>
      </c>
      <c r="R1901" s="1">
        <v>774</v>
      </c>
      <c r="S1901" s="1">
        <v>84</v>
      </c>
      <c r="V1901" s="1">
        <v>39</v>
      </c>
      <c r="AZ1901" t="s">
        <v>2378</v>
      </c>
      <c r="BA1901" t="s">
        <v>2988</v>
      </c>
      <c r="BD1901" s="44">
        <v>35</v>
      </c>
      <c r="BE1901" s="45">
        <v>59</v>
      </c>
      <c r="BF1901" s="46">
        <f t="shared" si="395"/>
        <v>35059</v>
      </c>
      <c r="BH1901" s="7" t="s">
        <v>2302</v>
      </c>
    </row>
    <row r="1902" spans="1:60" hidden="1" outlineLevel="1">
      <c r="A1902" t="s">
        <v>2081</v>
      </c>
      <c r="B1902" t="s">
        <v>2988</v>
      </c>
      <c r="C1902" s="1">
        <v>59764</v>
      </c>
      <c r="E1902" s="1">
        <f t="shared" si="390"/>
        <v>27132</v>
      </c>
      <c r="F1902" s="1">
        <v>19177</v>
      </c>
      <c r="G1902" s="1">
        <v>18545</v>
      </c>
      <c r="H1902" s="2" t="str">
        <f t="shared" si="388"/>
        <v/>
      </c>
      <c r="I1902" s="2">
        <f t="shared" si="389"/>
        <v>0.68351024620374468</v>
      </c>
      <c r="J1902" s="10">
        <f t="shared" si="396"/>
        <v>1</v>
      </c>
      <c r="K1902" s="9">
        <f t="shared" si="397"/>
        <v>2</v>
      </c>
      <c r="L1902" s="8">
        <f t="shared" si="398"/>
        <v>3</v>
      </c>
      <c r="M1902" s="2">
        <f t="shared" si="391"/>
        <v>0.55786525136370335</v>
      </c>
      <c r="N1902" s="2">
        <f t="shared" si="392"/>
        <v>0.33878814683768244</v>
      </c>
      <c r="O1902" s="2">
        <f t="shared" si="393"/>
        <v>6.9180303700427534E-2</v>
      </c>
      <c r="P1902" s="2">
        <f t="shared" si="394"/>
        <v>3.4166298098186679E-2</v>
      </c>
      <c r="Q1902" s="1">
        <v>15136</v>
      </c>
      <c r="R1902" s="1">
        <v>9192</v>
      </c>
      <c r="S1902" s="1">
        <v>1877</v>
      </c>
      <c r="V1902" s="1">
        <v>927</v>
      </c>
      <c r="AZ1902" t="s">
        <v>2081</v>
      </c>
      <c r="BA1902" t="s">
        <v>2988</v>
      </c>
      <c r="BD1902" s="44">
        <v>35</v>
      </c>
      <c r="BE1902" s="45">
        <v>61</v>
      </c>
      <c r="BF1902" s="46">
        <f t="shared" si="395"/>
        <v>35061</v>
      </c>
      <c r="BH1902" s="7" t="s">
        <v>2302</v>
      </c>
    </row>
    <row r="1903" spans="1:60" collapsed="1">
      <c r="A1903" t="s">
        <v>1216</v>
      </c>
      <c r="B1903" t="s">
        <v>221</v>
      </c>
      <c r="C1903" s="1">
        <v>1752326</v>
      </c>
      <c r="D1903" s="63">
        <v>1214000</v>
      </c>
      <c r="E1903" s="1">
        <f t="shared" si="390"/>
        <v>837794</v>
      </c>
      <c r="F1903" s="1">
        <f>SUM(F1870:F1902)</f>
        <v>576637</v>
      </c>
      <c r="G1903" s="1">
        <v>556074</v>
      </c>
      <c r="H1903" s="2">
        <f t="shared" si="388"/>
        <v>0.45805107084019769</v>
      </c>
      <c r="I1903" s="2">
        <f t="shared" si="389"/>
        <v>0.66373595418444153</v>
      </c>
      <c r="J1903" s="10">
        <f t="shared" si="396"/>
        <v>1</v>
      </c>
      <c r="K1903" s="9">
        <f t="shared" si="397"/>
        <v>2</v>
      </c>
      <c r="L1903" s="8">
        <f t="shared" si="398"/>
        <v>3</v>
      </c>
      <c r="M1903" s="2">
        <f t="shared" si="391"/>
        <v>0.54628942198201469</v>
      </c>
      <c r="N1903" s="2">
        <f t="shared" si="392"/>
        <v>0.33647292771254034</v>
      </c>
      <c r="O1903" s="2">
        <f t="shared" si="393"/>
        <v>9.4166346381091295E-2</v>
      </c>
      <c r="P1903" s="2">
        <f t="shared" si="394"/>
        <v>2.3071303924353678E-2</v>
      </c>
      <c r="Q1903" s="1">
        <f>SUM(Q1870:Q1902)</f>
        <v>457678</v>
      </c>
      <c r="R1903" s="1">
        <f>SUM(R1870:R1902)</f>
        <v>281895</v>
      </c>
      <c r="S1903" s="1">
        <f>SUM(S1870:S1902)</f>
        <v>78892</v>
      </c>
      <c r="V1903" s="1">
        <f>SUM(V1870:V1902)</f>
        <v>19329</v>
      </c>
      <c r="AZ1903" t="s">
        <v>1216</v>
      </c>
      <c r="BA1903" t="s">
        <v>221</v>
      </c>
      <c r="BD1903" s="44">
        <v>35</v>
      </c>
      <c r="BE1903" s="45"/>
      <c r="BF1903" s="44">
        <v>35</v>
      </c>
      <c r="BH1903" s="7" t="s">
        <v>4546</v>
      </c>
    </row>
    <row r="1904" spans="1:60">
      <c r="H1904" s="2"/>
      <c r="I1904" s="2"/>
      <c r="J1904" s="10"/>
      <c r="K1904" s="9"/>
      <c r="L1904" s="8"/>
      <c r="BD1904" s="44"/>
      <c r="BE1904" s="45"/>
    </row>
    <row r="1905" spans="1:60" hidden="1" outlineLevel="1">
      <c r="A1905" t="s">
        <v>2628</v>
      </c>
      <c r="B1905" t="s">
        <v>1388</v>
      </c>
      <c r="C1905" s="1">
        <v>297680</v>
      </c>
      <c r="E1905" s="1">
        <f t="shared" ref="E1905:E1936" si="399">SUM(Q1905:AO1905)</f>
        <v>200151</v>
      </c>
      <c r="F1905" s="1">
        <v>143035</v>
      </c>
      <c r="G1905" s="1">
        <v>140991</v>
      </c>
      <c r="H1905" s="2" t="str">
        <f t="shared" si="388"/>
        <v/>
      </c>
      <c r="I1905" s="2">
        <f t="shared" si="389"/>
        <v>0.70442316051381204</v>
      </c>
      <c r="J1905" s="10">
        <f t="shared" ref="J1905:J1967" si="400">RANK(Q1905,Q1905:AO1905)</f>
        <v>1</v>
      </c>
      <c r="K1905" s="9">
        <f t="shared" ref="K1905:K1967" si="401">RANK(R1905,Q1905:AO1905)</f>
        <v>2</v>
      </c>
      <c r="L1905" s="8">
        <f t="shared" ref="L1905:L1967" si="402">RANK(S1905,Q1905:AO1905)</f>
        <v>3</v>
      </c>
      <c r="M1905" s="2">
        <f t="shared" ref="M1905:M1936" si="403">Q1905/$E1905</f>
        <v>0.48657263765856779</v>
      </c>
      <c r="N1905" s="2">
        <f t="shared" ref="N1905:N1936" si="404">R1905/$E1905</f>
        <v>0.24179744293058741</v>
      </c>
      <c r="O1905" s="2">
        <f t="shared" ref="O1905:O1936" si="405">S1905/$E1905</f>
        <v>0.23794035503195088</v>
      </c>
      <c r="P1905" s="2">
        <f t="shared" ref="P1905:P1967" si="406">1-M1905-N1905-O1905</f>
        <v>3.3689564378893977E-2</v>
      </c>
      <c r="Q1905" s="1">
        <v>97388</v>
      </c>
      <c r="R1905" s="1">
        <v>48396</v>
      </c>
      <c r="S1905" s="1">
        <v>47624</v>
      </c>
      <c r="X1905" s="1">
        <v>2777</v>
      </c>
      <c r="AC1905" s="1">
        <v>1995</v>
      </c>
      <c r="AJ1905" s="1">
        <v>1263</v>
      </c>
      <c r="AK1905" s="1">
        <v>557</v>
      </c>
      <c r="AL1905" s="1">
        <v>151</v>
      </c>
      <c r="AZ1905" t="s">
        <v>2628</v>
      </c>
      <c r="BA1905" t="s">
        <v>1388</v>
      </c>
      <c r="BD1905" s="44">
        <v>36</v>
      </c>
      <c r="BE1905" s="45">
        <v>1</v>
      </c>
      <c r="BF1905" s="46">
        <f t="shared" ref="BF1905:BF1966" si="407">BD1905*1000+BE1905</f>
        <v>36001</v>
      </c>
      <c r="BH1905" s="7" t="s">
        <v>2302</v>
      </c>
    </row>
    <row r="1906" spans="1:60" hidden="1" outlineLevel="1">
      <c r="A1906" t="s">
        <v>3846</v>
      </c>
      <c r="B1906" t="s">
        <v>1388</v>
      </c>
      <c r="C1906" s="1">
        <v>50869</v>
      </c>
      <c r="E1906" s="1">
        <f t="shared" si="399"/>
        <v>26806</v>
      </c>
      <c r="F1906" s="1">
        <v>18012</v>
      </c>
      <c r="G1906" s="1">
        <v>17703</v>
      </c>
      <c r="H1906" s="2" t="str">
        <f t="shared" si="388"/>
        <v/>
      </c>
      <c r="I1906" s="2">
        <f t="shared" si="389"/>
        <v>0.66041184809371034</v>
      </c>
      <c r="J1906" s="10">
        <f t="shared" si="400"/>
        <v>2</v>
      </c>
      <c r="K1906" s="9">
        <f t="shared" si="401"/>
        <v>1</v>
      </c>
      <c r="L1906" s="8">
        <f t="shared" si="402"/>
        <v>3</v>
      </c>
      <c r="M1906" s="2">
        <f t="shared" si="403"/>
        <v>0.26550026113556668</v>
      </c>
      <c r="N1906" s="2">
        <f t="shared" si="404"/>
        <v>0.5534208759233008</v>
      </c>
      <c r="O1906" s="2">
        <f t="shared" si="405"/>
        <v>0.1412743415653212</v>
      </c>
      <c r="P1906" s="2">
        <f t="shared" si="406"/>
        <v>3.9804521375811308E-2</v>
      </c>
      <c r="Q1906" s="1">
        <v>7117</v>
      </c>
      <c r="R1906" s="1">
        <v>14835</v>
      </c>
      <c r="S1906" s="1">
        <v>3787</v>
      </c>
      <c r="X1906" s="1">
        <v>411</v>
      </c>
      <c r="AC1906" s="1">
        <v>224</v>
      </c>
      <c r="AJ1906" s="1">
        <v>253</v>
      </c>
      <c r="AK1906" s="1">
        <v>149</v>
      </c>
      <c r="AL1906" s="1">
        <v>30</v>
      </c>
      <c r="AZ1906" t="s">
        <v>3846</v>
      </c>
      <c r="BA1906" t="s">
        <v>1388</v>
      </c>
      <c r="BD1906" s="44">
        <v>36</v>
      </c>
      <c r="BE1906" s="45">
        <v>3</v>
      </c>
      <c r="BF1906" s="46">
        <f t="shared" si="407"/>
        <v>36003</v>
      </c>
      <c r="BH1906" s="7" t="s">
        <v>2302</v>
      </c>
    </row>
    <row r="1907" spans="1:60" hidden="1" outlineLevel="1">
      <c r="A1907" t="s">
        <v>4309</v>
      </c>
      <c r="B1907" t="s">
        <v>1388</v>
      </c>
      <c r="C1907" s="1">
        <v>204415</v>
      </c>
      <c r="E1907" s="1">
        <f t="shared" si="399"/>
        <v>121887</v>
      </c>
      <c r="F1907" s="1">
        <v>88286</v>
      </c>
      <c r="G1907" s="1">
        <v>86814</v>
      </c>
      <c r="H1907" s="2" t="str">
        <f t="shared" si="388"/>
        <v/>
      </c>
      <c r="I1907" s="2">
        <f t="shared" si="389"/>
        <v>0.71224987078195379</v>
      </c>
      <c r="J1907" s="10">
        <f t="shared" si="400"/>
        <v>2</v>
      </c>
      <c r="K1907" s="9">
        <f t="shared" si="401"/>
        <v>1</v>
      </c>
      <c r="L1907" s="8">
        <f t="shared" si="402"/>
        <v>3</v>
      </c>
      <c r="M1907" s="2">
        <f t="shared" si="403"/>
        <v>0.35459893179748453</v>
      </c>
      <c r="N1907" s="2">
        <f t="shared" si="404"/>
        <v>0.4346977118150418</v>
      </c>
      <c r="O1907" s="2">
        <f t="shared" si="405"/>
        <v>0.17313577329821883</v>
      </c>
      <c r="P1907" s="2">
        <f t="shared" si="406"/>
        <v>3.7567583089254897E-2</v>
      </c>
      <c r="Q1907" s="1">
        <v>43221</v>
      </c>
      <c r="R1907" s="1">
        <v>52984</v>
      </c>
      <c r="S1907" s="1">
        <v>21103</v>
      </c>
      <c r="X1907" s="1">
        <v>1616</v>
      </c>
      <c r="AC1907" s="1">
        <v>1114</v>
      </c>
      <c r="AJ1907" s="1">
        <v>1233</v>
      </c>
      <c r="AK1907" s="1">
        <v>509</v>
      </c>
      <c r="AL1907" s="1">
        <v>107</v>
      </c>
      <c r="AZ1907" t="s">
        <v>4309</v>
      </c>
      <c r="BA1907" t="s">
        <v>1388</v>
      </c>
      <c r="BD1907" s="44">
        <v>36</v>
      </c>
      <c r="BE1907" s="45">
        <v>7</v>
      </c>
      <c r="BF1907" s="46">
        <f t="shared" si="407"/>
        <v>36007</v>
      </c>
      <c r="BH1907" s="7" t="s">
        <v>2302</v>
      </c>
    </row>
    <row r="1908" spans="1:60" hidden="1" outlineLevel="1">
      <c r="A1908" t="s">
        <v>1257</v>
      </c>
      <c r="B1908" t="s">
        <v>1388</v>
      </c>
      <c r="C1908" s="1">
        <v>85284</v>
      </c>
      <c r="E1908" s="1">
        <f t="shared" si="399"/>
        <v>48257</v>
      </c>
      <c r="F1908" s="1">
        <v>32053</v>
      </c>
      <c r="G1908" s="1">
        <v>31643</v>
      </c>
      <c r="H1908" s="2" t="str">
        <f t="shared" si="388"/>
        <v/>
      </c>
      <c r="I1908" s="2">
        <f t="shared" si="389"/>
        <v>0.65571834138052509</v>
      </c>
      <c r="J1908" s="10">
        <f t="shared" si="400"/>
        <v>2</v>
      </c>
      <c r="K1908" s="9">
        <f t="shared" si="401"/>
        <v>1</v>
      </c>
      <c r="L1908" s="8">
        <f t="shared" si="402"/>
        <v>3</v>
      </c>
      <c r="M1908" s="2">
        <f t="shared" si="403"/>
        <v>0.36593654806556564</v>
      </c>
      <c r="N1908" s="2">
        <f t="shared" si="404"/>
        <v>0.4285595872101457</v>
      </c>
      <c r="O1908" s="2">
        <f t="shared" si="405"/>
        <v>0.15554220113144207</v>
      </c>
      <c r="P1908" s="2">
        <f t="shared" si="406"/>
        <v>4.9961663592846595E-2</v>
      </c>
      <c r="Q1908" s="1">
        <v>17659</v>
      </c>
      <c r="R1908" s="1">
        <v>20681</v>
      </c>
      <c r="S1908" s="1">
        <v>7506</v>
      </c>
      <c r="X1908" s="1">
        <v>1063</v>
      </c>
      <c r="AC1908" s="1">
        <v>350</v>
      </c>
      <c r="AJ1908" s="1">
        <v>588</v>
      </c>
      <c r="AK1908" s="1">
        <v>375</v>
      </c>
      <c r="AL1908" s="1">
        <v>35</v>
      </c>
      <c r="AZ1908" t="s">
        <v>1257</v>
      </c>
      <c r="BA1908" t="s">
        <v>1388</v>
      </c>
      <c r="BD1908" s="44">
        <v>36</v>
      </c>
      <c r="BE1908" s="45">
        <v>9</v>
      </c>
      <c r="BF1908" s="46">
        <f t="shared" si="407"/>
        <v>36009</v>
      </c>
      <c r="BH1908" s="7" t="s">
        <v>2302</v>
      </c>
    </row>
    <row r="1909" spans="1:60" hidden="1" outlineLevel="1">
      <c r="A1909" t="s">
        <v>1686</v>
      </c>
      <c r="B1909" t="s">
        <v>1388</v>
      </c>
      <c r="C1909" s="1">
        <v>82846</v>
      </c>
      <c r="E1909" s="1">
        <f t="shared" si="399"/>
        <v>46737</v>
      </c>
      <c r="F1909" s="1">
        <v>32420</v>
      </c>
      <c r="G1909" s="1">
        <v>31894</v>
      </c>
      <c r="H1909" s="2" t="str">
        <f t="shared" si="388"/>
        <v/>
      </c>
      <c r="I1909" s="2">
        <f t="shared" si="389"/>
        <v>0.68241436121274368</v>
      </c>
      <c r="J1909" s="10">
        <f t="shared" si="400"/>
        <v>2</v>
      </c>
      <c r="K1909" s="9">
        <f t="shared" si="401"/>
        <v>1</v>
      </c>
      <c r="L1909" s="8">
        <f t="shared" si="402"/>
        <v>3</v>
      </c>
      <c r="M1909" s="2">
        <f t="shared" si="403"/>
        <v>0.34754049254338104</v>
      </c>
      <c r="N1909" s="2">
        <f t="shared" si="404"/>
        <v>0.41521706570811134</v>
      </c>
      <c r="O1909" s="2">
        <f t="shared" si="405"/>
        <v>0.1759847658172326</v>
      </c>
      <c r="P1909" s="2">
        <f t="shared" si="406"/>
        <v>6.1257675931275013E-2</v>
      </c>
      <c r="Q1909" s="1">
        <v>16243</v>
      </c>
      <c r="R1909" s="1">
        <v>19406</v>
      </c>
      <c r="S1909" s="1">
        <v>8225</v>
      </c>
      <c r="X1909" s="1">
        <v>1505</v>
      </c>
      <c r="AC1909" s="1">
        <v>579</v>
      </c>
      <c r="AJ1909" s="1">
        <v>470</v>
      </c>
      <c r="AK1909" s="1">
        <v>240</v>
      </c>
      <c r="AL1909" s="1">
        <v>69</v>
      </c>
      <c r="AZ1909" t="s">
        <v>1686</v>
      </c>
      <c r="BA1909" t="s">
        <v>1388</v>
      </c>
      <c r="BD1909" s="44">
        <v>36</v>
      </c>
      <c r="BE1909" s="45">
        <v>11</v>
      </c>
      <c r="BF1909" s="46">
        <f t="shared" si="407"/>
        <v>36011</v>
      </c>
      <c r="BH1909" s="7" t="s">
        <v>2302</v>
      </c>
    </row>
    <row r="1910" spans="1:60" hidden="1" outlineLevel="1">
      <c r="A1910" t="s">
        <v>3052</v>
      </c>
      <c r="B1910" t="s">
        <v>1388</v>
      </c>
      <c r="C1910" s="1">
        <v>142476</v>
      </c>
      <c r="E1910" s="1">
        <f t="shared" si="399"/>
        <v>86606</v>
      </c>
      <c r="F1910" s="1">
        <v>56750</v>
      </c>
      <c r="G1910" s="1">
        <v>56290</v>
      </c>
      <c r="H1910" s="2" t="str">
        <f t="shared" si="388"/>
        <v/>
      </c>
      <c r="I1910" s="2">
        <f t="shared" si="389"/>
        <v>0.64995496847793455</v>
      </c>
      <c r="J1910" s="10">
        <f t="shared" si="400"/>
        <v>2</v>
      </c>
      <c r="K1910" s="9">
        <f t="shared" si="401"/>
        <v>1</v>
      </c>
      <c r="L1910" s="8">
        <f t="shared" si="402"/>
        <v>3</v>
      </c>
      <c r="M1910" s="2">
        <f t="shared" si="403"/>
        <v>0.36197261159734889</v>
      </c>
      <c r="N1910" s="2">
        <f t="shared" si="404"/>
        <v>0.37737570145255522</v>
      </c>
      <c r="O1910" s="2">
        <f t="shared" si="405"/>
        <v>0.20960441539847124</v>
      </c>
      <c r="P1910" s="2">
        <f t="shared" si="406"/>
        <v>5.1047271551624585E-2</v>
      </c>
      <c r="Q1910" s="1">
        <v>31349</v>
      </c>
      <c r="R1910" s="1">
        <v>32683</v>
      </c>
      <c r="S1910" s="1">
        <v>18153</v>
      </c>
      <c r="X1910" s="1">
        <v>2286</v>
      </c>
      <c r="AC1910" s="1">
        <v>603</v>
      </c>
      <c r="AJ1910" s="1">
        <v>971</v>
      </c>
      <c r="AK1910" s="1">
        <v>486</v>
      </c>
      <c r="AL1910" s="1">
        <v>75</v>
      </c>
      <c r="AZ1910" t="s">
        <v>3052</v>
      </c>
      <c r="BA1910" t="s">
        <v>1388</v>
      </c>
      <c r="BD1910" s="44">
        <v>36</v>
      </c>
      <c r="BE1910" s="45">
        <v>13</v>
      </c>
      <c r="BF1910" s="46">
        <f t="shared" si="407"/>
        <v>36013</v>
      </c>
      <c r="BH1910" s="7" t="s">
        <v>2302</v>
      </c>
    </row>
    <row r="1911" spans="1:60" hidden="1" outlineLevel="1">
      <c r="A1911" t="s">
        <v>2048</v>
      </c>
      <c r="B1911" t="s">
        <v>1388</v>
      </c>
      <c r="C1911" s="1">
        <v>92972</v>
      </c>
      <c r="E1911" s="1">
        <f t="shared" si="399"/>
        <v>51699</v>
      </c>
      <c r="F1911" s="1">
        <v>36185</v>
      </c>
      <c r="G1911" s="1">
        <v>35813</v>
      </c>
      <c r="H1911" s="2" t="str">
        <f t="shared" si="388"/>
        <v/>
      </c>
      <c r="I1911" s="2">
        <f t="shared" si="389"/>
        <v>0.69272132923267371</v>
      </c>
      <c r="J1911" s="10">
        <f t="shared" si="400"/>
        <v>2</v>
      </c>
      <c r="K1911" s="9">
        <f t="shared" si="401"/>
        <v>1</v>
      </c>
      <c r="L1911" s="8">
        <f t="shared" si="402"/>
        <v>3</v>
      </c>
      <c r="M1911" s="2">
        <f t="shared" si="403"/>
        <v>0.32283022882454204</v>
      </c>
      <c r="N1911" s="2">
        <f t="shared" si="404"/>
        <v>0.44791968896883888</v>
      </c>
      <c r="O1911" s="2">
        <f t="shared" si="405"/>
        <v>0.18247935163155959</v>
      </c>
      <c r="P1911" s="2">
        <f t="shared" si="406"/>
        <v>4.6770730575059483E-2</v>
      </c>
      <c r="Q1911" s="1">
        <v>16690</v>
      </c>
      <c r="R1911" s="1">
        <v>23157</v>
      </c>
      <c r="S1911" s="1">
        <v>9434</v>
      </c>
      <c r="X1911" s="1">
        <v>647</v>
      </c>
      <c r="AC1911" s="1">
        <v>659</v>
      </c>
      <c r="AJ1911" s="1">
        <v>638</v>
      </c>
      <c r="AK1911" s="1">
        <v>415</v>
      </c>
      <c r="AL1911" s="1">
        <v>59</v>
      </c>
      <c r="AZ1911" t="s">
        <v>2048</v>
      </c>
      <c r="BA1911" t="s">
        <v>1388</v>
      </c>
      <c r="BD1911" s="44">
        <v>36</v>
      </c>
      <c r="BE1911" s="45">
        <v>15</v>
      </c>
      <c r="BF1911" s="46">
        <f t="shared" si="407"/>
        <v>36015</v>
      </c>
      <c r="BH1911" s="7" t="s">
        <v>2302</v>
      </c>
    </row>
    <row r="1912" spans="1:60" hidden="1" outlineLevel="1">
      <c r="A1912" t="s">
        <v>3573</v>
      </c>
      <c r="B1912" t="s">
        <v>1388</v>
      </c>
      <c r="C1912" s="1">
        <v>52297</v>
      </c>
      <c r="E1912" s="1">
        <f t="shared" si="399"/>
        <v>27302</v>
      </c>
      <c r="F1912" s="1">
        <v>19548</v>
      </c>
      <c r="G1912" s="1">
        <v>19279</v>
      </c>
      <c r="H1912" s="2" t="str">
        <f t="shared" si="388"/>
        <v/>
      </c>
      <c r="I1912" s="2">
        <f t="shared" si="389"/>
        <v>0.70613874441432867</v>
      </c>
      <c r="J1912" s="10">
        <f t="shared" si="400"/>
        <v>2</v>
      </c>
      <c r="K1912" s="9">
        <f t="shared" si="401"/>
        <v>1</v>
      </c>
      <c r="L1912" s="8">
        <f t="shared" si="402"/>
        <v>3</v>
      </c>
      <c r="M1912" s="2">
        <f t="shared" si="403"/>
        <v>0.25177642663541133</v>
      </c>
      <c r="N1912" s="2">
        <f t="shared" si="404"/>
        <v>0.51622591751520031</v>
      </c>
      <c r="O1912" s="2">
        <f t="shared" si="405"/>
        <v>0.18372280419016923</v>
      </c>
      <c r="P1912" s="2">
        <f t="shared" si="406"/>
        <v>4.8274851659219131E-2</v>
      </c>
      <c r="Q1912" s="1">
        <v>6874</v>
      </c>
      <c r="R1912" s="1">
        <v>14094</v>
      </c>
      <c r="S1912" s="1">
        <v>5016</v>
      </c>
      <c r="X1912" s="1">
        <v>501</v>
      </c>
      <c r="AC1912" s="1">
        <v>301</v>
      </c>
      <c r="AJ1912" s="1">
        <v>329</v>
      </c>
      <c r="AK1912" s="1">
        <v>157</v>
      </c>
      <c r="AL1912" s="1">
        <v>30</v>
      </c>
      <c r="AZ1912" t="s">
        <v>3573</v>
      </c>
      <c r="BA1912" t="s">
        <v>1388</v>
      </c>
      <c r="BD1912" s="44">
        <v>36</v>
      </c>
      <c r="BE1912" s="45">
        <v>17</v>
      </c>
      <c r="BF1912" s="46">
        <f t="shared" si="407"/>
        <v>36017</v>
      </c>
      <c r="BH1912" s="7" t="s">
        <v>2302</v>
      </c>
    </row>
    <row r="1913" spans="1:60" hidden="1" outlineLevel="1">
      <c r="A1913" t="s">
        <v>556</v>
      </c>
      <c r="B1913" t="s">
        <v>1388</v>
      </c>
      <c r="C1913" s="1">
        <v>80440</v>
      </c>
      <c r="E1913" s="1">
        <f t="shared" si="399"/>
        <v>44956</v>
      </c>
      <c r="F1913" s="1">
        <v>29559</v>
      </c>
      <c r="G1913" s="1">
        <v>29060</v>
      </c>
      <c r="H1913" s="2" t="str">
        <f t="shared" si="388"/>
        <v/>
      </c>
      <c r="I1913" s="2">
        <f t="shared" si="389"/>
        <v>0.64640982293798377</v>
      </c>
      <c r="J1913" s="10">
        <f t="shared" si="400"/>
        <v>1</v>
      </c>
      <c r="K1913" s="9">
        <f t="shared" si="401"/>
        <v>2</v>
      </c>
      <c r="L1913" s="8">
        <f t="shared" si="402"/>
        <v>3</v>
      </c>
      <c r="M1913" s="2">
        <f t="shared" si="403"/>
        <v>0.36531275024468368</v>
      </c>
      <c r="N1913" s="2">
        <f t="shared" si="404"/>
        <v>0.35770531186048582</v>
      </c>
      <c r="O1913" s="2">
        <f t="shared" si="405"/>
        <v>0.23082569623631996</v>
      </c>
      <c r="P1913" s="2">
        <f t="shared" si="406"/>
        <v>4.6156241658510538E-2</v>
      </c>
      <c r="Q1913" s="1">
        <v>16423</v>
      </c>
      <c r="R1913" s="1">
        <v>16081</v>
      </c>
      <c r="S1913" s="1">
        <v>10377</v>
      </c>
      <c r="X1913" s="1">
        <v>498</v>
      </c>
      <c r="AC1913" s="1">
        <v>561</v>
      </c>
      <c r="AJ1913" s="1">
        <v>789</v>
      </c>
      <c r="AK1913" s="1">
        <v>193</v>
      </c>
      <c r="AL1913" s="1">
        <v>34</v>
      </c>
      <c r="AZ1913" t="s">
        <v>556</v>
      </c>
      <c r="BA1913" t="s">
        <v>1388</v>
      </c>
      <c r="BD1913" s="44">
        <v>36</v>
      </c>
      <c r="BE1913" s="45">
        <v>19</v>
      </c>
      <c r="BF1913" s="46">
        <f t="shared" si="407"/>
        <v>36019</v>
      </c>
      <c r="BH1913" s="7" t="s">
        <v>2302</v>
      </c>
    </row>
    <row r="1914" spans="1:60" hidden="1" outlineLevel="1">
      <c r="A1914" t="s">
        <v>4307</v>
      </c>
      <c r="B1914" t="s">
        <v>1388</v>
      </c>
      <c r="C1914" s="1">
        <v>63625</v>
      </c>
      <c r="E1914" s="1">
        <f t="shared" si="399"/>
        <v>37278</v>
      </c>
      <c r="F1914" s="1">
        <v>27893</v>
      </c>
      <c r="G1914" s="1">
        <v>27403</v>
      </c>
      <c r="H1914" s="2" t="str">
        <f t="shared" si="388"/>
        <v/>
      </c>
      <c r="I1914" s="2">
        <f t="shared" si="389"/>
        <v>0.73509844948763348</v>
      </c>
      <c r="J1914" s="10">
        <f t="shared" si="400"/>
        <v>3</v>
      </c>
      <c r="K1914" s="9">
        <f t="shared" si="401"/>
        <v>1</v>
      </c>
      <c r="L1914" s="8">
        <f t="shared" si="402"/>
        <v>2</v>
      </c>
      <c r="M1914" s="2">
        <f t="shared" si="403"/>
        <v>0.26028756907559419</v>
      </c>
      <c r="N1914" s="2">
        <f t="shared" si="404"/>
        <v>0.36045388701110576</v>
      </c>
      <c r="O1914" s="2">
        <f t="shared" si="405"/>
        <v>0.32209345994956812</v>
      </c>
      <c r="P1914" s="2">
        <f t="shared" si="406"/>
        <v>5.7165083963731989E-2</v>
      </c>
      <c r="Q1914" s="1">
        <v>9703</v>
      </c>
      <c r="R1914" s="1">
        <v>13437</v>
      </c>
      <c r="S1914" s="1">
        <v>12007</v>
      </c>
      <c r="X1914" s="1">
        <v>1184</v>
      </c>
      <c r="AC1914" s="1">
        <v>412</v>
      </c>
      <c r="AJ1914" s="1">
        <v>356</v>
      </c>
      <c r="AK1914" s="1">
        <v>151</v>
      </c>
      <c r="AL1914" s="1">
        <v>28</v>
      </c>
      <c r="AZ1914" t="s">
        <v>4307</v>
      </c>
      <c r="BA1914" t="s">
        <v>1388</v>
      </c>
      <c r="BD1914" s="44">
        <v>36</v>
      </c>
      <c r="BE1914" s="45">
        <v>21</v>
      </c>
      <c r="BF1914" s="46">
        <f t="shared" si="407"/>
        <v>36021</v>
      </c>
      <c r="BH1914" s="7" t="s">
        <v>2302</v>
      </c>
    </row>
    <row r="1915" spans="1:60" hidden="1" outlineLevel="1">
      <c r="A1915" t="s">
        <v>3050</v>
      </c>
      <c r="B1915" t="s">
        <v>1388</v>
      </c>
      <c r="C1915" s="1">
        <v>48726</v>
      </c>
      <c r="E1915" s="1">
        <f t="shared" si="399"/>
        <v>27988</v>
      </c>
      <c r="F1915" s="1">
        <v>19735</v>
      </c>
      <c r="G1915" s="1">
        <v>19449</v>
      </c>
      <c r="H1915" s="2" t="str">
        <f t="shared" si="388"/>
        <v/>
      </c>
      <c r="I1915" s="2">
        <f t="shared" si="389"/>
        <v>0.69490495926825779</v>
      </c>
      <c r="J1915" s="10">
        <f t="shared" si="400"/>
        <v>2</v>
      </c>
      <c r="K1915" s="9">
        <f t="shared" si="401"/>
        <v>1</v>
      </c>
      <c r="L1915" s="8">
        <f t="shared" si="402"/>
        <v>3</v>
      </c>
      <c r="M1915" s="2">
        <f t="shared" si="403"/>
        <v>0.30438044876375592</v>
      </c>
      <c r="N1915" s="2">
        <f t="shared" si="404"/>
        <v>0.42850507360297269</v>
      </c>
      <c r="O1915" s="2">
        <f t="shared" si="405"/>
        <v>0.21612834071745032</v>
      </c>
      <c r="P1915" s="2">
        <f t="shared" si="406"/>
        <v>5.0986136915821073E-2</v>
      </c>
      <c r="Q1915" s="1">
        <v>8519</v>
      </c>
      <c r="R1915" s="1">
        <v>11993</v>
      </c>
      <c r="S1915" s="1">
        <v>6049</v>
      </c>
      <c r="X1915" s="1">
        <v>502</v>
      </c>
      <c r="AC1915" s="1">
        <v>410</v>
      </c>
      <c r="AJ1915" s="1">
        <v>354</v>
      </c>
      <c r="AK1915" s="1">
        <v>135</v>
      </c>
      <c r="AL1915" s="1">
        <v>26</v>
      </c>
      <c r="AZ1915" t="s">
        <v>3050</v>
      </c>
      <c r="BA1915" t="s">
        <v>1388</v>
      </c>
      <c r="BD1915" s="44">
        <v>36</v>
      </c>
      <c r="BE1915" s="45">
        <v>23</v>
      </c>
      <c r="BF1915" s="46">
        <f t="shared" si="407"/>
        <v>36023</v>
      </c>
      <c r="BH1915" s="7" t="s">
        <v>2302</v>
      </c>
    </row>
    <row r="1916" spans="1:60" hidden="1" outlineLevel="1">
      <c r="A1916" t="s">
        <v>3807</v>
      </c>
      <c r="B1916" t="s">
        <v>1388</v>
      </c>
      <c r="C1916" s="1">
        <v>48342</v>
      </c>
      <c r="E1916" s="1">
        <f t="shared" si="399"/>
        <v>27568</v>
      </c>
      <c r="F1916" s="1">
        <v>19665</v>
      </c>
      <c r="G1916" s="1">
        <v>19394</v>
      </c>
      <c r="H1916" s="2" t="str">
        <f t="shared" si="388"/>
        <v/>
      </c>
      <c r="I1916" s="2">
        <f t="shared" si="389"/>
        <v>0.70349680789320956</v>
      </c>
      <c r="J1916" s="10">
        <f t="shared" si="400"/>
        <v>2</v>
      </c>
      <c r="K1916" s="9">
        <f t="shared" si="401"/>
        <v>1</v>
      </c>
      <c r="L1916" s="8">
        <f t="shared" si="402"/>
        <v>3</v>
      </c>
      <c r="M1916" s="2">
        <f t="shared" si="403"/>
        <v>0.26708502611723739</v>
      </c>
      <c r="N1916" s="2">
        <f t="shared" si="404"/>
        <v>0.52742309924550201</v>
      </c>
      <c r="O1916" s="2">
        <f t="shared" si="405"/>
        <v>0.1636680208937899</v>
      </c>
      <c r="P1916" s="2">
        <f t="shared" si="406"/>
        <v>4.1823853743470696E-2</v>
      </c>
      <c r="Q1916" s="1">
        <v>7363</v>
      </c>
      <c r="R1916" s="1">
        <v>14540</v>
      </c>
      <c r="S1916" s="1">
        <v>4512</v>
      </c>
      <c r="X1916" s="1">
        <v>530</v>
      </c>
      <c r="AC1916" s="1">
        <v>268</v>
      </c>
      <c r="AJ1916" s="1">
        <v>241</v>
      </c>
      <c r="AK1916" s="1">
        <v>81</v>
      </c>
      <c r="AL1916" s="1">
        <v>33</v>
      </c>
      <c r="AZ1916" t="s">
        <v>3807</v>
      </c>
      <c r="BA1916" t="s">
        <v>1388</v>
      </c>
      <c r="BD1916" s="44">
        <v>36</v>
      </c>
      <c r="BE1916" s="45">
        <v>25</v>
      </c>
      <c r="BF1916" s="46">
        <f t="shared" si="407"/>
        <v>36025</v>
      </c>
      <c r="BH1916" s="7" t="s">
        <v>2302</v>
      </c>
    </row>
    <row r="1917" spans="1:60" hidden="1" outlineLevel="1">
      <c r="A1917" t="s">
        <v>1486</v>
      </c>
      <c r="B1917" t="s">
        <v>1388</v>
      </c>
      <c r="C1917" s="1">
        <v>268986</v>
      </c>
      <c r="E1917" s="1">
        <f t="shared" si="399"/>
        <v>148429</v>
      </c>
      <c r="F1917" s="1">
        <v>104741</v>
      </c>
      <c r="G1917" s="1">
        <v>103821</v>
      </c>
      <c r="H1917" s="2" t="str">
        <f t="shared" si="388"/>
        <v/>
      </c>
      <c r="I1917" s="2">
        <f t="shared" si="389"/>
        <v>0.69946573782751353</v>
      </c>
      <c r="J1917" s="10">
        <f t="shared" si="400"/>
        <v>3</v>
      </c>
      <c r="K1917" s="9">
        <f t="shared" si="401"/>
        <v>1</v>
      </c>
      <c r="L1917" s="8">
        <f t="shared" si="402"/>
        <v>2</v>
      </c>
      <c r="M1917" s="2">
        <f t="shared" si="403"/>
        <v>0.28197319930741299</v>
      </c>
      <c r="N1917" s="2">
        <f t="shared" si="404"/>
        <v>0.36549461358629376</v>
      </c>
      <c r="O1917" s="2">
        <f t="shared" si="405"/>
        <v>0.29989422552196671</v>
      </c>
      <c r="P1917" s="2">
        <f t="shared" si="406"/>
        <v>5.2637961584326487E-2</v>
      </c>
      <c r="Q1917" s="1">
        <v>41853</v>
      </c>
      <c r="R1917" s="1">
        <v>54250</v>
      </c>
      <c r="S1917" s="1">
        <v>44513</v>
      </c>
      <c r="X1917" s="1">
        <v>3745</v>
      </c>
      <c r="AC1917" s="1">
        <v>1429</v>
      </c>
      <c r="AJ1917" s="1">
        <v>1541</v>
      </c>
      <c r="AK1917" s="1">
        <v>957</v>
      </c>
      <c r="AL1917" s="1">
        <v>141</v>
      </c>
      <c r="AZ1917" t="s">
        <v>1486</v>
      </c>
      <c r="BA1917" t="s">
        <v>1388</v>
      </c>
      <c r="BD1917" s="44">
        <v>36</v>
      </c>
      <c r="BE1917" s="45">
        <v>27</v>
      </c>
      <c r="BF1917" s="46">
        <f t="shared" si="407"/>
        <v>36027</v>
      </c>
      <c r="BH1917" s="7" t="s">
        <v>2302</v>
      </c>
    </row>
    <row r="1918" spans="1:60" hidden="1" outlineLevel="1">
      <c r="A1918" t="s">
        <v>2775</v>
      </c>
      <c r="B1918" t="s">
        <v>1388</v>
      </c>
      <c r="C1918" s="1">
        <v>970375</v>
      </c>
      <c r="E1918" s="1">
        <f t="shared" si="399"/>
        <v>574345</v>
      </c>
      <c r="F1918" s="1">
        <v>415108</v>
      </c>
      <c r="G1918" s="1">
        <v>410234</v>
      </c>
      <c r="H1918" s="2" t="str">
        <f t="shared" si="388"/>
        <v/>
      </c>
      <c r="I1918" s="2">
        <f t="shared" si="389"/>
        <v>0.71426407472860387</v>
      </c>
      <c r="J1918" s="10">
        <f t="shared" si="400"/>
        <v>1</v>
      </c>
      <c r="K1918" s="9">
        <f t="shared" si="401"/>
        <v>2</v>
      </c>
      <c r="L1918" s="8">
        <f t="shared" si="402"/>
        <v>3</v>
      </c>
      <c r="M1918" s="2">
        <f t="shared" si="403"/>
        <v>0.50779757811071746</v>
      </c>
      <c r="N1918" s="2">
        <f t="shared" si="404"/>
        <v>0.30232873969478274</v>
      </c>
      <c r="O1918" s="2">
        <f t="shared" si="405"/>
        <v>0.14285490428226938</v>
      </c>
      <c r="P1918" s="2">
        <f t="shared" si="406"/>
        <v>4.7018777912230414E-2</v>
      </c>
      <c r="Q1918" s="1">
        <v>291651</v>
      </c>
      <c r="R1918" s="1">
        <v>173641</v>
      </c>
      <c r="S1918" s="1">
        <v>82048</v>
      </c>
      <c r="X1918" s="1">
        <v>12840</v>
      </c>
      <c r="AC1918" s="1">
        <v>3621</v>
      </c>
      <c r="AJ1918" s="1">
        <v>6167</v>
      </c>
      <c r="AK1918" s="1">
        <v>4012</v>
      </c>
      <c r="AL1918" s="1">
        <v>365</v>
      </c>
      <c r="AZ1918" t="s">
        <v>2775</v>
      </c>
      <c r="BA1918" t="s">
        <v>1388</v>
      </c>
      <c r="BD1918" s="44">
        <v>36</v>
      </c>
      <c r="BE1918" s="45">
        <v>29</v>
      </c>
      <c r="BF1918" s="46">
        <f t="shared" si="407"/>
        <v>36029</v>
      </c>
      <c r="BH1918" s="7" t="s">
        <v>2302</v>
      </c>
    </row>
    <row r="1919" spans="1:60" hidden="1" outlineLevel="1">
      <c r="A1919" t="s">
        <v>2946</v>
      </c>
      <c r="B1919" t="s">
        <v>1388</v>
      </c>
      <c r="C1919" s="1">
        <v>38595</v>
      </c>
      <c r="E1919" s="1">
        <f t="shared" si="399"/>
        <v>24955</v>
      </c>
      <c r="F1919" s="1">
        <v>17237</v>
      </c>
      <c r="G1919" s="1">
        <v>16986</v>
      </c>
      <c r="H1919" s="2" t="str">
        <f t="shared" si="388"/>
        <v/>
      </c>
      <c r="I1919" s="2">
        <f t="shared" si="389"/>
        <v>0.68066519735523945</v>
      </c>
      <c r="J1919" s="10">
        <f t="shared" si="400"/>
        <v>2</v>
      </c>
      <c r="K1919" s="9">
        <f t="shared" si="401"/>
        <v>1</v>
      </c>
      <c r="L1919" s="8">
        <f t="shared" si="402"/>
        <v>3</v>
      </c>
      <c r="M1919" s="2">
        <f t="shared" si="403"/>
        <v>0.2535363654578241</v>
      </c>
      <c r="N1919" s="2">
        <f t="shared" si="404"/>
        <v>0.55151272290122222</v>
      </c>
      <c r="O1919" s="2">
        <f t="shared" si="405"/>
        <v>0.16293327990382689</v>
      </c>
      <c r="P1919" s="2">
        <f t="shared" si="406"/>
        <v>3.2017631737126795E-2</v>
      </c>
      <c r="Q1919" s="1">
        <v>6327</v>
      </c>
      <c r="R1919" s="1">
        <v>13763</v>
      </c>
      <c r="S1919" s="1">
        <v>4066</v>
      </c>
      <c r="X1919" s="1">
        <v>228</v>
      </c>
      <c r="AC1919" s="1">
        <v>227</v>
      </c>
      <c r="AJ1919" s="1">
        <v>258</v>
      </c>
      <c r="AK1919" s="1">
        <v>80</v>
      </c>
      <c r="AL1919" s="1">
        <v>6</v>
      </c>
      <c r="AZ1919" t="s">
        <v>2946</v>
      </c>
      <c r="BA1919" t="s">
        <v>1388</v>
      </c>
      <c r="BD1919" s="44">
        <v>36</v>
      </c>
      <c r="BE1919" s="45">
        <v>31</v>
      </c>
      <c r="BF1919" s="46">
        <f t="shared" si="407"/>
        <v>36031</v>
      </c>
      <c r="BH1919" s="7" t="s">
        <v>2302</v>
      </c>
    </row>
    <row r="1920" spans="1:60" hidden="1" outlineLevel="1">
      <c r="A1920" t="s">
        <v>2747</v>
      </c>
      <c r="B1920" t="s">
        <v>1388</v>
      </c>
      <c r="C1920" s="1">
        <v>50179</v>
      </c>
      <c r="E1920" s="1">
        <f t="shared" si="399"/>
        <v>25641</v>
      </c>
      <c r="F1920" s="1">
        <v>16628</v>
      </c>
      <c r="G1920" s="1">
        <v>16394</v>
      </c>
      <c r="H1920" s="2" t="str">
        <f t="shared" si="388"/>
        <v/>
      </c>
      <c r="I1920" s="2">
        <f t="shared" si="389"/>
        <v>0.6393666393666394</v>
      </c>
      <c r="J1920" s="10">
        <f t="shared" si="400"/>
        <v>2</v>
      </c>
      <c r="K1920" s="9">
        <f t="shared" si="401"/>
        <v>1</v>
      </c>
      <c r="L1920" s="8">
        <f t="shared" si="402"/>
        <v>3</v>
      </c>
      <c r="M1920" s="2">
        <f t="shared" si="403"/>
        <v>0.39838539838539838</v>
      </c>
      <c r="N1920" s="2">
        <f t="shared" si="404"/>
        <v>0.40474240474240475</v>
      </c>
      <c r="O1920" s="2">
        <f t="shared" si="405"/>
        <v>0.15518115518115519</v>
      </c>
      <c r="P1920" s="2">
        <f t="shared" si="406"/>
        <v>4.1691041691041625E-2</v>
      </c>
      <c r="Q1920" s="1">
        <v>10215</v>
      </c>
      <c r="R1920" s="1">
        <v>10378</v>
      </c>
      <c r="S1920" s="1">
        <v>3979</v>
      </c>
      <c r="X1920" s="1">
        <v>442</v>
      </c>
      <c r="AC1920" s="1">
        <v>292</v>
      </c>
      <c r="AJ1920" s="1">
        <v>227</v>
      </c>
      <c r="AK1920" s="1">
        <v>90</v>
      </c>
      <c r="AL1920" s="1">
        <v>18</v>
      </c>
      <c r="AZ1920" t="s">
        <v>2747</v>
      </c>
      <c r="BA1920" t="s">
        <v>1388</v>
      </c>
      <c r="BD1920" s="44">
        <v>36</v>
      </c>
      <c r="BE1920" s="45">
        <v>33</v>
      </c>
      <c r="BF1920" s="46">
        <f t="shared" si="407"/>
        <v>36033</v>
      </c>
      <c r="BH1920" s="7" t="s">
        <v>2302</v>
      </c>
    </row>
    <row r="1921" spans="1:60" hidden="1" outlineLevel="1">
      <c r="A1921" t="s">
        <v>2463</v>
      </c>
      <c r="B1921" t="s">
        <v>1388</v>
      </c>
      <c r="C1921" s="1">
        <v>55388</v>
      </c>
      <c r="E1921" s="1">
        <f t="shared" si="399"/>
        <v>29960</v>
      </c>
      <c r="F1921" s="1">
        <v>21357</v>
      </c>
      <c r="G1921" s="1">
        <v>21130</v>
      </c>
      <c r="H1921" s="2" t="str">
        <f t="shared" si="388"/>
        <v/>
      </c>
      <c r="I1921" s="2">
        <f t="shared" si="389"/>
        <v>0.70527369826435249</v>
      </c>
      <c r="J1921" s="10">
        <f t="shared" si="400"/>
        <v>2</v>
      </c>
      <c r="K1921" s="9">
        <f t="shared" si="401"/>
        <v>1</v>
      </c>
      <c r="L1921" s="8">
        <f t="shared" si="402"/>
        <v>3</v>
      </c>
      <c r="M1921" s="2">
        <f t="shared" si="403"/>
        <v>0.24756341789052069</v>
      </c>
      <c r="N1921" s="2">
        <f t="shared" si="404"/>
        <v>0.58614819759679571</v>
      </c>
      <c r="O1921" s="2">
        <f t="shared" si="405"/>
        <v>0.12940587449933244</v>
      </c>
      <c r="P1921" s="2">
        <f t="shared" si="406"/>
        <v>3.6882510013351133E-2</v>
      </c>
      <c r="Q1921" s="1">
        <v>7417</v>
      </c>
      <c r="R1921" s="1">
        <v>17561</v>
      </c>
      <c r="S1921" s="1">
        <v>3877</v>
      </c>
      <c r="X1921" s="1">
        <v>393</v>
      </c>
      <c r="AC1921" s="1">
        <v>312</v>
      </c>
      <c r="AJ1921" s="1">
        <v>273</v>
      </c>
      <c r="AK1921" s="1">
        <v>102</v>
      </c>
      <c r="AL1921" s="1">
        <v>25</v>
      </c>
      <c r="AZ1921" t="s">
        <v>2463</v>
      </c>
      <c r="BA1921" t="s">
        <v>1388</v>
      </c>
      <c r="BD1921" s="44">
        <v>36</v>
      </c>
      <c r="BE1921" s="45">
        <v>35</v>
      </c>
      <c r="BF1921" s="46">
        <f t="shared" si="407"/>
        <v>36035</v>
      </c>
      <c r="BH1921" s="7" t="s">
        <v>2302</v>
      </c>
    </row>
    <row r="1922" spans="1:60" hidden="1" outlineLevel="1">
      <c r="A1922" t="s">
        <v>3620</v>
      </c>
      <c r="B1922" t="s">
        <v>1388</v>
      </c>
      <c r="C1922" s="1">
        <v>61288</v>
      </c>
      <c r="E1922" s="1">
        <f t="shared" si="399"/>
        <v>33526</v>
      </c>
      <c r="F1922" s="1">
        <v>24630</v>
      </c>
      <c r="G1922" s="1">
        <v>24238</v>
      </c>
      <c r="H1922" s="2" t="str">
        <f t="shared" ref="H1922:H1985" si="408">IF(D1922&gt;0,G1922/D1922,"")</f>
        <v/>
      </c>
      <c r="I1922" s="2">
        <f t="shared" ref="I1922:I1985" si="409">IF(E1922&gt;0,G1922/E1922,"")</f>
        <v>0.72296128377975299</v>
      </c>
      <c r="J1922" s="10">
        <f t="shared" si="400"/>
        <v>2</v>
      </c>
      <c r="K1922" s="9">
        <f t="shared" si="401"/>
        <v>1</v>
      </c>
      <c r="L1922" s="8">
        <f t="shared" si="402"/>
        <v>3</v>
      </c>
      <c r="M1922" s="2">
        <f t="shared" si="403"/>
        <v>0.28798544413291177</v>
      </c>
      <c r="N1922" s="2">
        <f t="shared" si="404"/>
        <v>0.46757740261289743</v>
      </c>
      <c r="O1922" s="2">
        <f t="shared" si="405"/>
        <v>0.19188092823480285</v>
      </c>
      <c r="P1922" s="2">
        <f t="shared" si="406"/>
        <v>5.2556225019388003E-2</v>
      </c>
      <c r="Q1922" s="1">
        <v>9655</v>
      </c>
      <c r="R1922" s="1">
        <v>15676</v>
      </c>
      <c r="S1922" s="1">
        <v>6433</v>
      </c>
      <c r="X1922" s="1">
        <v>819</v>
      </c>
      <c r="AC1922" s="1">
        <v>295</v>
      </c>
      <c r="AJ1922" s="1">
        <v>397</v>
      </c>
      <c r="AK1922" s="1">
        <v>232</v>
      </c>
      <c r="AL1922" s="1">
        <v>19</v>
      </c>
      <c r="AZ1922" t="s">
        <v>3815</v>
      </c>
      <c r="BA1922" t="s">
        <v>1388</v>
      </c>
      <c r="BD1922" s="44">
        <v>36</v>
      </c>
      <c r="BE1922" s="45">
        <v>37</v>
      </c>
      <c r="BF1922" s="46">
        <f t="shared" si="407"/>
        <v>36037</v>
      </c>
      <c r="BH1922" s="7" t="s">
        <v>2302</v>
      </c>
    </row>
    <row r="1923" spans="1:60" hidden="1" outlineLevel="1">
      <c r="A1923" t="s">
        <v>1275</v>
      </c>
      <c r="B1923" t="s">
        <v>1388</v>
      </c>
      <c r="C1923" s="1">
        <v>47170</v>
      </c>
      <c r="E1923" s="1">
        <f t="shared" si="399"/>
        <v>27780</v>
      </c>
      <c r="F1923" s="1">
        <v>20402</v>
      </c>
      <c r="G1923" s="1">
        <v>20124</v>
      </c>
      <c r="H1923" s="2" t="str">
        <f t="shared" si="408"/>
        <v/>
      </c>
      <c r="I1923" s="2">
        <f t="shared" si="409"/>
        <v>0.72440604751619875</v>
      </c>
      <c r="J1923" s="10">
        <f t="shared" si="400"/>
        <v>3</v>
      </c>
      <c r="K1923" s="9">
        <f t="shared" si="401"/>
        <v>1</v>
      </c>
      <c r="L1923" s="8">
        <f t="shared" si="402"/>
        <v>2</v>
      </c>
      <c r="M1923" s="2">
        <f t="shared" si="403"/>
        <v>0.22591792656587473</v>
      </c>
      <c r="N1923" s="2">
        <f t="shared" si="404"/>
        <v>0.4503959683225342</v>
      </c>
      <c r="O1923" s="2">
        <f t="shared" si="405"/>
        <v>0.27847372210223181</v>
      </c>
      <c r="P1923" s="2">
        <f t="shared" si="406"/>
        <v>4.5212383009359258E-2</v>
      </c>
      <c r="Q1923" s="1">
        <v>6276</v>
      </c>
      <c r="R1923" s="1">
        <v>12512</v>
      </c>
      <c r="S1923" s="1">
        <v>7736</v>
      </c>
      <c r="X1923" s="1">
        <v>652</v>
      </c>
      <c r="AC1923" s="1">
        <v>238</v>
      </c>
      <c r="AJ1923" s="1">
        <v>207</v>
      </c>
      <c r="AK1923" s="1">
        <v>140</v>
      </c>
      <c r="AL1923" s="1">
        <v>19</v>
      </c>
      <c r="AZ1923" t="s">
        <v>1275</v>
      </c>
      <c r="BA1923" t="s">
        <v>1388</v>
      </c>
      <c r="BD1923" s="44">
        <v>36</v>
      </c>
      <c r="BE1923" s="45">
        <v>39</v>
      </c>
      <c r="BF1923" s="46">
        <f t="shared" si="407"/>
        <v>36039</v>
      </c>
      <c r="BH1923" s="7" t="s">
        <v>2302</v>
      </c>
    </row>
    <row r="1924" spans="1:60" hidden="1" outlineLevel="1">
      <c r="A1924" t="s">
        <v>1819</v>
      </c>
      <c r="B1924" t="s">
        <v>1388</v>
      </c>
      <c r="C1924" s="1">
        <v>5354</v>
      </c>
      <c r="E1924" s="1">
        <f t="shared" si="399"/>
        <v>4888</v>
      </c>
      <c r="F1924" s="1">
        <v>3663</v>
      </c>
      <c r="G1924" s="1">
        <v>3612</v>
      </c>
      <c r="H1924" s="2" t="str">
        <f t="shared" si="408"/>
        <v/>
      </c>
      <c r="I1924" s="2">
        <f t="shared" si="409"/>
        <v>0.73895253682487727</v>
      </c>
      <c r="J1924" s="10">
        <f t="shared" si="400"/>
        <v>2</v>
      </c>
      <c r="K1924" s="9">
        <f t="shared" si="401"/>
        <v>1</v>
      </c>
      <c r="L1924" s="8">
        <f t="shared" si="402"/>
        <v>3</v>
      </c>
      <c r="M1924" s="2">
        <f t="shared" si="403"/>
        <v>0.20028641571194764</v>
      </c>
      <c r="N1924" s="2">
        <f t="shared" si="404"/>
        <v>0.67921440261865795</v>
      </c>
      <c r="O1924" s="2">
        <f t="shared" si="405"/>
        <v>9.6563011456628475E-2</v>
      </c>
      <c r="P1924" s="2">
        <f t="shared" si="406"/>
        <v>2.3936170212765964E-2</v>
      </c>
      <c r="Q1924" s="1">
        <v>979</v>
      </c>
      <c r="R1924" s="1">
        <v>3320</v>
      </c>
      <c r="S1924" s="1">
        <v>472</v>
      </c>
      <c r="X1924" s="1">
        <v>55</v>
      </c>
      <c r="AC1924" s="1">
        <v>26</v>
      </c>
      <c r="AJ1924" s="1">
        <v>19</v>
      </c>
      <c r="AK1924" s="1">
        <v>15</v>
      </c>
      <c r="AL1924" s="1">
        <v>2</v>
      </c>
      <c r="AZ1924" t="s">
        <v>1819</v>
      </c>
      <c r="BA1924" t="s">
        <v>1388</v>
      </c>
      <c r="BD1924" s="44">
        <v>36</v>
      </c>
      <c r="BE1924" s="45">
        <v>41</v>
      </c>
      <c r="BF1924" s="46">
        <f t="shared" si="407"/>
        <v>36041</v>
      </c>
      <c r="BH1924" s="7" t="s">
        <v>2302</v>
      </c>
    </row>
    <row r="1925" spans="1:60" hidden="1" outlineLevel="1">
      <c r="A1925" t="s">
        <v>346</v>
      </c>
      <c r="B1925" t="s">
        <v>1388</v>
      </c>
      <c r="C1925" s="1">
        <v>66454</v>
      </c>
      <c r="E1925" s="1">
        <f t="shared" si="399"/>
        <v>40249</v>
      </c>
      <c r="F1925" s="1">
        <v>26888</v>
      </c>
      <c r="G1925" s="1">
        <v>26626</v>
      </c>
      <c r="H1925" s="2" t="str">
        <f t="shared" si="408"/>
        <v/>
      </c>
      <c r="I1925" s="2">
        <f t="shared" si="409"/>
        <v>0.66153196352704413</v>
      </c>
      <c r="J1925" s="10">
        <f t="shared" si="400"/>
        <v>2</v>
      </c>
      <c r="K1925" s="9">
        <f t="shared" si="401"/>
        <v>1</v>
      </c>
      <c r="L1925" s="8">
        <f t="shared" si="402"/>
        <v>3</v>
      </c>
      <c r="M1925" s="2">
        <f t="shared" si="403"/>
        <v>0.28241695445849585</v>
      </c>
      <c r="N1925" s="2">
        <f t="shared" si="404"/>
        <v>0.53713135730080253</v>
      </c>
      <c r="O1925" s="2">
        <f t="shared" si="405"/>
        <v>0.14455017515963128</v>
      </c>
      <c r="P1925" s="2">
        <f t="shared" si="406"/>
        <v>3.5901513081070396E-2</v>
      </c>
      <c r="Q1925" s="1">
        <v>11367</v>
      </c>
      <c r="R1925" s="1">
        <v>21619</v>
      </c>
      <c r="S1925" s="1">
        <v>5818</v>
      </c>
      <c r="X1925" s="1">
        <v>516</v>
      </c>
      <c r="AC1925" s="1">
        <v>374</v>
      </c>
      <c r="AJ1925" s="1">
        <v>367</v>
      </c>
      <c r="AK1925" s="1">
        <v>170</v>
      </c>
      <c r="AL1925" s="1">
        <v>18</v>
      </c>
      <c r="AZ1925" t="s">
        <v>346</v>
      </c>
      <c r="BA1925" t="s">
        <v>1388</v>
      </c>
      <c r="BD1925" s="44">
        <v>36</v>
      </c>
      <c r="BE1925" s="45">
        <v>43</v>
      </c>
      <c r="BF1925" s="46">
        <f t="shared" si="407"/>
        <v>36043</v>
      </c>
      <c r="BH1925" s="7" t="s">
        <v>2302</v>
      </c>
    </row>
    <row r="1926" spans="1:60" hidden="1" outlineLevel="1">
      <c r="A1926" t="s">
        <v>2714</v>
      </c>
      <c r="B1926" t="s">
        <v>1388</v>
      </c>
      <c r="C1926" s="1">
        <v>114585</v>
      </c>
      <c r="E1926" s="1">
        <f t="shared" si="399"/>
        <v>53483</v>
      </c>
      <c r="F1926" s="1">
        <v>34369</v>
      </c>
      <c r="G1926" s="1">
        <v>34127</v>
      </c>
      <c r="H1926" s="2" t="str">
        <f t="shared" si="408"/>
        <v/>
      </c>
      <c r="I1926" s="2">
        <f t="shared" si="409"/>
        <v>0.63809060823065278</v>
      </c>
      <c r="J1926" s="10">
        <f t="shared" si="400"/>
        <v>2</v>
      </c>
      <c r="K1926" s="9">
        <f t="shared" si="401"/>
        <v>1</v>
      </c>
      <c r="L1926" s="8">
        <f t="shared" si="402"/>
        <v>3</v>
      </c>
      <c r="M1926" s="2">
        <f t="shared" si="403"/>
        <v>0.29959052409176745</v>
      </c>
      <c r="N1926" s="2">
        <f t="shared" si="404"/>
        <v>0.47603911523287773</v>
      </c>
      <c r="O1926" s="2">
        <f t="shared" si="405"/>
        <v>0.1782435540265131</v>
      </c>
      <c r="P1926" s="2">
        <f t="shared" si="406"/>
        <v>4.6126806648841723E-2</v>
      </c>
      <c r="Q1926" s="1">
        <v>16023</v>
      </c>
      <c r="R1926" s="1">
        <v>25460</v>
      </c>
      <c r="S1926" s="1">
        <v>9533</v>
      </c>
      <c r="X1926" s="1">
        <v>812</v>
      </c>
      <c r="AC1926" s="1">
        <v>670</v>
      </c>
      <c r="AJ1926" s="1">
        <v>680</v>
      </c>
      <c r="AK1926" s="1">
        <v>256</v>
      </c>
      <c r="AL1926" s="1">
        <v>49</v>
      </c>
      <c r="AZ1926" t="s">
        <v>2714</v>
      </c>
      <c r="BA1926" t="s">
        <v>1388</v>
      </c>
      <c r="BD1926" s="44">
        <v>36</v>
      </c>
      <c r="BE1926" s="45">
        <v>45</v>
      </c>
      <c r="BF1926" s="46">
        <f t="shared" si="407"/>
        <v>36045</v>
      </c>
      <c r="BH1926" s="7" t="s">
        <v>2302</v>
      </c>
    </row>
    <row r="1927" spans="1:60" hidden="1" outlineLevel="1">
      <c r="A1927" t="s">
        <v>4098</v>
      </c>
      <c r="B1927" t="s">
        <v>1388</v>
      </c>
      <c r="C1927" s="1">
        <v>27357</v>
      </c>
      <c r="E1927" s="1">
        <f t="shared" si="399"/>
        <v>15324</v>
      </c>
      <c r="F1927" s="1">
        <v>10315</v>
      </c>
      <c r="G1927" s="1">
        <v>10185</v>
      </c>
      <c r="H1927" s="2" t="str">
        <f t="shared" si="408"/>
        <v/>
      </c>
      <c r="I1927" s="2">
        <f t="shared" si="409"/>
        <v>0.66464369616288177</v>
      </c>
      <c r="J1927" s="10">
        <f t="shared" si="400"/>
        <v>2</v>
      </c>
      <c r="K1927" s="9">
        <f t="shared" si="401"/>
        <v>1</v>
      </c>
      <c r="L1927" s="8">
        <f t="shared" si="402"/>
        <v>3</v>
      </c>
      <c r="M1927" s="2">
        <f t="shared" si="403"/>
        <v>0.27394936048029234</v>
      </c>
      <c r="N1927" s="2">
        <f t="shared" si="404"/>
        <v>0.57824327851735835</v>
      </c>
      <c r="O1927" s="2">
        <f t="shared" si="405"/>
        <v>0.11034977812581571</v>
      </c>
      <c r="P1927" s="2">
        <f t="shared" si="406"/>
        <v>3.7457582876533654E-2</v>
      </c>
      <c r="Q1927" s="1">
        <v>4198</v>
      </c>
      <c r="R1927" s="1">
        <v>8861</v>
      </c>
      <c r="S1927" s="1">
        <v>1691</v>
      </c>
      <c r="X1927" s="1">
        <v>210</v>
      </c>
      <c r="AC1927" s="1">
        <v>128</v>
      </c>
      <c r="AJ1927" s="1">
        <v>155</v>
      </c>
      <c r="AK1927" s="1">
        <v>69</v>
      </c>
      <c r="AL1927" s="1">
        <v>12</v>
      </c>
      <c r="AZ1927" t="s">
        <v>4098</v>
      </c>
      <c r="BA1927" t="s">
        <v>1388</v>
      </c>
      <c r="BD1927" s="44">
        <v>36</v>
      </c>
      <c r="BE1927" s="45">
        <v>49</v>
      </c>
      <c r="BF1927" s="46">
        <f t="shared" si="407"/>
        <v>36049</v>
      </c>
      <c r="BH1927" s="7" t="s">
        <v>2302</v>
      </c>
    </row>
    <row r="1928" spans="1:60" hidden="1" outlineLevel="1">
      <c r="A1928" t="s">
        <v>2528</v>
      </c>
      <c r="B1928" t="s">
        <v>1388</v>
      </c>
      <c r="C1928" s="1">
        <v>64146</v>
      </c>
      <c r="E1928" s="1">
        <f t="shared" si="399"/>
        <v>34926</v>
      </c>
      <c r="F1928" s="1">
        <v>25427</v>
      </c>
      <c r="G1928" s="1">
        <v>25138</v>
      </c>
      <c r="H1928" s="2" t="str">
        <f t="shared" si="408"/>
        <v/>
      </c>
      <c r="I1928" s="2">
        <f t="shared" si="409"/>
        <v>0.7197503292675943</v>
      </c>
      <c r="J1928" s="10">
        <f t="shared" si="400"/>
        <v>2</v>
      </c>
      <c r="K1928" s="9">
        <f t="shared" si="401"/>
        <v>1</v>
      </c>
      <c r="L1928" s="8">
        <f t="shared" si="402"/>
        <v>3</v>
      </c>
      <c r="M1928" s="2">
        <f t="shared" si="403"/>
        <v>0.27721468247151121</v>
      </c>
      <c r="N1928" s="2">
        <f t="shared" si="404"/>
        <v>0.49478898241997366</v>
      </c>
      <c r="O1928" s="2">
        <f t="shared" si="405"/>
        <v>0.17797629273320736</v>
      </c>
      <c r="P1928" s="2">
        <f t="shared" si="406"/>
        <v>5.0020042375307827E-2</v>
      </c>
      <c r="Q1928" s="1">
        <v>9682</v>
      </c>
      <c r="R1928" s="1">
        <v>17281</v>
      </c>
      <c r="S1928" s="1">
        <v>6216</v>
      </c>
      <c r="X1928" s="1">
        <v>741</v>
      </c>
      <c r="AC1928" s="1">
        <v>347</v>
      </c>
      <c r="AJ1928" s="1">
        <v>406</v>
      </c>
      <c r="AK1928" s="1">
        <v>218</v>
      </c>
      <c r="AL1928" s="1">
        <v>35</v>
      </c>
      <c r="AZ1928" t="s">
        <v>2528</v>
      </c>
      <c r="BA1928" t="s">
        <v>1388</v>
      </c>
      <c r="BD1928" s="44">
        <v>36</v>
      </c>
      <c r="BE1928" s="45">
        <v>51</v>
      </c>
      <c r="BF1928" s="46">
        <f t="shared" si="407"/>
        <v>36051</v>
      </c>
      <c r="BH1928" s="7" t="s">
        <v>2302</v>
      </c>
    </row>
    <row r="1929" spans="1:60" hidden="1" outlineLevel="1">
      <c r="A1929" t="s">
        <v>1290</v>
      </c>
      <c r="B1929" t="s">
        <v>1388</v>
      </c>
      <c r="C1929" s="1">
        <v>70151</v>
      </c>
      <c r="E1929" s="1">
        <f t="shared" si="399"/>
        <v>39383</v>
      </c>
      <c r="F1929" s="1">
        <v>27296</v>
      </c>
      <c r="G1929" s="1">
        <v>26988</v>
      </c>
      <c r="H1929" s="2" t="str">
        <f t="shared" si="408"/>
        <v/>
      </c>
      <c r="I1929" s="2">
        <f t="shared" si="409"/>
        <v>0.68527029428941422</v>
      </c>
      <c r="J1929" s="10">
        <f t="shared" si="400"/>
        <v>2</v>
      </c>
      <c r="K1929" s="9">
        <f t="shared" si="401"/>
        <v>1</v>
      </c>
      <c r="L1929" s="8">
        <f t="shared" si="402"/>
        <v>3</v>
      </c>
      <c r="M1929" s="2">
        <f t="shared" si="403"/>
        <v>0.26128024782266462</v>
      </c>
      <c r="N1929" s="2">
        <f t="shared" si="404"/>
        <v>0.47106619607444838</v>
      </c>
      <c r="O1929" s="2">
        <f t="shared" si="405"/>
        <v>0.21209658989919508</v>
      </c>
      <c r="P1929" s="2">
        <f t="shared" si="406"/>
        <v>5.5556966203691965E-2</v>
      </c>
      <c r="Q1929" s="1">
        <v>10290</v>
      </c>
      <c r="R1929" s="1">
        <v>18552</v>
      </c>
      <c r="S1929" s="1">
        <v>8353</v>
      </c>
      <c r="X1929" s="1">
        <v>932</v>
      </c>
      <c r="AC1929" s="1">
        <v>484</v>
      </c>
      <c r="AJ1929" s="1">
        <v>512</v>
      </c>
      <c r="AK1929" s="1">
        <v>223</v>
      </c>
      <c r="AL1929" s="1">
        <v>37</v>
      </c>
      <c r="AZ1929" t="s">
        <v>1290</v>
      </c>
      <c r="BA1929" t="s">
        <v>1388</v>
      </c>
      <c r="BD1929" s="44">
        <v>36</v>
      </c>
      <c r="BE1929" s="45">
        <v>53</v>
      </c>
      <c r="BF1929" s="46">
        <f t="shared" si="407"/>
        <v>36053</v>
      </c>
      <c r="BH1929" s="7" t="s">
        <v>2302</v>
      </c>
    </row>
    <row r="1930" spans="1:60" hidden="1" outlineLevel="1">
      <c r="A1930" t="s">
        <v>1132</v>
      </c>
      <c r="B1930" t="s">
        <v>1388</v>
      </c>
      <c r="C1930" s="1">
        <v>734257</v>
      </c>
      <c r="E1930" s="1">
        <f t="shared" si="399"/>
        <v>411332</v>
      </c>
      <c r="F1930" s="1">
        <v>313531</v>
      </c>
      <c r="G1930" s="1">
        <v>309994</v>
      </c>
      <c r="H1930" s="2" t="str">
        <f t="shared" si="408"/>
        <v/>
      </c>
      <c r="I1930" s="2">
        <f t="shared" si="409"/>
        <v>0.75363453366137334</v>
      </c>
      <c r="J1930" s="10">
        <f t="shared" si="400"/>
        <v>2</v>
      </c>
      <c r="K1930" s="9">
        <f t="shared" si="401"/>
        <v>1</v>
      </c>
      <c r="L1930" s="8">
        <f t="shared" si="402"/>
        <v>3</v>
      </c>
      <c r="M1930" s="2">
        <f t="shared" si="403"/>
        <v>0.34318749817665534</v>
      </c>
      <c r="N1930" s="2">
        <f t="shared" si="404"/>
        <v>0.37260655626112238</v>
      </c>
      <c r="O1930" s="2">
        <f t="shared" si="405"/>
        <v>0.24129170596987348</v>
      </c>
      <c r="P1930" s="2">
        <f t="shared" si="406"/>
        <v>4.2914239592348746E-2</v>
      </c>
      <c r="Q1930" s="1">
        <v>141164</v>
      </c>
      <c r="R1930" s="1">
        <v>153265</v>
      </c>
      <c r="S1930" s="1">
        <v>99251</v>
      </c>
      <c r="X1930" s="1">
        <v>8505</v>
      </c>
      <c r="AC1930" s="1">
        <v>3767</v>
      </c>
      <c r="AJ1930" s="1">
        <v>3269</v>
      </c>
      <c r="AK1930" s="1">
        <v>1789</v>
      </c>
      <c r="AL1930" s="1">
        <v>322</v>
      </c>
      <c r="AZ1930" t="s">
        <v>1132</v>
      </c>
      <c r="BA1930" t="s">
        <v>1388</v>
      </c>
      <c r="BD1930" s="44">
        <v>36</v>
      </c>
      <c r="BE1930" s="45">
        <v>55</v>
      </c>
      <c r="BF1930" s="46">
        <f t="shared" si="407"/>
        <v>36055</v>
      </c>
      <c r="BH1930" s="7" t="s">
        <v>2302</v>
      </c>
    </row>
    <row r="1931" spans="1:60" hidden="1" outlineLevel="1">
      <c r="A1931" t="s">
        <v>2909</v>
      </c>
      <c r="B1931" t="s">
        <v>1388</v>
      </c>
      <c r="C1931" s="1">
        <v>51305</v>
      </c>
      <c r="E1931" s="1">
        <f t="shared" si="399"/>
        <v>30407</v>
      </c>
      <c r="F1931" s="1">
        <v>21383</v>
      </c>
      <c r="G1931" s="1">
        <v>21166</v>
      </c>
      <c r="H1931" s="2" t="str">
        <f t="shared" si="408"/>
        <v/>
      </c>
      <c r="I1931" s="2">
        <f t="shared" si="409"/>
        <v>0.69608971618377347</v>
      </c>
      <c r="J1931" s="10">
        <f t="shared" si="400"/>
        <v>2</v>
      </c>
      <c r="K1931" s="9">
        <f t="shared" si="401"/>
        <v>1</v>
      </c>
      <c r="L1931" s="8">
        <f t="shared" si="402"/>
        <v>3</v>
      </c>
      <c r="M1931" s="2">
        <f t="shared" si="403"/>
        <v>0.39007465386259743</v>
      </c>
      <c r="N1931" s="2">
        <f t="shared" si="404"/>
        <v>0.39928305982175155</v>
      </c>
      <c r="O1931" s="2">
        <f t="shared" si="405"/>
        <v>0.16499490248955834</v>
      </c>
      <c r="P1931" s="2">
        <f t="shared" si="406"/>
        <v>4.564738382609268E-2</v>
      </c>
      <c r="Q1931" s="1">
        <v>11861</v>
      </c>
      <c r="R1931" s="1">
        <v>12141</v>
      </c>
      <c r="S1931" s="1">
        <v>5017</v>
      </c>
      <c r="X1931" s="1">
        <v>527</v>
      </c>
      <c r="AC1931" s="1">
        <v>301</v>
      </c>
      <c r="AJ1931" s="1">
        <v>385</v>
      </c>
      <c r="AK1931" s="1">
        <v>151</v>
      </c>
      <c r="AL1931" s="1">
        <v>24</v>
      </c>
      <c r="AZ1931" t="s">
        <v>2909</v>
      </c>
      <c r="BA1931" t="s">
        <v>1388</v>
      </c>
      <c r="BD1931" s="44">
        <v>36</v>
      </c>
      <c r="BE1931" s="45">
        <v>57</v>
      </c>
      <c r="BF1931" s="46">
        <f t="shared" si="407"/>
        <v>36057</v>
      </c>
      <c r="BH1931" s="7" t="s">
        <v>2302</v>
      </c>
    </row>
    <row r="1932" spans="1:60" hidden="1" outlineLevel="1">
      <c r="A1932" t="s">
        <v>2544</v>
      </c>
      <c r="B1932" t="s">
        <v>1388</v>
      </c>
      <c r="C1932" s="1">
        <v>1315799</v>
      </c>
      <c r="E1932" s="1">
        <f t="shared" si="399"/>
        <v>818679</v>
      </c>
      <c r="F1932" s="1">
        <v>552047</v>
      </c>
      <c r="G1932" s="1">
        <v>544664</v>
      </c>
      <c r="H1932" s="2" t="str">
        <f t="shared" si="408"/>
        <v/>
      </c>
      <c r="I1932" s="2">
        <f t="shared" si="409"/>
        <v>0.66529616614081954</v>
      </c>
      <c r="J1932" s="10">
        <f t="shared" si="400"/>
        <v>2</v>
      </c>
      <c r="K1932" s="9">
        <f t="shared" si="401"/>
        <v>1</v>
      </c>
      <c r="L1932" s="8">
        <f t="shared" si="402"/>
        <v>3</v>
      </c>
      <c r="M1932" s="2">
        <f t="shared" si="403"/>
        <v>0.31331327663223313</v>
      </c>
      <c r="N1932" s="2">
        <f t="shared" si="404"/>
        <v>0.44023481730934833</v>
      </c>
      <c r="O1932" s="2">
        <f t="shared" si="405"/>
        <v>0.21649755276488097</v>
      </c>
      <c r="P1932" s="2">
        <f t="shared" si="406"/>
        <v>2.9954353293537628E-2</v>
      </c>
      <c r="Q1932" s="1">
        <v>256503</v>
      </c>
      <c r="R1932" s="1">
        <v>360411</v>
      </c>
      <c r="S1932" s="1">
        <v>177242</v>
      </c>
      <c r="X1932" s="1">
        <v>11251</v>
      </c>
      <c r="AC1932" s="1">
        <v>4040</v>
      </c>
      <c r="AJ1932" s="1">
        <v>5452</v>
      </c>
      <c r="AK1932" s="1">
        <v>3391</v>
      </c>
      <c r="AL1932" s="1">
        <v>389</v>
      </c>
      <c r="AZ1932" t="s">
        <v>2544</v>
      </c>
      <c r="BA1932" t="s">
        <v>1388</v>
      </c>
      <c r="BD1932" s="44">
        <v>36</v>
      </c>
      <c r="BE1932" s="45">
        <v>59</v>
      </c>
      <c r="BF1932" s="46">
        <f t="shared" si="407"/>
        <v>36059</v>
      </c>
      <c r="BH1932" s="7" t="s">
        <v>2302</v>
      </c>
    </row>
    <row r="1933" spans="1:60" hidden="1" outlineLevel="1">
      <c r="A1933" t="s">
        <v>2087</v>
      </c>
      <c r="B1933" t="s">
        <v>1388</v>
      </c>
      <c r="C1933" s="1">
        <v>223792</v>
      </c>
      <c r="E1933" s="1">
        <f t="shared" si="399"/>
        <v>128988</v>
      </c>
      <c r="F1933" s="1">
        <v>90351</v>
      </c>
      <c r="G1933" s="1">
        <v>89444</v>
      </c>
      <c r="H1933" s="2" t="str">
        <f t="shared" si="408"/>
        <v/>
      </c>
      <c r="I1933" s="2">
        <f t="shared" si="409"/>
        <v>0.69342884609421029</v>
      </c>
      <c r="J1933" s="10">
        <f t="shared" si="400"/>
        <v>1</v>
      </c>
      <c r="K1933" s="9">
        <f t="shared" si="401"/>
        <v>2</v>
      </c>
      <c r="L1933" s="8">
        <f t="shared" si="402"/>
        <v>3</v>
      </c>
      <c r="M1933" s="2">
        <f t="shared" si="403"/>
        <v>0.43069897975005428</v>
      </c>
      <c r="N1933" s="2">
        <f t="shared" si="404"/>
        <v>0.37427512636834437</v>
      </c>
      <c r="O1933" s="2">
        <f t="shared" si="405"/>
        <v>0.1480912953142928</v>
      </c>
      <c r="P1933" s="2">
        <f t="shared" si="406"/>
        <v>4.6934598567308611E-2</v>
      </c>
      <c r="Q1933" s="1">
        <v>55555</v>
      </c>
      <c r="R1933" s="1">
        <v>48277</v>
      </c>
      <c r="S1933" s="1">
        <v>19102</v>
      </c>
      <c r="X1933" s="1">
        <v>2442</v>
      </c>
      <c r="AC1933" s="1">
        <v>775</v>
      </c>
      <c r="AJ1933" s="1">
        <v>1656</v>
      </c>
      <c r="AK1933" s="1">
        <v>1056</v>
      </c>
      <c r="AL1933" s="1">
        <v>125</v>
      </c>
      <c r="AZ1933" t="s">
        <v>2087</v>
      </c>
      <c r="BA1933" t="s">
        <v>1388</v>
      </c>
      <c r="BD1933" s="44">
        <v>36</v>
      </c>
      <c r="BE1933" s="45">
        <v>63</v>
      </c>
      <c r="BF1933" s="46">
        <f t="shared" si="407"/>
        <v>36063</v>
      </c>
      <c r="BH1933" s="7" t="s">
        <v>2302</v>
      </c>
    </row>
    <row r="1934" spans="1:60" hidden="1" outlineLevel="1">
      <c r="A1934" t="s">
        <v>3548</v>
      </c>
      <c r="B1934" t="s">
        <v>1388</v>
      </c>
      <c r="C1934" s="1">
        <v>239246</v>
      </c>
      <c r="E1934" s="1">
        <f t="shared" si="399"/>
        <v>137764</v>
      </c>
      <c r="F1934" s="1">
        <v>95778</v>
      </c>
      <c r="G1934" s="1">
        <v>94929</v>
      </c>
      <c r="H1934" s="2" t="str">
        <f t="shared" si="408"/>
        <v/>
      </c>
      <c r="I1934" s="2">
        <f t="shared" si="409"/>
        <v>0.6890697134229552</v>
      </c>
      <c r="J1934" s="10">
        <f t="shared" si="400"/>
        <v>2</v>
      </c>
      <c r="K1934" s="9">
        <f t="shared" si="401"/>
        <v>1</v>
      </c>
      <c r="L1934" s="8">
        <f t="shared" si="402"/>
        <v>3</v>
      </c>
      <c r="M1934" s="2">
        <f t="shared" si="403"/>
        <v>0.37166458581342005</v>
      </c>
      <c r="N1934" s="2">
        <f t="shared" si="404"/>
        <v>0.41270578670770303</v>
      </c>
      <c r="O1934" s="2">
        <f t="shared" si="405"/>
        <v>0.17913242937196946</v>
      </c>
      <c r="P1934" s="2">
        <f t="shared" si="406"/>
        <v>3.6497198106907519E-2</v>
      </c>
      <c r="Q1934" s="1">
        <v>51202</v>
      </c>
      <c r="R1934" s="1">
        <v>56856</v>
      </c>
      <c r="S1934" s="1">
        <v>24678</v>
      </c>
      <c r="X1934" s="1">
        <v>1704</v>
      </c>
      <c r="AC1934" s="1">
        <v>1219</v>
      </c>
      <c r="AJ1934" s="1">
        <v>1391</v>
      </c>
      <c r="AK1934" s="1">
        <v>612</v>
      </c>
      <c r="AL1934" s="1">
        <v>102</v>
      </c>
      <c r="AZ1934" t="s">
        <v>3548</v>
      </c>
      <c r="BA1934" t="s">
        <v>1388</v>
      </c>
      <c r="BD1934" s="44">
        <v>36</v>
      </c>
      <c r="BE1934" s="45">
        <v>65</v>
      </c>
      <c r="BF1934" s="46">
        <f t="shared" si="407"/>
        <v>36065</v>
      </c>
      <c r="BH1934" s="7" t="s">
        <v>2302</v>
      </c>
    </row>
    <row r="1935" spans="1:60" hidden="1" outlineLevel="1">
      <c r="A1935" t="s">
        <v>2225</v>
      </c>
      <c r="B1935" t="s">
        <v>1388</v>
      </c>
      <c r="C1935" s="1">
        <v>466614</v>
      </c>
      <c r="E1935" s="1">
        <f t="shared" si="399"/>
        <v>276608</v>
      </c>
      <c r="F1935" s="1">
        <v>196812</v>
      </c>
      <c r="G1935" s="1">
        <v>194939</v>
      </c>
      <c r="H1935" s="2" t="str">
        <f t="shared" si="408"/>
        <v/>
      </c>
      <c r="I1935" s="2">
        <f t="shared" si="409"/>
        <v>0.70474823577047663</v>
      </c>
      <c r="J1935" s="10">
        <f t="shared" si="400"/>
        <v>2</v>
      </c>
      <c r="K1935" s="9">
        <f t="shared" si="401"/>
        <v>1</v>
      </c>
      <c r="L1935" s="8">
        <f t="shared" si="402"/>
        <v>3</v>
      </c>
      <c r="M1935" s="2">
        <f t="shared" si="403"/>
        <v>0.30982473391948173</v>
      </c>
      <c r="N1935" s="2">
        <f t="shared" si="404"/>
        <v>0.38365484729291993</v>
      </c>
      <c r="O1935" s="2">
        <f t="shared" si="405"/>
        <v>0.2623423762147154</v>
      </c>
      <c r="P1935" s="2">
        <f t="shared" si="406"/>
        <v>4.4178042572882936E-2</v>
      </c>
      <c r="Q1935" s="1">
        <v>85700</v>
      </c>
      <c r="R1935" s="1">
        <v>106122</v>
      </c>
      <c r="S1935" s="1">
        <v>72566</v>
      </c>
      <c r="X1935" s="1">
        <v>4923</v>
      </c>
      <c r="AC1935" s="1">
        <v>2787</v>
      </c>
      <c r="AJ1935" s="1">
        <v>2706</v>
      </c>
      <c r="AK1935" s="1">
        <v>1585</v>
      </c>
      <c r="AL1935" s="1">
        <v>219</v>
      </c>
      <c r="AZ1935" t="s">
        <v>2225</v>
      </c>
      <c r="BA1935" t="s">
        <v>1388</v>
      </c>
      <c r="BD1935" s="44">
        <v>36</v>
      </c>
      <c r="BE1935" s="45">
        <v>67</v>
      </c>
      <c r="BF1935" s="46">
        <f t="shared" si="407"/>
        <v>36067</v>
      </c>
      <c r="BH1935" s="7" t="s">
        <v>2302</v>
      </c>
    </row>
    <row r="1936" spans="1:60" hidden="1" outlineLevel="1">
      <c r="A1936" t="s">
        <v>1363</v>
      </c>
      <c r="B1936" t="s">
        <v>1388</v>
      </c>
      <c r="C1936" s="1">
        <v>99509</v>
      </c>
      <c r="E1936" s="1">
        <f t="shared" si="399"/>
        <v>58210</v>
      </c>
      <c r="F1936" s="1">
        <v>41768</v>
      </c>
      <c r="G1936" s="1">
        <v>41439</v>
      </c>
      <c r="H1936" s="2" t="str">
        <f t="shared" si="408"/>
        <v/>
      </c>
      <c r="I1936" s="2">
        <f t="shared" si="409"/>
        <v>0.7118879917539942</v>
      </c>
      <c r="J1936" s="10">
        <f t="shared" si="400"/>
        <v>2</v>
      </c>
      <c r="K1936" s="9">
        <f t="shared" si="401"/>
        <v>1</v>
      </c>
      <c r="L1936" s="8">
        <f t="shared" si="402"/>
        <v>3</v>
      </c>
      <c r="M1936" s="2">
        <f t="shared" si="403"/>
        <v>0.28931455076447343</v>
      </c>
      <c r="N1936" s="2">
        <f t="shared" si="404"/>
        <v>0.4461776327091565</v>
      </c>
      <c r="O1936" s="2">
        <f t="shared" si="405"/>
        <v>0.21872530493042433</v>
      </c>
      <c r="P1936" s="2">
        <f t="shared" si="406"/>
        <v>4.5782511595945735E-2</v>
      </c>
      <c r="Q1936" s="1">
        <v>16841</v>
      </c>
      <c r="R1936" s="1">
        <v>25972</v>
      </c>
      <c r="S1936" s="1">
        <v>12732</v>
      </c>
      <c r="X1936" s="1">
        <v>1109</v>
      </c>
      <c r="AC1936" s="1">
        <v>618</v>
      </c>
      <c r="AJ1936" s="1">
        <v>627</v>
      </c>
      <c r="AK1936" s="1">
        <v>266</v>
      </c>
      <c r="AL1936" s="1">
        <v>45</v>
      </c>
      <c r="AZ1936" t="s">
        <v>1363</v>
      </c>
      <c r="BA1936" t="s">
        <v>1388</v>
      </c>
      <c r="BD1936" s="44">
        <v>36</v>
      </c>
      <c r="BE1936" s="45">
        <v>69</v>
      </c>
      <c r="BF1936" s="46">
        <f t="shared" si="407"/>
        <v>36069</v>
      </c>
      <c r="BH1936" s="7" t="s">
        <v>2302</v>
      </c>
    </row>
    <row r="1937" spans="1:60" hidden="1" outlineLevel="1">
      <c r="A1937" t="s">
        <v>3296</v>
      </c>
      <c r="B1937" t="s">
        <v>1388</v>
      </c>
      <c r="C1937" s="1">
        <v>326000</v>
      </c>
      <c r="E1937" s="1">
        <f t="shared" ref="E1937:E1967" si="410">SUM(Q1937:AO1937)</f>
        <v>171854</v>
      </c>
      <c r="F1937" s="1">
        <v>116266</v>
      </c>
      <c r="G1937" s="1">
        <v>114538</v>
      </c>
      <c r="H1937" s="2" t="str">
        <f t="shared" si="408"/>
        <v/>
      </c>
      <c r="I1937" s="2">
        <f t="shared" si="409"/>
        <v>0.66648434135952606</v>
      </c>
      <c r="J1937" s="10">
        <f t="shared" si="400"/>
        <v>2</v>
      </c>
      <c r="K1937" s="9">
        <f t="shared" si="401"/>
        <v>1</v>
      </c>
      <c r="L1937" s="8">
        <f t="shared" si="402"/>
        <v>3</v>
      </c>
      <c r="M1937" s="2">
        <f t="shared" ref="M1937:M1967" si="411">Q1937/$E1937</f>
        <v>0.32067336227262677</v>
      </c>
      <c r="N1937" s="2">
        <f t="shared" ref="N1937:N1967" si="412">R1937/$E1937</f>
        <v>0.41323448974129201</v>
      </c>
      <c r="O1937" s="2">
        <f t="shared" ref="O1937:O1967" si="413">S1937/$E1937</f>
        <v>0.21908131320772284</v>
      </c>
      <c r="P1937" s="2">
        <f t="shared" si="406"/>
        <v>4.7010834778358379E-2</v>
      </c>
      <c r="Q1937" s="1">
        <v>55109</v>
      </c>
      <c r="R1937" s="1">
        <v>71016</v>
      </c>
      <c r="S1937" s="1">
        <v>37650</v>
      </c>
      <c r="X1937" s="1">
        <v>4070</v>
      </c>
      <c r="AC1937" s="1">
        <v>1302</v>
      </c>
      <c r="AJ1937" s="1">
        <v>1496</v>
      </c>
      <c r="AK1937" s="1">
        <v>1085</v>
      </c>
      <c r="AL1937" s="1">
        <v>126</v>
      </c>
      <c r="AZ1937" t="s">
        <v>3296</v>
      </c>
      <c r="BA1937" t="s">
        <v>1388</v>
      </c>
      <c r="BD1937" s="44">
        <v>36</v>
      </c>
      <c r="BE1937" s="45">
        <v>71</v>
      </c>
      <c r="BF1937" s="46">
        <f t="shared" si="407"/>
        <v>36071</v>
      </c>
      <c r="BH1937" s="7" t="s">
        <v>2302</v>
      </c>
    </row>
    <row r="1938" spans="1:60" hidden="1" outlineLevel="1">
      <c r="A1938" t="s">
        <v>3416</v>
      </c>
      <c r="B1938" t="s">
        <v>1388</v>
      </c>
      <c r="C1938" s="1">
        <v>44435</v>
      </c>
      <c r="E1938" s="1">
        <f t="shared" si="410"/>
        <v>22319</v>
      </c>
      <c r="F1938" s="1">
        <v>15454</v>
      </c>
      <c r="G1938" s="1">
        <v>15268</v>
      </c>
      <c r="H1938" s="2" t="str">
        <f t="shared" si="408"/>
        <v/>
      </c>
      <c r="I1938" s="2">
        <f t="shared" si="409"/>
        <v>0.68408082799408576</v>
      </c>
      <c r="J1938" s="10">
        <f t="shared" si="400"/>
        <v>2</v>
      </c>
      <c r="K1938" s="9">
        <f t="shared" si="401"/>
        <v>1</v>
      </c>
      <c r="L1938" s="8">
        <f t="shared" si="402"/>
        <v>3</v>
      </c>
      <c r="M1938" s="2">
        <f t="shared" si="411"/>
        <v>0.25117612796272232</v>
      </c>
      <c r="N1938" s="2">
        <f t="shared" si="412"/>
        <v>0.49993279268784446</v>
      </c>
      <c r="O1938" s="2">
        <f t="shared" si="413"/>
        <v>0.20659527756619919</v>
      </c>
      <c r="P1938" s="2">
        <f t="shared" si="406"/>
        <v>4.2295801783234083E-2</v>
      </c>
      <c r="Q1938" s="1">
        <v>5606</v>
      </c>
      <c r="R1938" s="1">
        <v>11158</v>
      </c>
      <c r="S1938" s="1">
        <v>4611</v>
      </c>
      <c r="X1938" s="1">
        <v>429</v>
      </c>
      <c r="AC1938" s="1">
        <v>146</v>
      </c>
      <c r="AJ1938" s="1">
        <v>206</v>
      </c>
      <c r="AK1938" s="1">
        <v>143</v>
      </c>
      <c r="AL1938" s="1">
        <v>20</v>
      </c>
      <c r="AZ1938" t="s">
        <v>3416</v>
      </c>
      <c r="BA1938" t="s">
        <v>1388</v>
      </c>
      <c r="BD1938" s="44">
        <v>36</v>
      </c>
      <c r="BE1938" s="45">
        <v>73</v>
      </c>
      <c r="BF1938" s="46">
        <f t="shared" si="407"/>
        <v>36073</v>
      </c>
      <c r="BH1938" s="7" t="s">
        <v>2302</v>
      </c>
    </row>
    <row r="1939" spans="1:60" hidden="1" outlineLevel="1">
      <c r="A1939" t="s">
        <v>898</v>
      </c>
      <c r="B1939" t="s">
        <v>1388</v>
      </c>
      <c r="C1939" s="1">
        <v>123619</v>
      </c>
      <c r="E1939" s="1">
        <f t="shared" si="410"/>
        <v>73747</v>
      </c>
      <c r="F1939" s="1">
        <v>46239</v>
      </c>
      <c r="G1939" s="1">
        <v>45673</v>
      </c>
      <c r="H1939" s="2" t="str">
        <f t="shared" si="408"/>
        <v/>
      </c>
      <c r="I1939" s="2">
        <f t="shared" si="409"/>
        <v>0.61932010793659398</v>
      </c>
      <c r="J1939" s="10">
        <f t="shared" si="400"/>
        <v>2</v>
      </c>
      <c r="K1939" s="9">
        <f t="shared" si="401"/>
        <v>1</v>
      </c>
      <c r="L1939" s="8">
        <f t="shared" si="402"/>
        <v>3</v>
      </c>
      <c r="M1939" s="2">
        <f t="shared" si="411"/>
        <v>0.24064707716924078</v>
      </c>
      <c r="N1939" s="2">
        <f t="shared" si="412"/>
        <v>0.52415691485755356</v>
      </c>
      <c r="O1939" s="2">
        <f t="shared" si="413"/>
        <v>0.1804683580349031</v>
      </c>
      <c r="P1939" s="2">
        <f t="shared" si="406"/>
        <v>5.4727649938302508E-2</v>
      </c>
      <c r="Q1939" s="1">
        <v>17747</v>
      </c>
      <c r="R1939" s="1">
        <v>38655</v>
      </c>
      <c r="S1939" s="1">
        <v>13309</v>
      </c>
      <c r="X1939" s="1">
        <v>1919</v>
      </c>
      <c r="AC1939" s="1">
        <v>807</v>
      </c>
      <c r="AJ1939" s="1">
        <v>886</v>
      </c>
      <c r="AK1939" s="1">
        <v>340</v>
      </c>
      <c r="AL1939" s="1">
        <v>84</v>
      </c>
      <c r="AZ1939" t="s">
        <v>898</v>
      </c>
      <c r="BA1939" t="s">
        <v>1388</v>
      </c>
      <c r="BD1939" s="44">
        <v>36</v>
      </c>
      <c r="BE1939" s="45">
        <v>75</v>
      </c>
      <c r="BF1939" s="46">
        <f t="shared" si="407"/>
        <v>36075</v>
      </c>
      <c r="BH1939" s="7" t="s">
        <v>2302</v>
      </c>
    </row>
    <row r="1940" spans="1:60" hidden="1" outlineLevel="1">
      <c r="A1940" t="s">
        <v>1343</v>
      </c>
      <c r="B1940" t="s">
        <v>1388</v>
      </c>
      <c r="C1940" s="1">
        <v>61584</v>
      </c>
      <c r="E1940" s="1">
        <f t="shared" si="410"/>
        <v>32814</v>
      </c>
      <c r="F1940" s="1">
        <v>24390</v>
      </c>
      <c r="G1940" s="1">
        <v>24126</v>
      </c>
      <c r="H1940" s="2" t="str">
        <f t="shared" si="408"/>
        <v/>
      </c>
      <c r="I1940" s="2">
        <f t="shared" si="409"/>
        <v>0.73523496068751137</v>
      </c>
      <c r="J1940" s="10">
        <f t="shared" si="400"/>
        <v>2</v>
      </c>
      <c r="K1940" s="9">
        <f t="shared" si="401"/>
        <v>1</v>
      </c>
      <c r="L1940" s="8">
        <f t="shared" si="402"/>
        <v>3</v>
      </c>
      <c r="M1940" s="2">
        <f t="shared" si="411"/>
        <v>0.30456512464192115</v>
      </c>
      <c r="N1940" s="2">
        <f t="shared" si="412"/>
        <v>0.46498445785335529</v>
      </c>
      <c r="O1940" s="2">
        <f t="shared" si="413"/>
        <v>0.18809044919851284</v>
      </c>
      <c r="P1940" s="2">
        <f t="shared" si="406"/>
        <v>4.2359968306210666E-2</v>
      </c>
      <c r="Q1940" s="1">
        <v>9994</v>
      </c>
      <c r="R1940" s="1">
        <v>15258</v>
      </c>
      <c r="S1940" s="1">
        <v>6172</v>
      </c>
      <c r="X1940" s="1">
        <v>463</v>
      </c>
      <c r="AC1940" s="1">
        <v>385</v>
      </c>
      <c r="AJ1940" s="1">
        <v>384</v>
      </c>
      <c r="AK1940" s="1">
        <v>142</v>
      </c>
      <c r="AL1940" s="1">
        <v>16</v>
      </c>
      <c r="AZ1940" t="s">
        <v>1343</v>
      </c>
      <c r="BA1940" t="s">
        <v>1388</v>
      </c>
      <c r="BD1940" s="44">
        <v>36</v>
      </c>
      <c r="BE1940" s="45">
        <v>77</v>
      </c>
      <c r="BF1940" s="46">
        <f t="shared" si="407"/>
        <v>36077</v>
      </c>
      <c r="BH1940" s="7" t="s">
        <v>2302</v>
      </c>
    </row>
    <row r="1941" spans="1:60" hidden="1" outlineLevel="1">
      <c r="A1941" t="s">
        <v>2798</v>
      </c>
      <c r="B1941" t="s">
        <v>1388</v>
      </c>
      <c r="C1941" s="1">
        <v>90768</v>
      </c>
      <c r="E1941" s="1">
        <f t="shared" si="410"/>
        <v>54543</v>
      </c>
      <c r="F1941" s="1">
        <v>38885</v>
      </c>
      <c r="G1941" s="1">
        <v>38432</v>
      </c>
      <c r="H1941" s="2" t="str">
        <f t="shared" si="408"/>
        <v/>
      </c>
      <c r="I1941" s="2">
        <f t="shared" si="409"/>
        <v>0.70461837449351883</v>
      </c>
      <c r="J1941" s="10">
        <f t="shared" si="400"/>
        <v>3</v>
      </c>
      <c r="K1941" s="9">
        <f t="shared" si="401"/>
        <v>1</v>
      </c>
      <c r="L1941" s="8">
        <f t="shared" si="402"/>
        <v>2</v>
      </c>
      <c r="M1941" s="2">
        <f t="shared" si="411"/>
        <v>0.26014337311845698</v>
      </c>
      <c r="N1941" s="2">
        <f t="shared" si="412"/>
        <v>0.37667528372110076</v>
      </c>
      <c r="O1941" s="2">
        <f t="shared" si="413"/>
        <v>0.29545496213996297</v>
      </c>
      <c r="P1941" s="2">
        <f t="shared" si="406"/>
        <v>6.7726381020479232E-2</v>
      </c>
      <c r="Q1941" s="1">
        <v>14189</v>
      </c>
      <c r="R1941" s="1">
        <v>20545</v>
      </c>
      <c r="S1941" s="1">
        <v>16115</v>
      </c>
      <c r="X1941" s="1">
        <v>2244</v>
      </c>
      <c r="AC1941" s="1">
        <v>624</v>
      </c>
      <c r="AJ1941" s="1">
        <v>409</v>
      </c>
      <c r="AK1941" s="1">
        <v>360</v>
      </c>
      <c r="AL1941" s="1">
        <v>57</v>
      </c>
      <c r="AZ1941" t="s">
        <v>2798</v>
      </c>
      <c r="BA1941" t="s">
        <v>1388</v>
      </c>
      <c r="BD1941" s="44">
        <v>36</v>
      </c>
      <c r="BE1941" s="45">
        <v>79</v>
      </c>
      <c r="BF1941" s="46">
        <f t="shared" si="407"/>
        <v>36079</v>
      </c>
      <c r="BH1941" s="7" t="s">
        <v>2302</v>
      </c>
    </row>
    <row r="1942" spans="1:60" hidden="1" outlineLevel="1">
      <c r="A1942" t="s">
        <v>2175</v>
      </c>
      <c r="B1942" t="s">
        <v>1388</v>
      </c>
      <c r="C1942" s="1">
        <v>154928</v>
      </c>
      <c r="E1942" s="1">
        <f t="shared" si="410"/>
        <v>96788</v>
      </c>
      <c r="F1942" s="1">
        <v>68795</v>
      </c>
      <c r="G1942" s="1">
        <v>67625</v>
      </c>
      <c r="H1942" s="2" t="str">
        <f t="shared" si="408"/>
        <v/>
      </c>
      <c r="I1942" s="2">
        <f t="shared" si="409"/>
        <v>0.69869198660991028</v>
      </c>
      <c r="J1942" s="10">
        <f t="shared" si="400"/>
        <v>3</v>
      </c>
      <c r="K1942" s="9">
        <f t="shared" si="401"/>
        <v>2</v>
      </c>
      <c r="L1942" s="8">
        <f t="shared" si="402"/>
        <v>1</v>
      </c>
      <c r="M1942" s="2">
        <f t="shared" si="411"/>
        <v>0.26892796627681115</v>
      </c>
      <c r="N1942" s="2">
        <f t="shared" si="412"/>
        <v>0.29230896392114725</v>
      </c>
      <c r="O1942" s="2">
        <f t="shared" si="413"/>
        <v>0.3645699880150432</v>
      </c>
      <c r="P1942" s="2">
        <f t="shared" si="406"/>
        <v>7.4193081786998405E-2</v>
      </c>
      <c r="Q1942" s="1">
        <v>26029</v>
      </c>
      <c r="R1942" s="1">
        <v>28292</v>
      </c>
      <c r="S1942" s="1">
        <v>35286</v>
      </c>
      <c r="X1942" s="1">
        <v>4716</v>
      </c>
      <c r="AC1942" s="1">
        <v>1109</v>
      </c>
      <c r="AJ1942" s="1">
        <v>868</v>
      </c>
      <c r="AK1942" s="1">
        <v>423</v>
      </c>
      <c r="AL1942" s="1">
        <v>65</v>
      </c>
      <c r="AZ1942" t="s">
        <v>2175</v>
      </c>
      <c r="BA1942" t="s">
        <v>1388</v>
      </c>
      <c r="BD1942" s="44">
        <v>36</v>
      </c>
      <c r="BE1942" s="45">
        <v>83</v>
      </c>
      <c r="BF1942" s="46">
        <f t="shared" si="407"/>
        <v>36083</v>
      </c>
      <c r="BH1942" s="7" t="s">
        <v>2302</v>
      </c>
    </row>
    <row r="1943" spans="1:60" hidden="1" outlineLevel="1">
      <c r="A1943" t="s">
        <v>3424</v>
      </c>
      <c r="B1943" t="s">
        <v>1388</v>
      </c>
      <c r="C1943" s="1">
        <v>277714</v>
      </c>
      <c r="E1943" s="1">
        <f t="shared" si="410"/>
        <v>160898</v>
      </c>
      <c r="F1943" s="1">
        <v>113688</v>
      </c>
      <c r="G1943" s="1">
        <v>112241</v>
      </c>
      <c r="H1943" s="2" t="str">
        <f t="shared" si="408"/>
        <v/>
      </c>
      <c r="I1943" s="2">
        <f t="shared" si="409"/>
        <v>0.69759102039801613</v>
      </c>
      <c r="J1943" s="10">
        <f t="shared" si="400"/>
        <v>1</v>
      </c>
      <c r="K1943" s="9">
        <f t="shared" si="401"/>
        <v>2</v>
      </c>
      <c r="L1943" s="8">
        <f t="shared" si="402"/>
        <v>3</v>
      </c>
      <c r="M1943" s="2">
        <f t="shared" si="411"/>
        <v>0.43796069559596762</v>
      </c>
      <c r="N1943" s="2">
        <f t="shared" si="412"/>
        <v>0.26141406356822333</v>
      </c>
      <c r="O1943" s="2">
        <f t="shared" si="413"/>
        <v>0.25194843938395756</v>
      </c>
      <c r="P1943" s="2">
        <f t="shared" si="406"/>
        <v>4.8676801451851492E-2</v>
      </c>
      <c r="Q1943" s="1">
        <v>70467</v>
      </c>
      <c r="R1943" s="1">
        <v>42061</v>
      </c>
      <c r="S1943" s="1">
        <v>40538</v>
      </c>
      <c r="X1943" s="1">
        <v>4196</v>
      </c>
      <c r="AC1943" s="1">
        <v>1370</v>
      </c>
      <c r="AJ1943" s="1">
        <v>1223</v>
      </c>
      <c r="AK1943" s="1">
        <v>918</v>
      </c>
      <c r="AL1943" s="1">
        <v>125</v>
      </c>
      <c r="AZ1943" t="s">
        <v>3424</v>
      </c>
      <c r="BA1943" t="s">
        <v>1388</v>
      </c>
      <c r="BD1943" s="44">
        <v>36</v>
      </c>
      <c r="BE1943" s="45">
        <v>87</v>
      </c>
      <c r="BF1943" s="46">
        <f t="shared" si="407"/>
        <v>36087</v>
      </c>
      <c r="BH1943" s="7" t="s">
        <v>2302</v>
      </c>
    </row>
    <row r="1944" spans="1:60" hidden="1" outlineLevel="1">
      <c r="A1944" t="s">
        <v>1991</v>
      </c>
      <c r="B1944" t="s">
        <v>1388</v>
      </c>
      <c r="C1944" s="1">
        <v>113888</v>
      </c>
      <c r="E1944" s="1">
        <f t="shared" si="410"/>
        <v>60625</v>
      </c>
      <c r="F1944" s="1">
        <v>39068</v>
      </c>
      <c r="G1944" s="1">
        <v>38477</v>
      </c>
      <c r="H1944" s="2" t="str">
        <f t="shared" si="408"/>
        <v/>
      </c>
      <c r="I1944" s="2">
        <f t="shared" si="409"/>
        <v>0.63467216494845358</v>
      </c>
      <c r="J1944" s="10">
        <f t="shared" si="400"/>
        <v>2</v>
      </c>
      <c r="K1944" s="9">
        <f t="shared" si="401"/>
        <v>1</v>
      </c>
      <c r="L1944" s="8">
        <f t="shared" si="402"/>
        <v>3</v>
      </c>
      <c r="M1944" s="2">
        <f t="shared" si="411"/>
        <v>0.37929896907216493</v>
      </c>
      <c r="N1944" s="2">
        <f t="shared" si="412"/>
        <v>0.41095257731958762</v>
      </c>
      <c r="O1944" s="2">
        <f t="shared" si="413"/>
        <v>0.17273402061855669</v>
      </c>
      <c r="P1944" s="2">
        <f t="shared" si="406"/>
        <v>3.7014432989690815E-2</v>
      </c>
      <c r="Q1944" s="1">
        <v>22995</v>
      </c>
      <c r="R1944" s="1">
        <v>24914</v>
      </c>
      <c r="S1944" s="1">
        <v>10472</v>
      </c>
      <c r="X1944" s="1">
        <v>699</v>
      </c>
      <c r="AC1944" s="1">
        <v>588</v>
      </c>
      <c r="AJ1944" s="1">
        <v>678</v>
      </c>
      <c r="AK1944" s="1">
        <v>247</v>
      </c>
      <c r="AL1944" s="1">
        <v>32</v>
      </c>
      <c r="AZ1944" t="s">
        <v>1991</v>
      </c>
      <c r="BA1944" t="s">
        <v>1388</v>
      </c>
      <c r="BD1944" s="44">
        <v>36</v>
      </c>
      <c r="BE1944" s="45">
        <v>89</v>
      </c>
      <c r="BF1944" s="46">
        <f t="shared" si="407"/>
        <v>36089</v>
      </c>
      <c r="BH1944" s="7" t="s">
        <v>2302</v>
      </c>
    </row>
    <row r="1945" spans="1:60" hidden="1" outlineLevel="1">
      <c r="A1945" t="s">
        <v>885</v>
      </c>
      <c r="B1945" t="s">
        <v>1388</v>
      </c>
      <c r="C1945" s="1">
        <v>193937</v>
      </c>
      <c r="E1945" s="1">
        <f t="shared" si="410"/>
        <v>116935</v>
      </c>
      <c r="F1945" s="1">
        <v>86683</v>
      </c>
      <c r="G1945" s="1">
        <v>85665</v>
      </c>
      <c r="H1945" s="2" t="str">
        <f t="shared" si="408"/>
        <v/>
      </c>
      <c r="I1945" s="2">
        <f t="shared" si="409"/>
        <v>0.73258647966819168</v>
      </c>
      <c r="J1945" s="10">
        <f t="shared" si="400"/>
        <v>3</v>
      </c>
      <c r="K1945" s="9">
        <f t="shared" si="401"/>
        <v>1</v>
      </c>
      <c r="L1945" s="8">
        <f t="shared" si="402"/>
        <v>2</v>
      </c>
      <c r="M1945" s="2">
        <f t="shared" si="411"/>
        <v>0.22424423825202036</v>
      </c>
      <c r="N1945" s="2">
        <f t="shared" si="412"/>
        <v>0.50138110916321033</v>
      </c>
      <c r="O1945" s="2">
        <f t="shared" si="413"/>
        <v>0.23873091888656092</v>
      </c>
      <c r="P1945" s="2">
        <f t="shared" si="406"/>
        <v>3.5643733698208419E-2</v>
      </c>
      <c r="Q1945" s="1">
        <v>26222</v>
      </c>
      <c r="R1945" s="1">
        <v>58629</v>
      </c>
      <c r="S1945" s="1">
        <v>27916</v>
      </c>
      <c r="X1945" s="1">
        <v>1528</v>
      </c>
      <c r="AC1945" s="1">
        <v>1293</v>
      </c>
      <c r="AJ1945" s="1">
        <v>897</v>
      </c>
      <c r="AK1945" s="1">
        <v>378</v>
      </c>
      <c r="AL1945" s="1">
        <v>72</v>
      </c>
      <c r="AZ1945" t="s">
        <v>885</v>
      </c>
      <c r="BA1945" t="s">
        <v>1388</v>
      </c>
      <c r="BD1945" s="44">
        <v>36</v>
      </c>
      <c r="BE1945" s="45">
        <v>91</v>
      </c>
      <c r="BF1945" s="46">
        <f t="shared" si="407"/>
        <v>36091</v>
      </c>
      <c r="BH1945" s="7" t="s">
        <v>2302</v>
      </c>
    </row>
    <row r="1946" spans="1:60" hidden="1" outlineLevel="1">
      <c r="A1946" t="s">
        <v>2400</v>
      </c>
      <c r="B1946" t="s">
        <v>1388</v>
      </c>
      <c r="C1946" s="1">
        <v>149351</v>
      </c>
      <c r="E1946" s="1">
        <f t="shared" si="410"/>
        <v>93002</v>
      </c>
      <c r="F1946" s="1">
        <v>67378</v>
      </c>
      <c r="G1946" s="1">
        <v>66709</v>
      </c>
      <c r="H1946" s="2" t="str">
        <f t="shared" si="408"/>
        <v/>
      </c>
      <c r="I1946" s="2">
        <f t="shared" si="409"/>
        <v>0.71728564977097264</v>
      </c>
      <c r="J1946" s="10">
        <f t="shared" si="400"/>
        <v>1</v>
      </c>
      <c r="K1946" s="9">
        <f t="shared" si="401"/>
        <v>2</v>
      </c>
      <c r="L1946" s="8">
        <f t="shared" si="402"/>
        <v>3</v>
      </c>
      <c r="M1946" s="2">
        <f t="shared" si="411"/>
        <v>0.36273413474979033</v>
      </c>
      <c r="N1946" s="2">
        <f t="shared" si="412"/>
        <v>0.35505688049719358</v>
      </c>
      <c r="O1946" s="2">
        <f t="shared" si="413"/>
        <v>0.23293047461344918</v>
      </c>
      <c r="P1946" s="2">
        <f t="shared" si="406"/>
        <v>4.9278510139566911E-2</v>
      </c>
      <c r="Q1946" s="1">
        <v>33735</v>
      </c>
      <c r="R1946" s="1">
        <v>33021</v>
      </c>
      <c r="S1946" s="1">
        <v>21663</v>
      </c>
      <c r="X1946" s="1">
        <v>2441</v>
      </c>
      <c r="AC1946" s="1">
        <v>821</v>
      </c>
      <c r="AJ1946" s="1">
        <v>824</v>
      </c>
      <c r="AK1946" s="1">
        <v>427</v>
      </c>
      <c r="AL1946" s="1">
        <v>70</v>
      </c>
      <c r="AZ1946" t="s">
        <v>2400</v>
      </c>
      <c r="BA1946" t="s">
        <v>1388</v>
      </c>
      <c r="BD1946" s="44">
        <v>36</v>
      </c>
      <c r="BE1946" s="45">
        <v>93</v>
      </c>
      <c r="BF1946" s="46">
        <f t="shared" si="407"/>
        <v>36093</v>
      </c>
      <c r="BH1946" s="7" t="s">
        <v>2302</v>
      </c>
    </row>
    <row r="1947" spans="1:60" hidden="1" outlineLevel="1">
      <c r="A1947" t="s">
        <v>2723</v>
      </c>
      <c r="B1947" t="s">
        <v>1388</v>
      </c>
      <c r="C1947" s="1">
        <v>32111</v>
      </c>
      <c r="E1947" s="1">
        <f t="shared" si="410"/>
        <v>19231</v>
      </c>
      <c r="F1947" s="1">
        <v>13400</v>
      </c>
      <c r="G1947" s="1">
        <v>13261</v>
      </c>
      <c r="H1947" s="2" t="str">
        <f t="shared" si="408"/>
        <v/>
      </c>
      <c r="I1947" s="2">
        <f t="shared" si="409"/>
        <v>0.68956372523529719</v>
      </c>
      <c r="J1947" s="10">
        <f t="shared" si="400"/>
        <v>2</v>
      </c>
      <c r="K1947" s="9">
        <f t="shared" si="401"/>
        <v>1</v>
      </c>
      <c r="L1947" s="8">
        <f t="shared" si="402"/>
        <v>3</v>
      </c>
      <c r="M1947" s="2">
        <f t="shared" si="411"/>
        <v>0.29384847381831419</v>
      </c>
      <c r="N1947" s="2">
        <f t="shared" si="412"/>
        <v>0.40590712911445065</v>
      </c>
      <c r="O1947" s="2">
        <f t="shared" si="413"/>
        <v>0.25318496178045863</v>
      </c>
      <c r="P1947" s="2">
        <f t="shared" si="406"/>
        <v>4.7059435286776474E-2</v>
      </c>
      <c r="Q1947" s="1">
        <v>5651</v>
      </c>
      <c r="R1947" s="1">
        <v>7806</v>
      </c>
      <c r="S1947" s="1">
        <v>4869</v>
      </c>
      <c r="X1947" s="1">
        <v>389</v>
      </c>
      <c r="AC1947" s="1">
        <v>189</v>
      </c>
      <c r="AJ1947" s="1">
        <v>210</v>
      </c>
      <c r="AK1947" s="1">
        <v>103</v>
      </c>
      <c r="AL1947" s="1">
        <v>14</v>
      </c>
      <c r="AZ1947" t="s">
        <v>2723</v>
      </c>
      <c r="BA1947" t="s">
        <v>1388</v>
      </c>
      <c r="BD1947" s="44">
        <v>36</v>
      </c>
      <c r="BE1947" s="45">
        <v>95</v>
      </c>
      <c r="BF1947" s="46">
        <f t="shared" si="407"/>
        <v>36095</v>
      </c>
      <c r="BH1947" s="7" t="s">
        <v>2302</v>
      </c>
    </row>
    <row r="1948" spans="1:60" hidden="1" outlineLevel="1">
      <c r="A1948" t="s">
        <v>2823</v>
      </c>
      <c r="B1948" t="s">
        <v>1388</v>
      </c>
      <c r="C1948" s="1">
        <v>19089</v>
      </c>
      <c r="E1948" s="1">
        <f t="shared" si="410"/>
        <v>10857</v>
      </c>
      <c r="F1948" s="1">
        <v>7755</v>
      </c>
      <c r="G1948" s="1">
        <v>7635</v>
      </c>
      <c r="H1948" s="2" t="str">
        <f t="shared" si="408"/>
        <v/>
      </c>
      <c r="I1948" s="2">
        <f t="shared" si="409"/>
        <v>0.70323293727549052</v>
      </c>
      <c r="J1948" s="10">
        <f t="shared" si="400"/>
        <v>2</v>
      </c>
      <c r="K1948" s="9">
        <f t="shared" si="401"/>
        <v>1</v>
      </c>
      <c r="L1948" s="8">
        <f t="shared" si="402"/>
        <v>3</v>
      </c>
      <c r="M1948" s="2">
        <f t="shared" si="411"/>
        <v>0.29575389149857234</v>
      </c>
      <c r="N1948" s="2">
        <f t="shared" si="412"/>
        <v>0.45988763010039607</v>
      </c>
      <c r="O1948" s="2">
        <f t="shared" si="413"/>
        <v>0.195357833655706</v>
      </c>
      <c r="P1948" s="2">
        <f t="shared" si="406"/>
        <v>4.9000644745325589E-2</v>
      </c>
      <c r="Q1948" s="1">
        <v>3211</v>
      </c>
      <c r="R1948" s="1">
        <v>4993</v>
      </c>
      <c r="S1948" s="1">
        <v>2121</v>
      </c>
      <c r="X1948" s="1">
        <v>199</v>
      </c>
      <c r="AC1948" s="1">
        <v>132</v>
      </c>
      <c r="AJ1948" s="1">
        <v>132</v>
      </c>
      <c r="AK1948" s="1">
        <v>63</v>
      </c>
      <c r="AL1948" s="1">
        <v>6</v>
      </c>
      <c r="AZ1948" t="s">
        <v>2823</v>
      </c>
      <c r="BA1948" t="s">
        <v>1388</v>
      </c>
      <c r="BD1948" s="44">
        <v>36</v>
      </c>
      <c r="BE1948" s="45">
        <v>97</v>
      </c>
      <c r="BF1948" s="46">
        <f t="shared" si="407"/>
        <v>36097</v>
      </c>
      <c r="BH1948" s="7" t="s">
        <v>2302</v>
      </c>
    </row>
    <row r="1949" spans="1:60" hidden="1" outlineLevel="1">
      <c r="A1949" t="s">
        <v>1335</v>
      </c>
      <c r="B1949" t="s">
        <v>1388</v>
      </c>
      <c r="C1949" s="1">
        <v>33500</v>
      </c>
      <c r="E1949" s="1">
        <f t="shared" si="410"/>
        <v>19723</v>
      </c>
      <c r="F1949" s="1">
        <v>14089</v>
      </c>
      <c r="G1949" s="1">
        <v>13955</v>
      </c>
      <c r="H1949" s="2" t="str">
        <f t="shared" si="408"/>
        <v/>
      </c>
      <c r="I1949" s="2">
        <f t="shared" si="409"/>
        <v>0.70754956142574654</v>
      </c>
      <c r="J1949" s="10">
        <f t="shared" si="400"/>
        <v>2</v>
      </c>
      <c r="K1949" s="9">
        <f t="shared" si="401"/>
        <v>1</v>
      </c>
      <c r="L1949" s="8">
        <f t="shared" si="402"/>
        <v>3</v>
      </c>
      <c r="M1949" s="2">
        <f t="shared" si="411"/>
        <v>0.33159255691324852</v>
      </c>
      <c r="N1949" s="2">
        <f t="shared" si="412"/>
        <v>0.44354307154084066</v>
      </c>
      <c r="O1949" s="2">
        <f t="shared" si="413"/>
        <v>0.17284388784667648</v>
      </c>
      <c r="P1949" s="2">
        <f t="shared" si="406"/>
        <v>5.2020483699234343E-2</v>
      </c>
      <c r="Q1949" s="1">
        <v>6540</v>
      </c>
      <c r="R1949" s="1">
        <v>8748</v>
      </c>
      <c r="S1949" s="1">
        <v>3409</v>
      </c>
      <c r="X1949" s="1">
        <v>458</v>
      </c>
      <c r="AC1949" s="1">
        <v>163</v>
      </c>
      <c r="AJ1949" s="1">
        <v>244</v>
      </c>
      <c r="AK1949" s="1">
        <v>134</v>
      </c>
      <c r="AL1949" s="1">
        <v>27</v>
      </c>
      <c r="AZ1949" t="s">
        <v>1335</v>
      </c>
      <c r="BA1949" t="s">
        <v>1388</v>
      </c>
      <c r="BD1949" s="44">
        <v>36</v>
      </c>
      <c r="BE1949" s="45">
        <v>99</v>
      </c>
      <c r="BF1949" s="46">
        <f t="shared" si="407"/>
        <v>36099</v>
      </c>
      <c r="BH1949" s="7" t="s">
        <v>2302</v>
      </c>
    </row>
    <row r="1950" spans="1:60" hidden="1" outlineLevel="1">
      <c r="A1950" t="s">
        <v>2136</v>
      </c>
      <c r="B1950" t="s">
        <v>1388</v>
      </c>
      <c r="C1950" s="1">
        <v>99212</v>
      </c>
      <c r="E1950" s="1">
        <f t="shared" si="410"/>
        <v>53295</v>
      </c>
      <c r="F1950" s="1">
        <v>38500</v>
      </c>
      <c r="G1950" s="1">
        <v>38171</v>
      </c>
      <c r="H1950" s="2" t="str">
        <f t="shared" si="408"/>
        <v/>
      </c>
      <c r="I1950" s="2">
        <f t="shared" si="409"/>
        <v>0.71622103386809266</v>
      </c>
      <c r="J1950" s="10">
        <f t="shared" si="400"/>
        <v>2</v>
      </c>
      <c r="K1950" s="9">
        <f t="shared" si="401"/>
        <v>1</v>
      </c>
      <c r="L1950" s="8">
        <f t="shared" si="402"/>
        <v>3</v>
      </c>
      <c r="M1950" s="2">
        <f t="shared" si="411"/>
        <v>0.25955530537573879</v>
      </c>
      <c r="N1950" s="2">
        <f t="shared" si="412"/>
        <v>0.57159208180880006</v>
      </c>
      <c r="O1950" s="2">
        <f t="shared" si="413"/>
        <v>0.12477718360071301</v>
      </c>
      <c r="P1950" s="2">
        <f t="shared" si="406"/>
        <v>4.4075429214748149E-2</v>
      </c>
      <c r="Q1950" s="1">
        <v>13833</v>
      </c>
      <c r="R1950" s="1">
        <v>30463</v>
      </c>
      <c r="S1950" s="1">
        <v>6650</v>
      </c>
      <c r="X1950" s="1">
        <v>795</v>
      </c>
      <c r="AC1950" s="1">
        <v>593</v>
      </c>
      <c r="AJ1950" s="1">
        <v>591</v>
      </c>
      <c r="AK1950" s="1">
        <v>320</v>
      </c>
      <c r="AL1950" s="1">
        <v>50</v>
      </c>
      <c r="AZ1950" t="s">
        <v>2136</v>
      </c>
      <c r="BA1950" t="s">
        <v>1388</v>
      </c>
      <c r="BD1950" s="44">
        <v>36</v>
      </c>
      <c r="BE1950" s="45">
        <v>101</v>
      </c>
      <c r="BF1950" s="46">
        <f t="shared" si="407"/>
        <v>36101</v>
      </c>
      <c r="BH1950" s="7" t="s">
        <v>2302</v>
      </c>
    </row>
    <row r="1951" spans="1:60" hidden="1" outlineLevel="1">
      <c r="A1951" t="s">
        <v>1224</v>
      </c>
      <c r="B1951" t="s">
        <v>1388</v>
      </c>
      <c r="C1951" s="1">
        <v>1368366</v>
      </c>
      <c r="E1951" s="1">
        <f t="shared" si="410"/>
        <v>763038</v>
      </c>
      <c r="F1951" s="1">
        <v>511774</v>
      </c>
      <c r="G1951" s="1">
        <v>505213</v>
      </c>
      <c r="H1951" s="2" t="str">
        <f t="shared" si="408"/>
        <v/>
      </c>
      <c r="I1951" s="2">
        <f t="shared" si="409"/>
        <v>0.66210726071309689</v>
      </c>
      <c r="J1951" s="10">
        <f t="shared" si="400"/>
        <v>3</v>
      </c>
      <c r="K1951" s="9">
        <f t="shared" si="401"/>
        <v>1</v>
      </c>
      <c r="L1951" s="8">
        <f t="shared" si="402"/>
        <v>2</v>
      </c>
      <c r="M1951" s="2">
        <f t="shared" si="411"/>
        <v>0.26730778807870642</v>
      </c>
      <c r="N1951" s="2">
        <f t="shared" si="412"/>
        <v>0.41116431947032783</v>
      </c>
      <c r="O1951" s="2">
        <f t="shared" si="413"/>
        <v>0.27384350451746831</v>
      </c>
      <c r="P1951" s="2">
        <f t="shared" si="406"/>
        <v>4.7684387933497385E-2</v>
      </c>
      <c r="Q1951" s="1">
        <v>203966</v>
      </c>
      <c r="R1951" s="1">
        <v>313734</v>
      </c>
      <c r="S1951" s="1">
        <v>208953</v>
      </c>
      <c r="X1951" s="1">
        <v>19261</v>
      </c>
      <c r="AC1951" s="1">
        <v>5378</v>
      </c>
      <c r="AJ1951" s="1">
        <v>6448</v>
      </c>
      <c r="AK1951" s="1">
        <v>4778</v>
      </c>
      <c r="AL1951" s="1">
        <v>520</v>
      </c>
      <c r="AZ1951" t="s">
        <v>1224</v>
      </c>
      <c r="BA1951" t="s">
        <v>1388</v>
      </c>
      <c r="BD1951" s="44">
        <v>36</v>
      </c>
      <c r="BE1951" s="45">
        <v>103</v>
      </c>
      <c r="BF1951" s="46">
        <f t="shared" si="407"/>
        <v>36103</v>
      </c>
      <c r="BH1951" s="7" t="s">
        <v>2302</v>
      </c>
    </row>
    <row r="1952" spans="1:60" hidden="1" outlineLevel="1">
      <c r="A1952" t="s">
        <v>2137</v>
      </c>
      <c r="B1952" t="s">
        <v>1388</v>
      </c>
      <c r="C1952" s="1">
        <v>72758</v>
      </c>
      <c r="E1952" s="1">
        <f t="shared" si="410"/>
        <v>45562</v>
      </c>
      <c r="F1952" s="1">
        <v>28744</v>
      </c>
      <c r="G1952" s="1">
        <v>28244</v>
      </c>
      <c r="H1952" s="2" t="str">
        <f t="shared" si="408"/>
        <v/>
      </c>
      <c r="I1952" s="2">
        <f t="shared" si="409"/>
        <v>0.61990255037092312</v>
      </c>
      <c r="J1952" s="10">
        <f t="shared" si="400"/>
        <v>1</v>
      </c>
      <c r="K1952" s="9">
        <f t="shared" si="401"/>
        <v>2</v>
      </c>
      <c r="L1952" s="8">
        <f t="shared" si="402"/>
        <v>3</v>
      </c>
      <c r="M1952" s="2">
        <f t="shared" si="411"/>
        <v>0.39434177604143805</v>
      </c>
      <c r="N1952" s="2">
        <f t="shared" si="412"/>
        <v>0.32588560642640796</v>
      </c>
      <c r="O1952" s="2">
        <f t="shared" si="413"/>
        <v>0.23469119002677671</v>
      </c>
      <c r="P1952" s="2">
        <f t="shared" si="406"/>
        <v>4.5081427505377275E-2</v>
      </c>
      <c r="Q1952" s="1">
        <v>17967</v>
      </c>
      <c r="R1952" s="1">
        <v>14848</v>
      </c>
      <c r="S1952" s="1">
        <v>10693</v>
      </c>
      <c r="X1952" s="1">
        <v>1013</v>
      </c>
      <c r="AC1952" s="1">
        <v>355</v>
      </c>
      <c r="AJ1952" s="1">
        <v>401</v>
      </c>
      <c r="AK1952" s="1">
        <v>230</v>
      </c>
      <c r="AL1952" s="1">
        <v>55</v>
      </c>
      <c r="AZ1952" t="s">
        <v>2137</v>
      </c>
      <c r="BA1952" t="s">
        <v>1388</v>
      </c>
      <c r="BD1952" s="44">
        <v>36</v>
      </c>
      <c r="BE1952" s="45">
        <v>105</v>
      </c>
      <c r="BF1952" s="46">
        <f t="shared" si="407"/>
        <v>36105</v>
      </c>
      <c r="BH1952" s="7" t="s">
        <v>2302</v>
      </c>
    </row>
    <row r="1953" spans="1:60" hidden="1" outlineLevel="1">
      <c r="A1953" t="s">
        <v>2746</v>
      </c>
      <c r="B1953" t="s">
        <v>1388</v>
      </c>
      <c r="C1953" s="1">
        <v>52287</v>
      </c>
      <c r="E1953" s="1">
        <f t="shared" si="410"/>
        <v>30254</v>
      </c>
      <c r="F1953" s="1">
        <v>21461</v>
      </c>
      <c r="G1953" s="1">
        <v>21282</v>
      </c>
      <c r="H1953" s="2" t="str">
        <f t="shared" si="408"/>
        <v/>
      </c>
      <c r="I1953" s="2">
        <f t="shared" si="409"/>
        <v>0.70344417267138226</v>
      </c>
      <c r="J1953" s="10">
        <f t="shared" si="400"/>
        <v>2</v>
      </c>
      <c r="K1953" s="9">
        <f t="shared" si="401"/>
        <v>1</v>
      </c>
      <c r="L1953" s="8">
        <f t="shared" si="402"/>
        <v>3</v>
      </c>
      <c r="M1953" s="2">
        <f t="shared" si="411"/>
        <v>0.26925365240959875</v>
      </c>
      <c r="N1953" s="2">
        <f t="shared" si="412"/>
        <v>0.52452568255437293</v>
      </c>
      <c r="O1953" s="2">
        <f t="shared" si="413"/>
        <v>0.16447411912474383</v>
      </c>
      <c r="P1953" s="2">
        <f t="shared" si="406"/>
        <v>4.1746545911284488E-2</v>
      </c>
      <c r="Q1953" s="1">
        <v>8146</v>
      </c>
      <c r="R1953" s="1">
        <v>15869</v>
      </c>
      <c r="S1953" s="1">
        <v>4976</v>
      </c>
      <c r="X1953" s="1">
        <v>432</v>
      </c>
      <c r="AC1953" s="1">
        <v>372</v>
      </c>
      <c r="AJ1953" s="1">
        <v>258</v>
      </c>
      <c r="AK1953" s="1">
        <v>173</v>
      </c>
      <c r="AL1953" s="1">
        <v>28</v>
      </c>
      <c r="AZ1953" t="s">
        <v>2746</v>
      </c>
      <c r="BA1953" t="s">
        <v>1388</v>
      </c>
      <c r="BD1953" s="44">
        <v>36</v>
      </c>
      <c r="BE1953" s="45">
        <v>107</v>
      </c>
      <c r="BF1953" s="46">
        <f t="shared" si="407"/>
        <v>36107</v>
      </c>
      <c r="BH1953" s="7" t="s">
        <v>2302</v>
      </c>
    </row>
    <row r="1954" spans="1:60" hidden="1" outlineLevel="1">
      <c r="A1954" t="s">
        <v>4227</v>
      </c>
      <c r="B1954" t="s">
        <v>1388</v>
      </c>
      <c r="C1954" s="1">
        <v>96298</v>
      </c>
      <c r="E1954" s="1">
        <f t="shared" si="410"/>
        <v>50961</v>
      </c>
      <c r="F1954" s="1">
        <v>37491</v>
      </c>
      <c r="G1954" s="1">
        <v>37124</v>
      </c>
      <c r="H1954" s="2" t="str">
        <f t="shared" si="408"/>
        <v/>
      </c>
      <c r="I1954" s="2">
        <f t="shared" si="409"/>
        <v>0.728478640529032</v>
      </c>
      <c r="J1954" s="10">
        <f t="shared" si="400"/>
        <v>1</v>
      </c>
      <c r="K1954" s="9">
        <f t="shared" si="401"/>
        <v>2</v>
      </c>
      <c r="L1954" s="8">
        <f t="shared" si="402"/>
        <v>3</v>
      </c>
      <c r="M1954" s="2">
        <f t="shared" si="411"/>
        <v>0.4152587272620239</v>
      </c>
      <c r="N1954" s="2">
        <f t="shared" si="412"/>
        <v>0.32968348344812698</v>
      </c>
      <c r="O1954" s="2">
        <f t="shared" si="413"/>
        <v>0.21842193049586939</v>
      </c>
      <c r="P1954" s="2">
        <f t="shared" si="406"/>
        <v>3.6635858793979792E-2</v>
      </c>
      <c r="Q1954" s="1">
        <v>21162</v>
      </c>
      <c r="R1954" s="1">
        <v>16801</v>
      </c>
      <c r="S1954" s="1">
        <v>11131</v>
      </c>
      <c r="X1954" s="1">
        <v>429</v>
      </c>
      <c r="AC1954" s="1">
        <v>694</v>
      </c>
      <c r="AJ1954" s="1">
        <v>554</v>
      </c>
      <c r="AK1954" s="1">
        <v>146</v>
      </c>
      <c r="AL1954" s="1">
        <v>44</v>
      </c>
      <c r="AZ1954" t="s">
        <v>4227</v>
      </c>
      <c r="BA1954" t="s">
        <v>1388</v>
      </c>
      <c r="BD1954" s="44">
        <v>36</v>
      </c>
      <c r="BE1954" s="45">
        <v>109</v>
      </c>
      <c r="BF1954" s="46">
        <f t="shared" si="407"/>
        <v>36109</v>
      </c>
      <c r="BH1954" s="7" t="s">
        <v>2302</v>
      </c>
    </row>
    <row r="1955" spans="1:60" hidden="1" outlineLevel="1">
      <c r="A1955" t="s">
        <v>3373</v>
      </c>
      <c r="B1955" t="s">
        <v>1388</v>
      </c>
      <c r="C1955" s="1">
        <v>173205</v>
      </c>
      <c r="E1955" s="1">
        <f t="shared" si="410"/>
        <v>99283</v>
      </c>
      <c r="F1955" s="1">
        <v>74778</v>
      </c>
      <c r="G1955" s="1">
        <v>73851</v>
      </c>
      <c r="H1955" s="2" t="str">
        <f t="shared" si="408"/>
        <v/>
      </c>
      <c r="I1955" s="2">
        <f t="shared" si="409"/>
        <v>0.74384335686874892</v>
      </c>
      <c r="J1955" s="10">
        <f t="shared" si="400"/>
        <v>3</v>
      </c>
      <c r="K1955" s="9">
        <f t="shared" si="401"/>
        <v>2</v>
      </c>
      <c r="L1955" s="8">
        <f t="shared" si="402"/>
        <v>1</v>
      </c>
      <c r="M1955" s="2">
        <f t="shared" si="411"/>
        <v>0.28236455385111248</v>
      </c>
      <c r="N1955" s="2">
        <f t="shared" si="412"/>
        <v>0.32828379480877895</v>
      </c>
      <c r="O1955" s="2">
        <f t="shared" si="413"/>
        <v>0.34126688355508999</v>
      </c>
      <c r="P1955" s="2">
        <f t="shared" si="406"/>
        <v>4.8084767785018578E-2</v>
      </c>
      <c r="Q1955" s="1">
        <v>28034</v>
      </c>
      <c r="R1955" s="1">
        <v>32593</v>
      </c>
      <c r="S1955" s="1">
        <v>33882</v>
      </c>
      <c r="X1955" s="1">
        <v>2446</v>
      </c>
      <c r="AC1955" s="1">
        <v>751</v>
      </c>
      <c r="AJ1955" s="1">
        <v>1003</v>
      </c>
      <c r="AK1955" s="1">
        <v>494</v>
      </c>
      <c r="AL1955" s="1">
        <v>80</v>
      </c>
      <c r="AZ1955" t="s">
        <v>3373</v>
      </c>
      <c r="BA1955" t="s">
        <v>1388</v>
      </c>
      <c r="BD1955" s="44">
        <v>36</v>
      </c>
      <c r="BE1955" s="45">
        <v>111</v>
      </c>
      <c r="BF1955" s="46">
        <f t="shared" si="407"/>
        <v>36111</v>
      </c>
      <c r="BH1955" s="7" t="s">
        <v>2302</v>
      </c>
    </row>
    <row r="1956" spans="1:60" hidden="1" outlineLevel="1">
      <c r="A1956" t="s">
        <v>2624</v>
      </c>
      <c r="B1956" t="s">
        <v>1388</v>
      </c>
      <c r="C1956" s="1">
        <v>62337</v>
      </c>
      <c r="E1956" s="1">
        <f t="shared" si="410"/>
        <v>39836</v>
      </c>
      <c r="F1956" s="1">
        <v>27026</v>
      </c>
      <c r="G1956" s="1">
        <v>26791</v>
      </c>
      <c r="H1956" s="2" t="str">
        <f t="shared" si="408"/>
        <v/>
      </c>
      <c r="I1956" s="2">
        <f t="shared" si="409"/>
        <v>0.67253238276935434</v>
      </c>
      <c r="J1956" s="10">
        <f t="shared" si="400"/>
        <v>2</v>
      </c>
      <c r="K1956" s="9">
        <f t="shared" si="401"/>
        <v>1</v>
      </c>
      <c r="L1956" s="8">
        <f t="shared" si="402"/>
        <v>3</v>
      </c>
      <c r="M1956" s="2">
        <f t="shared" si="411"/>
        <v>0.22577568028918565</v>
      </c>
      <c r="N1956" s="2">
        <f t="shared" si="412"/>
        <v>0.55505070790239985</v>
      </c>
      <c r="O1956" s="2">
        <f t="shared" si="413"/>
        <v>0.18227231649764034</v>
      </c>
      <c r="P1956" s="2">
        <f t="shared" si="406"/>
        <v>3.6901295310774102E-2</v>
      </c>
      <c r="Q1956" s="1">
        <v>8994</v>
      </c>
      <c r="R1956" s="1">
        <v>22111</v>
      </c>
      <c r="S1956" s="1">
        <v>7261</v>
      </c>
      <c r="X1956" s="1">
        <v>580</v>
      </c>
      <c r="AC1956" s="1">
        <v>365</v>
      </c>
      <c r="AJ1956" s="1">
        <v>386</v>
      </c>
      <c r="AK1956" s="1">
        <v>117</v>
      </c>
      <c r="AL1956" s="1">
        <v>22</v>
      </c>
      <c r="AZ1956" t="s">
        <v>2624</v>
      </c>
      <c r="BA1956" t="s">
        <v>1388</v>
      </c>
      <c r="BD1956" s="44">
        <v>36</v>
      </c>
      <c r="BE1956" s="45">
        <v>113</v>
      </c>
      <c r="BF1956" s="46">
        <f t="shared" si="407"/>
        <v>36113</v>
      </c>
      <c r="BH1956" s="7" t="s">
        <v>2302</v>
      </c>
    </row>
    <row r="1957" spans="1:60" hidden="1" outlineLevel="1">
      <c r="A1957" t="s">
        <v>218</v>
      </c>
      <c r="B1957" t="s">
        <v>1388</v>
      </c>
      <c r="C1957" s="1">
        <v>61278</v>
      </c>
      <c r="E1957" s="1">
        <f t="shared" si="410"/>
        <v>32814</v>
      </c>
      <c r="F1957" s="1">
        <v>22929</v>
      </c>
      <c r="G1957" s="1">
        <v>22544</v>
      </c>
      <c r="H1957" s="2" t="str">
        <f t="shared" si="408"/>
        <v/>
      </c>
      <c r="I1957" s="2">
        <f t="shared" si="409"/>
        <v>0.68702383129152189</v>
      </c>
      <c r="J1957" s="10">
        <f t="shared" si="400"/>
        <v>2</v>
      </c>
      <c r="K1957" s="9">
        <f t="shared" si="401"/>
        <v>1</v>
      </c>
      <c r="L1957" s="8">
        <f t="shared" si="402"/>
        <v>3</v>
      </c>
      <c r="M1957" s="2">
        <f t="shared" si="411"/>
        <v>0.24666300969098556</v>
      </c>
      <c r="N1957" s="2">
        <f t="shared" si="412"/>
        <v>0.51471932711647472</v>
      </c>
      <c r="O1957" s="2">
        <f t="shared" si="413"/>
        <v>0.19744621198269033</v>
      </c>
      <c r="P1957" s="2">
        <f t="shared" si="406"/>
        <v>4.1171451209849413E-2</v>
      </c>
      <c r="Q1957" s="1">
        <v>8094</v>
      </c>
      <c r="R1957" s="1">
        <v>16890</v>
      </c>
      <c r="S1957" s="1">
        <v>6479</v>
      </c>
      <c r="X1957" s="1">
        <v>548</v>
      </c>
      <c r="AC1957" s="1">
        <v>297</v>
      </c>
      <c r="AJ1957" s="1">
        <v>337</v>
      </c>
      <c r="AK1957" s="1">
        <v>136</v>
      </c>
      <c r="AL1957" s="1">
        <v>33</v>
      </c>
      <c r="AZ1957" t="s">
        <v>218</v>
      </c>
      <c r="BA1957" t="s">
        <v>1388</v>
      </c>
      <c r="BD1957" s="44">
        <v>36</v>
      </c>
      <c r="BE1957" s="45">
        <v>115</v>
      </c>
      <c r="BF1957" s="46">
        <f t="shared" si="407"/>
        <v>36115</v>
      </c>
      <c r="BH1957" s="7" t="s">
        <v>2302</v>
      </c>
    </row>
    <row r="1958" spans="1:60" hidden="1" outlineLevel="1">
      <c r="A1958" t="s">
        <v>3147</v>
      </c>
      <c r="B1958" t="s">
        <v>1388</v>
      </c>
      <c r="C1958" s="1">
        <v>93128</v>
      </c>
      <c r="E1958" s="1">
        <f t="shared" si="410"/>
        <v>51241</v>
      </c>
      <c r="F1958" s="1">
        <v>36374</v>
      </c>
      <c r="G1958" s="1">
        <v>35997</v>
      </c>
      <c r="H1958" s="2" t="str">
        <f t="shared" si="408"/>
        <v/>
      </c>
      <c r="I1958" s="2">
        <f t="shared" si="409"/>
        <v>0.70250385433539553</v>
      </c>
      <c r="J1958" s="10">
        <f t="shared" si="400"/>
        <v>2</v>
      </c>
      <c r="K1958" s="9">
        <f t="shared" si="401"/>
        <v>1</v>
      </c>
      <c r="L1958" s="8">
        <f t="shared" si="402"/>
        <v>3</v>
      </c>
      <c r="M1958" s="2">
        <f t="shared" si="411"/>
        <v>0.24488202806346479</v>
      </c>
      <c r="N1958" s="2">
        <f t="shared" si="412"/>
        <v>0.46950684022560057</v>
      </c>
      <c r="O1958" s="2">
        <f t="shared" si="413"/>
        <v>0.23120157686227824</v>
      </c>
      <c r="P1958" s="2">
        <f t="shared" si="406"/>
        <v>5.4409554848656366E-2</v>
      </c>
      <c r="Q1958" s="1">
        <v>12548</v>
      </c>
      <c r="R1958" s="1">
        <v>24058</v>
      </c>
      <c r="S1958" s="1">
        <v>11847</v>
      </c>
      <c r="X1958" s="1">
        <v>1358</v>
      </c>
      <c r="AC1958" s="1">
        <v>532</v>
      </c>
      <c r="AJ1958" s="1">
        <v>518</v>
      </c>
      <c r="AK1958" s="1">
        <v>330</v>
      </c>
      <c r="AL1958" s="1">
        <v>50</v>
      </c>
      <c r="AZ1958" t="s">
        <v>3147</v>
      </c>
      <c r="BA1958" t="s">
        <v>1388</v>
      </c>
      <c r="BD1958" s="44">
        <v>36</v>
      </c>
      <c r="BE1958" s="45">
        <v>117</v>
      </c>
      <c r="BF1958" s="46">
        <f t="shared" si="407"/>
        <v>36117</v>
      </c>
      <c r="BH1958" s="7" t="s">
        <v>2302</v>
      </c>
    </row>
    <row r="1959" spans="1:60" hidden="1" outlineLevel="1">
      <c r="A1959" t="s">
        <v>2082</v>
      </c>
      <c r="B1959" t="s">
        <v>1388</v>
      </c>
      <c r="C1959" s="1">
        <v>902174</v>
      </c>
      <c r="E1959" s="1">
        <f t="shared" si="410"/>
        <v>494675</v>
      </c>
      <c r="F1959" s="1">
        <v>351545</v>
      </c>
      <c r="G1959" s="1">
        <v>344863</v>
      </c>
      <c r="H1959" s="2" t="str">
        <f t="shared" si="408"/>
        <v/>
      </c>
      <c r="I1959" s="2">
        <f t="shared" si="409"/>
        <v>0.6971506544701066</v>
      </c>
      <c r="J1959" s="10">
        <f t="shared" si="400"/>
        <v>1</v>
      </c>
      <c r="K1959" s="9">
        <f t="shared" si="401"/>
        <v>2</v>
      </c>
      <c r="L1959" s="8">
        <f t="shared" si="402"/>
        <v>3</v>
      </c>
      <c r="M1959" s="2">
        <f t="shared" si="411"/>
        <v>0.39295497043513417</v>
      </c>
      <c r="N1959" s="2">
        <f t="shared" si="412"/>
        <v>0.31412341436296559</v>
      </c>
      <c r="O1959" s="2">
        <f t="shared" si="413"/>
        <v>0.25127204730378533</v>
      </c>
      <c r="P1959" s="2">
        <f t="shared" si="406"/>
        <v>4.1649567898114914E-2</v>
      </c>
      <c r="Q1959" s="1">
        <v>194385</v>
      </c>
      <c r="R1959" s="1">
        <v>155389</v>
      </c>
      <c r="S1959" s="1">
        <v>124298</v>
      </c>
      <c r="X1959" s="1">
        <v>11570</v>
      </c>
      <c r="AC1959" s="1">
        <v>3429</v>
      </c>
      <c r="AJ1959" s="1">
        <v>3427</v>
      </c>
      <c r="AK1959" s="1">
        <v>1980</v>
      </c>
      <c r="AL1959" s="1">
        <v>197</v>
      </c>
      <c r="AZ1959" t="s">
        <v>2082</v>
      </c>
      <c r="BA1959" t="s">
        <v>1388</v>
      </c>
      <c r="BD1959" s="44">
        <v>36</v>
      </c>
      <c r="BE1959" s="45">
        <v>119</v>
      </c>
      <c r="BF1959" s="46">
        <f t="shared" si="407"/>
        <v>36119</v>
      </c>
      <c r="BH1959" s="7" t="s">
        <v>2302</v>
      </c>
    </row>
    <row r="1960" spans="1:60" hidden="1" outlineLevel="1">
      <c r="A1960" t="s">
        <v>1724</v>
      </c>
      <c r="B1960" t="s">
        <v>1388</v>
      </c>
      <c r="C1960" s="1">
        <v>43950</v>
      </c>
      <c r="E1960" s="1">
        <f t="shared" si="410"/>
        <v>22267</v>
      </c>
      <c r="F1960" s="1">
        <v>16057</v>
      </c>
      <c r="G1960" s="1">
        <v>15821</v>
      </c>
      <c r="H1960" s="2" t="str">
        <f t="shared" si="408"/>
        <v/>
      </c>
      <c r="I1960" s="2">
        <f t="shared" si="409"/>
        <v>0.71051331566892706</v>
      </c>
      <c r="J1960" s="10">
        <f t="shared" si="400"/>
        <v>2</v>
      </c>
      <c r="K1960" s="9">
        <f t="shared" si="401"/>
        <v>1</v>
      </c>
      <c r="L1960" s="8">
        <f t="shared" si="402"/>
        <v>3</v>
      </c>
      <c r="M1960" s="2">
        <f t="shared" si="411"/>
        <v>0.26990613912965372</v>
      </c>
      <c r="N1960" s="2">
        <f t="shared" si="412"/>
        <v>0.50451340548794177</v>
      </c>
      <c r="O1960" s="2">
        <f t="shared" si="413"/>
        <v>0.17716800646696906</v>
      </c>
      <c r="P1960" s="2">
        <f t="shared" si="406"/>
        <v>4.8412448915435391E-2</v>
      </c>
      <c r="Q1960" s="1">
        <v>6010</v>
      </c>
      <c r="R1960" s="1">
        <v>11234</v>
      </c>
      <c r="S1960" s="1">
        <v>3945</v>
      </c>
      <c r="X1960" s="1">
        <v>442</v>
      </c>
      <c r="AC1960" s="1">
        <v>196</v>
      </c>
      <c r="AJ1960" s="1">
        <v>243</v>
      </c>
      <c r="AK1960" s="1">
        <v>179</v>
      </c>
      <c r="AL1960" s="1">
        <v>18</v>
      </c>
      <c r="AZ1960" t="s">
        <v>1724</v>
      </c>
      <c r="BA1960" t="s">
        <v>1388</v>
      </c>
      <c r="BD1960" s="44">
        <v>36</v>
      </c>
      <c r="BE1960" s="45">
        <v>121</v>
      </c>
      <c r="BF1960" s="46">
        <f t="shared" si="407"/>
        <v>36121</v>
      </c>
      <c r="BH1960" s="7" t="s">
        <v>2302</v>
      </c>
    </row>
    <row r="1961" spans="1:60" hidden="1" outlineLevel="1">
      <c r="A1961" t="s">
        <v>1473</v>
      </c>
      <c r="B1961" t="s">
        <v>1388</v>
      </c>
      <c r="C1961" s="1">
        <v>24209</v>
      </c>
      <c r="E1961" s="1">
        <f t="shared" si="410"/>
        <v>13115</v>
      </c>
      <c r="F1961" s="1">
        <v>9475</v>
      </c>
      <c r="G1961" s="1">
        <v>9327</v>
      </c>
      <c r="H1961" s="2" t="str">
        <f t="shared" si="408"/>
        <v/>
      </c>
      <c r="I1961" s="2">
        <f t="shared" si="409"/>
        <v>0.71117041555470839</v>
      </c>
      <c r="J1961" s="10">
        <f t="shared" si="400"/>
        <v>2</v>
      </c>
      <c r="K1961" s="9">
        <f t="shared" si="401"/>
        <v>1</v>
      </c>
      <c r="L1961" s="8">
        <f t="shared" si="402"/>
        <v>3</v>
      </c>
      <c r="M1961" s="2">
        <f t="shared" si="411"/>
        <v>0.24201296225695768</v>
      </c>
      <c r="N1961" s="2">
        <f t="shared" si="412"/>
        <v>0.57026305756767059</v>
      </c>
      <c r="O1961" s="2">
        <f t="shared" si="413"/>
        <v>0.14083110941669844</v>
      </c>
      <c r="P1961" s="2">
        <f t="shared" si="406"/>
        <v>4.6892870758673294E-2</v>
      </c>
      <c r="Q1961" s="1">
        <v>3174</v>
      </c>
      <c r="R1961" s="1">
        <v>7479</v>
      </c>
      <c r="S1961" s="1">
        <v>1847</v>
      </c>
      <c r="X1961" s="1">
        <v>226</v>
      </c>
      <c r="AC1961" s="1">
        <v>160</v>
      </c>
      <c r="AJ1961" s="1">
        <v>142</v>
      </c>
      <c r="AK1961" s="1">
        <v>71</v>
      </c>
      <c r="AL1961" s="1">
        <v>16</v>
      </c>
      <c r="AZ1961" t="s">
        <v>1473</v>
      </c>
      <c r="BA1961" t="s">
        <v>1388</v>
      </c>
      <c r="BD1961" s="44">
        <v>36</v>
      </c>
      <c r="BE1961" s="45">
        <v>123</v>
      </c>
      <c r="BF1961" s="46">
        <f t="shared" si="407"/>
        <v>36123</v>
      </c>
      <c r="BH1961" s="7" t="s">
        <v>2302</v>
      </c>
    </row>
    <row r="1962" spans="1:60" hidden="1" outlineLevel="1">
      <c r="A1962" t="s">
        <v>2072</v>
      </c>
      <c r="B1962" t="s">
        <v>1388</v>
      </c>
      <c r="C1962" s="1">
        <v>1272693</v>
      </c>
      <c r="E1962" s="1">
        <f t="shared" si="410"/>
        <v>602790</v>
      </c>
      <c r="F1962" s="1">
        <v>301383</v>
      </c>
      <c r="G1962" s="1">
        <v>289350</v>
      </c>
      <c r="H1962" s="2" t="str">
        <f t="shared" si="408"/>
        <v/>
      </c>
      <c r="I1962" s="2">
        <f t="shared" si="409"/>
        <v>0.48001791668740357</v>
      </c>
      <c r="J1962" s="10">
        <f t="shared" si="400"/>
        <v>1</v>
      </c>
      <c r="K1962" s="9">
        <f t="shared" si="401"/>
        <v>3</v>
      </c>
      <c r="L1962" s="8">
        <f t="shared" si="402"/>
        <v>2</v>
      </c>
      <c r="M1962" s="2">
        <f t="shared" si="411"/>
        <v>0.73604737968446721</v>
      </c>
      <c r="N1962" s="2">
        <f t="shared" si="412"/>
        <v>9.2941156953499554E-2</v>
      </c>
      <c r="O1962" s="2">
        <f t="shared" si="413"/>
        <v>0.14472701935997612</v>
      </c>
      <c r="P1962" s="2">
        <f t="shared" si="406"/>
        <v>2.6284444002057122E-2</v>
      </c>
      <c r="Q1962" s="1">
        <v>443682</v>
      </c>
      <c r="R1962" s="1">
        <v>56024</v>
      </c>
      <c r="S1962" s="1">
        <v>87240</v>
      </c>
      <c r="X1962" s="1">
        <v>4932</v>
      </c>
      <c r="AC1962" s="1">
        <v>2382</v>
      </c>
      <c r="AJ1962" s="1">
        <v>5304</v>
      </c>
      <c r="AK1962" s="1">
        <v>2721</v>
      </c>
      <c r="AL1962" s="1">
        <v>505</v>
      </c>
      <c r="AZ1962" t="s">
        <v>2072</v>
      </c>
      <c r="BA1962" t="s">
        <v>1388</v>
      </c>
      <c r="BD1962" s="44">
        <v>36</v>
      </c>
      <c r="BE1962" s="45">
        <v>5</v>
      </c>
      <c r="BF1962" s="46">
        <f t="shared" si="407"/>
        <v>36005</v>
      </c>
      <c r="BH1962" s="7" t="s">
        <v>2302</v>
      </c>
    </row>
    <row r="1963" spans="1:60" hidden="1" outlineLevel="1">
      <c r="A1963" t="s">
        <v>1752</v>
      </c>
      <c r="B1963" t="s">
        <v>1388</v>
      </c>
      <c r="C1963" s="1">
        <v>2383703</v>
      </c>
      <c r="E1963" s="1">
        <f t="shared" si="410"/>
        <v>1146414</v>
      </c>
      <c r="F1963" s="1">
        <v>563124</v>
      </c>
      <c r="G1963" s="1">
        <v>539833</v>
      </c>
      <c r="H1963" s="2" t="str">
        <f t="shared" si="408"/>
        <v/>
      </c>
      <c r="I1963" s="2">
        <f t="shared" si="409"/>
        <v>0.47088835272423402</v>
      </c>
      <c r="J1963" s="10">
        <f t="shared" si="400"/>
        <v>1</v>
      </c>
      <c r="K1963" s="9">
        <f t="shared" si="401"/>
        <v>3</v>
      </c>
      <c r="L1963" s="8">
        <f t="shared" si="402"/>
        <v>2</v>
      </c>
      <c r="M1963" s="2">
        <f t="shared" si="411"/>
        <v>0.70982559529105538</v>
      </c>
      <c r="N1963" s="2">
        <f t="shared" si="412"/>
        <v>0.11511199270071719</v>
      </c>
      <c r="O1963" s="2">
        <f t="shared" si="413"/>
        <v>0.15235421060803514</v>
      </c>
      <c r="P1963" s="2">
        <f t="shared" si="406"/>
        <v>2.2708201400192279E-2</v>
      </c>
      <c r="Q1963" s="1">
        <v>813754</v>
      </c>
      <c r="R1963" s="1">
        <v>131966</v>
      </c>
      <c r="S1963" s="1">
        <v>174661</v>
      </c>
      <c r="X1963" s="1">
        <v>7096</v>
      </c>
      <c r="AC1963" s="1">
        <v>4864</v>
      </c>
      <c r="AJ1963" s="1">
        <v>9093</v>
      </c>
      <c r="AK1963" s="1">
        <v>4005</v>
      </c>
      <c r="AL1963" s="1">
        <v>975</v>
      </c>
      <c r="AZ1963" t="s">
        <v>1752</v>
      </c>
      <c r="BA1963" t="s">
        <v>1388</v>
      </c>
      <c r="BD1963" s="44">
        <v>36</v>
      </c>
      <c r="BE1963" s="45">
        <v>47</v>
      </c>
      <c r="BF1963" s="46">
        <f t="shared" si="407"/>
        <v>36047</v>
      </c>
      <c r="BH1963" s="7" t="s">
        <v>2302</v>
      </c>
    </row>
    <row r="1964" spans="1:60" hidden="1" outlineLevel="1">
      <c r="A1964" t="s">
        <v>1387</v>
      </c>
      <c r="B1964" t="s">
        <v>1388</v>
      </c>
      <c r="C1964" s="1">
        <v>1521415</v>
      </c>
      <c r="E1964" s="1">
        <f t="shared" si="410"/>
        <v>963126</v>
      </c>
      <c r="F1964" s="1">
        <v>507648</v>
      </c>
      <c r="G1964" s="1">
        <v>492899</v>
      </c>
      <c r="H1964" s="2" t="str">
        <f t="shared" si="408"/>
        <v/>
      </c>
      <c r="I1964" s="2">
        <f t="shared" si="409"/>
        <v>0.51177000724723454</v>
      </c>
      <c r="J1964" s="10">
        <f t="shared" si="400"/>
        <v>1</v>
      </c>
      <c r="K1964" s="9">
        <f t="shared" si="401"/>
        <v>3</v>
      </c>
      <c r="L1964" s="8">
        <f t="shared" si="402"/>
        <v>2</v>
      </c>
      <c r="M1964" s="2">
        <f t="shared" si="411"/>
        <v>0.67418074062999023</v>
      </c>
      <c r="N1964" s="2">
        <f t="shared" si="412"/>
        <v>0.11842064278194131</v>
      </c>
      <c r="O1964" s="2">
        <f t="shared" si="413"/>
        <v>0.1850412095613658</v>
      </c>
      <c r="P1964" s="2">
        <f t="shared" si="406"/>
        <v>2.2357407026702664E-2</v>
      </c>
      <c r="Q1964" s="1">
        <v>649321</v>
      </c>
      <c r="R1964" s="1">
        <v>114054</v>
      </c>
      <c r="S1964" s="1">
        <v>178218</v>
      </c>
      <c r="X1964" s="1">
        <v>3296</v>
      </c>
      <c r="AC1964" s="1">
        <v>6392</v>
      </c>
      <c r="AJ1964" s="1">
        <v>9026</v>
      </c>
      <c r="AK1964" s="1">
        <v>2279</v>
      </c>
      <c r="AL1964" s="1">
        <v>540</v>
      </c>
      <c r="AZ1964" t="s">
        <v>303</v>
      </c>
      <c r="BA1964" t="s">
        <v>1388</v>
      </c>
      <c r="BD1964" s="44">
        <v>36</v>
      </c>
      <c r="BE1964" s="45">
        <v>61</v>
      </c>
      <c r="BF1964" s="46">
        <f t="shared" si="407"/>
        <v>36061</v>
      </c>
      <c r="BH1964" s="7" t="s">
        <v>2302</v>
      </c>
    </row>
    <row r="1965" spans="1:60" hidden="1" outlineLevel="1">
      <c r="A1965" t="s">
        <v>304</v>
      </c>
      <c r="B1965" t="s">
        <v>1388</v>
      </c>
      <c r="C1965" s="1">
        <v>2105520</v>
      </c>
      <c r="E1965" s="1">
        <f t="shared" si="410"/>
        <v>926904</v>
      </c>
      <c r="F1965" s="1">
        <v>525471</v>
      </c>
      <c r="G1965" s="1">
        <v>511296</v>
      </c>
      <c r="H1965" s="2" t="str">
        <f t="shared" si="408"/>
        <v/>
      </c>
      <c r="I1965" s="2">
        <f t="shared" si="409"/>
        <v>0.55161699593485414</v>
      </c>
      <c r="J1965" s="10">
        <f t="shared" si="400"/>
        <v>1</v>
      </c>
      <c r="K1965" s="9">
        <f t="shared" si="401"/>
        <v>3</v>
      </c>
      <c r="L1965" s="8">
        <f t="shared" si="402"/>
        <v>2</v>
      </c>
      <c r="M1965" s="2">
        <f t="shared" si="411"/>
        <v>0.62327921769676253</v>
      </c>
      <c r="N1965" s="2">
        <f t="shared" si="412"/>
        <v>0.17195847682176363</v>
      </c>
      <c r="O1965" s="2">
        <f t="shared" si="413"/>
        <v>0.17690181507470029</v>
      </c>
      <c r="P1965" s="2">
        <f t="shared" si="406"/>
        <v>2.7860490406773547E-2</v>
      </c>
      <c r="Q1965" s="1">
        <v>577720</v>
      </c>
      <c r="R1965" s="1">
        <v>159389</v>
      </c>
      <c r="S1965" s="1">
        <v>163971</v>
      </c>
      <c r="X1965" s="1">
        <v>9730</v>
      </c>
      <c r="AC1965" s="1">
        <v>3904</v>
      </c>
      <c r="AJ1965" s="1">
        <v>8272</v>
      </c>
      <c r="AK1965" s="1">
        <v>3081</v>
      </c>
      <c r="AL1965" s="1">
        <v>837</v>
      </c>
      <c r="AZ1965" t="s">
        <v>304</v>
      </c>
      <c r="BA1965" t="s">
        <v>1388</v>
      </c>
      <c r="BD1965" s="44">
        <v>36</v>
      </c>
      <c r="BE1965" s="45">
        <v>81</v>
      </c>
      <c r="BF1965" s="46">
        <f t="shared" si="407"/>
        <v>36081</v>
      </c>
      <c r="BH1965" s="7" t="s">
        <v>2302</v>
      </c>
    </row>
    <row r="1966" spans="1:60" hidden="1" outlineLevel="1">
      <c r="A1966" t="s">
        <v>3522</v>
      </c>
      <c r="B1966" t="s">
        <v>1388</v>
      </c>
      <c r="C1966" s="1">
        <v>414481</v>
      </c>
      <c r="E1966" s="1">
        <f t="shared" si="410"/>
        <v>231133</v>
      </c>
      <c r="F1966" s="1">
        <v>130387</v>
      </c>
      <c r="G1966" s="1">
        <v>128007</v>
      </c>
      <c r="H1966" s="2" t="str">
        <f t="shared" si="408"/>
        <v/>
      </c>
      <c r="I1966" s="2">
        <f t="shared" si="409"/>
        <v>0.55382398878567751</v>
      </c>
      <c r="J1966" s="10">
        <f t="shared" si="400"/>
        <v>1</v>
      </c>
      <c r="K1966" s="9">
        <f t="shared" si="401"/>
        <v>2</v>
      </c>
      <c r="L1966" s="8">
        <f t="shared" si="402"/>
        <v>3</v>
      </c>
      <c r="M1966" s="2">
        <f t="shared" si="411"/>
        <v>0.46147023575171003</v>
      </c>
      <c r="N1966" s="2">
        <f t="shared" si="412"/>
        <v>0.31284152414410749</v>
      </c>
      <c r="O1966" s="2">
        <f t="shared" si="413"/>
        <v>0.18483730146712066</v>
      </c>
      <c r="P1966" s="2">
        <f t="shared" si="406"/>
        <v>4.0850938637061879E-2</v>
      </c>
      <c r="Q1966" s="1">
        <v>106661</v>
      </c>
      <c r="R1966" s="1">
        <v>72308</v>
      </c>
      <c r="S1966" s="1">
        <v>42722</v>
      </c>
      <c r="X1966" s="1">
        <v>5228</v>
      </c>
      <c r="AC1966" s="1">
        <v>1095</v>
      </c>
      <c r="AJ1966" s="1">
        <v>1865</v>
      </c>
      <c r="AK1966" s="1">
        <v>1107</v>
      </c>
      <c r="AL1966" s="1">
        <v>147</v>
      </c>
      <c r="AZ1966" t="s">
        <v>3522</v>
      </c>
      <c r="BA1966" t="s">
        <v>1388</v>
      </c>
      <c r="BD1966" s="44">
        <v>36</v>
      </c>
      <c r="BE1966" s="45">
        <v>85</v>
      </c>
      <c r="BF1966" s="46">
        <f t="shared" si="407"/>
        <v>36085</v>
      </c>
      <c r="BH1966" s="7" t="s">
        <v>2302</v>
      </c>
    </row>
    <row r="1967" spans="1:60" collapsed="1">
      <c r="A1967" t="s">
        <v>1387</v>
      </c>
      <c r="B1967" t="s">
        <v>221</v>
      </c>
      <c r="C1967" s="1">
        <v>18588460</v>
      </c>
      <c r="D1967" s="63">
        <v>13606000</v>
      </c>
      <c r="E1967" s="1">
        <f t="shared" si="410"/>
        <v>10162156</v>
      </c>
      <c r="F1967" s="1">
        <f>SUM(F1905:F1966)</f>
        <v>6439129</v>
      </c>
      <c r="G1967" s="1">
        <v>6316129</v>
      </c>
      <c r="H1967" s="2">
        <f t="shared" si="408"/>
        <v>0.46421644862560635</v>
      </c>
      <c r="I1967" s="2">
        <f t="shared" si="409"/>
        <v>0.6215343476325299</v>
      </c>
      <c r="J1967" s="10">
        <f t="shared" si="400"/>
        <v>1</v>
      </c>
      <c r="K1967" s="9">
        <f t="shared" si="401"/>
        <v>2</v>
      </c>
      <c r="L1967" s="8">
        <f t="shared" si="402"/>
        <v>3</v>
      </c>
      <c r="M1967" s="2">
        <f t="shared" si="411"/>
        <v>0.46626463911791949</v>
      </c>
      <c r="N1967" s="2">
        <f t="shared" si="412"/>
        <v>0.29506642094453184</v>
      </c>
      <c r="O1967" s="2">
        <f t="shared" si="413"/>
        <v>0.20192772084978816</v>
      </c>
      <c r="P1967" s="2">
        <f t="shared" si="406"/>
        <v>3.6741219087760513E-2</v>
      </c>
      <c r="Q1967" s="1">
        <f>SUM(Q1905:Q1966)</f>
        <v>4738254</v>
      </c>
      <c r="R1967" s="1">
        <f>SUM(R1905:R1966)</f>
        <v>2998511</v>
      </c>
      <c r="S1967" s="1">
        <f>SUM(S1905:S1966)</f>
        <v>2052021</v>
      </c>
      <c r="X1967" s="1">
        <f>SUM(X1905:X1966)</f>
        <v>159499</v>
      </c>
      <c r="AC1967" s="1">
        <f>SUM(AC1905:AC1966)</f>
        <v>70114</v>
      </c>
      <c r="AJ1967" s="1">
        <f>SUM(AJ1905:AJ1966)</f>
        <v>90505</v>
      </c>
      <c r="AK1967" s="1">
        <f>SUM(AK1905:AK1966)</f>
        <v>45772</v>
      </c>
      <c r="AL1967" s="1">
        <f>SUM(AL1905:AL1966)</f>
        <v>7480</v>
      </c>
      <c r="AZ1967" t="s">
        <v>1387</v>
      </c>
      <c r="BA1967" t="s">
        <v>221</v>
      </c>
      <c r="BD1967" s="44">
        <v>36</v>
      </c>
      <c r="BE1967" s="45"/>
      <c r="BF1967" s="44">
        <v>36</v>
      </c>
      <c r="BH1967" s="7" t="s">
        <v>4546</v>
      </c>
    </row>
    <row r="1968" spans="1:60" s="1" customFormat="1">
      <c r="A1968"/>
      <c r="B1968"/>
      <c r="H1968" s="2"/>
      <c r="I1968" s="2"/>
      <c r="J1968" s="7"/>
      <c r="K1968" s="2"/>
      <c r="L1968" s="8"/>
      <c r="M1968" s="2"/>
      <c r="N1968" s="2"/>
      <c r="O1968" s="2"/>
      <c r="P1968" s="2"/>
      <c r="AO1968"/>
      <c r="AP1968"/>
      <c r="AQ1968" s="8"/>
      <c r="AR1968" s="8"/>
      <c r="AS1968" s="8"/>
      <c r="AT1968" s="8"/>
      <c r="AU1968" s="2"/>
      <c r="AV1968" s="2"/>
      <c r="AW1968" s="2"/>
      <c r="AX1968" s="2"/>
      <c r="AY1968" s="2"/>
      <c r="AZ1968"/>
      <c r="BA1968"/>
      <c r="BD1968" s="44"/>
      <c r="BE1968" s="45"/>
      <c r="BF1968" s="46"/>
      <c r="BH1968" s="7"/>
    </row>
    <row r="1969" spans="1:60" hidden="1" outlineLevel="1">
      <c r="A1969" t="s">
        <v>4337</v>
      </c>
      <c r="B1969" t="s">
        <v>1434</v>
      </c>
      <c r="C1969" s="1">
        <v>121263</v>
      </c>
      <c r="E1969" s="1">
        <f t="shared" ref="E1969:E2000" si="414">SUM(Q1969:AL1969)</f>
        <v>69039</v>
      </c>
      <c r="G1969" s="1">
        <v>41861</v>
      </c>
      <c r="H1969" s="2" t="str">
        <f t="shared" si="408"/>
        <v/>
      </c>
      <c r="I1969" s="2">
        <f t="shared" si="409"/>
        <v>0.60633844638537637</v>
      </c>
      <c r="J1969" s="10">
        <f t="shared" ref="J1969:J2000" si="415">RANK(Q1969,Q1969:AO1969)</f>
        <v>1</v>
      </c>
      <c r="K1969" s="9">
        <f t="shared" ref="K1969:K2000" si="416">RANK(R1969,Q1969:AO1969)</f>
        <v>2</v>
      </c>
      <c r="L1969" s="8">
        <f t="shared" ref="L1969:L2000" si="417">RANK(S1969,Q1969:AO1969)</f>
        <v>3</v>
      </c>
      <c r="M1969" s="2">
        <f t="shared" ref="M1969:M2000" si="418">Q1969/$E1969</f>
        <v>0.54276568316458818</v>
      </c>
      <c r="N1969" s="2">
        <f t="shared" ref="N1969:N2000" si="419">R1969/$E1969</f>
        <v>0.33488318196961137</v>
      </c>
      <c r="O1969" s="2">
        <f t="shared" ref="O1969:O2000" si="420">S1969/$E1969</f>
        <v>0.12187314416489231</v>
      </c>
      <c r="P1969" s="2">
        <f t="shared" ref="P1969:P2032" si="421">1-M1969-N1969-O1969</f>
        <v>4.7799070090814855E-4</v>
      </c>
      <c r="Q1969" s="1">
        <v>37472</v>
      </c>
      <c r="R1969" s="1">
        <v>23120</v>
      </c>
      <c r="S1969" s="1">
        <v>8414</v>
      </c>
      <c r="U1969" s="1">
        <v>33</v>
      </c>
      <c r="AZ1969" t="s">
        <v>4337</v>
      </c>
      <c r="BA1969" t="s">
        <v>1434</v>
      </c>
      <c r="BD1969" s="44">
        <v>37</v>
      </c>
      <c r="BE1969" s="45">
        <v>1</v>
      </c>
      <c r="BF1969" s="46">
        <f t="shared" ref="BF1969:BF2032" si="422">BD1969*1000+BE1969</f>
        <v>37001</v>
      </c>
      <c r="BH1969" s="7" t="s">
        <v>2302</v>
      </c>
    </row>
    <row r="1970" spans="1:60" hidden="1" outlineLevel="1">
      <c r="A1970" t="s">
        <v>4339</v>
      </c>
      <c r="B1970" t="s">
        <v>1434</v>
      </c>
      <c r="C1970" s="1">
        <v>30967</v>
      </c>
      <c r="E1970" s="1">
        <f t="shared" si="414"/>
        <v>20684</v>
      </c>
      <c r="G1970" s="1">
        <v>11730</v>
      </c>
      <c r="H1970" s="2" t="str">
        <f t="shared" si="408"/>
        <v/>
      </c>
      <c r="I1970" s="2">
        <f t="shared" si="409"/>
        <v>0.56710500870237868</v>
      </c>
      <c r="J1970" s="10">
        <f t="shared" si="415"/>
        <v>2</v>
      </c>
      <c r="K1970" s="9">
        <f t="shared" si="416"/>
        <v>1</v>
      </c>
      <c r="L1970" s="8">
        <f t="shared" si="417"/>
        <v>3</v>
      </c>
      <c r="M1970" s="2">
        <f t="shared" si="418"/>
        <v>0.43855153742022818</v>
      </c>
      <c r="N1970" s="2">
        <f t="shared" si="419"/>
        <v>0.46349835621736607</v>
      </c>
      <c r="O1970" s="2">
        <f t="shared" si="420"/>
        <v>9.7660027074066916E-2</v>
      </c>
      <c r="P1970" s="2">
        <f t="shared" si="421"/>
        <v>2.9007928833878205E-4</v>
      </c>
      <c r="Q1970" s="1">
        <v>9071</v>
      </c>
      <c r="R1970" s="1">
        <v>9587</v>
      </c>
      <c r="S1970" s="1">
        <v>2020</v>
      </c>
      <c r="U1970" s="1">
        <v>6</v>
      </c>
      <c r="AZ1970" t="s">
        <v>4339</v>
      </c>
      <c r="BA1970" t="s">
        <v>1434</v>
      </c>
      <c r="BD1970" s="44">
        <v>37</v>
      </c>
      <c r="BE1970" s="45">
        <v>3</v>
      </c>
      <c r="BF1970" s="46">
        <f t="shared" si="422"/>
        <v>37003</v>
      </c>
      <c r="BH1970" s="7" t="s">
        <v>2302</v>
      </c>
    </row>
    <row r="1971" spans="1:60" hidden="1" outlineLevel="1">
      <c r="A1971" t="s">
        <v>4308</v>
      </c>
      <c r="B1971" t="s">
        <v>1434</v>
      </c>
      <c r="C1971" s="1">
        <v>10241</v>
      </c>
      <c r="E1971" s="1">
        <f t="shared" si="414"/>
        <v>7084</v>
      </c>
      <c r="G1971" s="1">
        <v>4235</v>
      </c>
      <c r="H1971" s="2" t="str">
        <f t="shared" si="408"/>
        <v/>
      </c>
      <c r="I1971" s="2">
        <f t="shared" si="409"/>
        <v>0.59782608695652173</v>
      </c>
      <c r="J1971" s="10">
        <f t="shared" si="415"/>
        <v>1</v>
      </c>
      <c r="K1971" s="9">
        <f t="shared" si="416"/>
        <v>2</v>
      </c>
      <c r="L1971" s="8">
        <f t="shared" si="417"/>
        <v>3</v>
      </c>
      <c r="M1971" s="2">
        <f t="shared" si="418"/>
        <v>0.67137210615471488</v>
      </c>
      <c r="N1971" s="2">
        <f t="shared" si="419"/>
        <v>0.26637492941840768</v>
      </c>
      <c r="O1971" s="2">
        <f t="shared" si="420"/>
        <v>6.2252964426877472E-2</v>
      </c>
      <c r="P1971" s="2">
        <f t="shared" si="421"/>
        <v>0</v>
      </c>
      <c r="Q1971" s="1">
        <v>4756</v>
      </c>
      <c r="R1971" s="1">
        <v>1887</v>
      </c>
      <c r="S1971" s="1">
        <v>441</v>
      </c>
      <c r="AZ1971" t="s">
        <v>4308</v>
      </c>
      <c r="BA1971" t="s">
        <v>1434</v>
      </c>
      <c r="BD1971" s="44">
        <v>37</v>
      </c>
      <c r="BE1971" s="45">
        <v>5</v>
      </c>
      <c r="BF1971" s="46">
        <f t="shared" si="422"/>
        <v>37005</v>
      </c>
      <c r="BH1971" s="7" t="s">
        <v>2302</v>
      </c>
    </row>
    <row r="1972" spans="1:60" hidden="1" outlineLevel="1">
      <c r="A1972" t="s">
        <v>3902</v>
      </c>
      <c r="B1972" t="s">
        <v>1434</v>
      </c>
      <c r="C1972" s="1">
        <v>24977</v>
      </c>
      <c r="E1972" s="1">
        <f t="shared" si="414"/>
        <v>13070</v>
      </c>
      <c r="G1972" s="1">
        <v>7613</v>
      </c>
      <c r="H1972" s="2" t="str">
        <f t="shared" si="408"/>
        <v/>
      </c>
      <c r="I1972" s="2">
        <f t="shared" si="409"/>
        <v>0.58247895944912009</v>
      </c>
      <c r="J1972" s="10">
        <f t="shared" si="415"/>
        <v>1</v>
      </c>
      <c r="K1972" s="9">
        <f t="shared" si="416"/>
        <v>2</v>
      </c>
      <c r="L1972" s="8">
        <f t="shared" si="417"/>
        <v>3</v>
      </c>
      <c r="M1972" s="2">
        <f t="shared" si="418"/>
        <v>0.8350420811017597</v>
      </c>
      <c r="N1972" s="2">
        <f t="shared" si="419"/>
        <v>0.11736801836266259</v>
      </c>
      <c r="O1972" s="2">
        <f t="shared" si="420"/>
        <v>4.751338944146901E-2</v>
      </c>
      <c r="P1972" s="2">
        <f t="shared" si="421"/>
        <v>7.6511094108701327E-5</v>
      </c>
      <c r="Q1972" s="1">
        <v>10914</v>
      </c>
      <c r="R1972" s="1">
        <v>1534</v>
      </c>
      <c r="S1972" s="1">
        <v>621</v>
      </c>
      <c r="T1972" s="1">
        <v>1</v>
      </c>
      <c r="AZ1972" t="s">
        <v>3902</v>
      </c>
      <c r="BA1972" t="s">
        <v>1434</v>
      </c>
      <c r="BD1972" s="44">
        <v>37</v>
      </c>
      <c r="BE1972" s="45">
        <v>7</v>
      </c>
      <c r="BF1972" s="46">
        <f t="shared" si="422"/>
        <v>37007</v>
      </c>
      <c r="BH1972" s="7" t="s">
        <v>2302</v>
      </c>
    </row>
    <row r="1973" spans="1:60" hidden="1" outlineLevel="1">
      <c r="A1973" t="s">
        <v>3906</v>
      </c>
      <c r="B1973" t="s">
        <v>1434</v>
      </c>
      <c r="C1973" s="1">
        <v>23691</v>
      </c>
      <c r="E1973" s="1">
        <f t="shared" si="414"/>
        <v>15797</v>
      </c>
      <c r="G1973" s="1">
        <v>9942</v>
      </c>
      <c r="H1973" s="2" t="str">
        <f t="shared" si="408"/>
        <v/>
      </c>
      <c r="I1973" s="2">
        <f t="shared" si="409"/>
        <v>0.62936000506425271</v>
      </c>
      <c r="J1973" s="10">
        <f t="shared" si="415"/>
        <v>1</v>
      </c>
      <c r="K1973" s="9">
        <f t="shared" si="416"/>
        <v>2</v>
      </c>
      <c r="L1973" s="8">
        <f t="shared" si="417"/>
        <v>3</v>
      </c>
      <c r="M1973" s="2">
        <f t="shared" si="418"/>
        <v>0.46255618155345951</v>
      </c>
      <c r="N1973" s="2">
        <f t="shared" si="419"/>
        <v>0.45147812875862503</v>
      </c>
      <c r="O1973" s="2">
        <f t="shared" si="420"/>
        <v>8.5649173893777297E-2</v>
      </c>
      <c r="P1973" s="2">
        <f t="shared" si="421"/>
        <v>3.1651579413810582E-4</v>
      </c>
      <c r="Q1973" s="1">
        <v>7307</v>
      </c>
      <c r="R1973" s="1">
        <v>7132</v>
      </c>
      <c r="S1973" s="1">
        <v>1353</v>
      </c>
      <c r="U1973" s="1">
        <v>5</v>
      </c>
      <c r="AZ1973" t="s">
        <v>3906</v>
      </c>
      <c r="BA1973" t="s">
        <v>1434</v>
      </c>
      <c r="BD1973" s="44">
        <v>37</v>
      </c>
      <c r="BE1973" s="45">
        <v>9</v>
      </c>
      <c r="BF1973" s="46">
        <f t="shared" si="422"/>
        <v>37009</v>
      </c>
      <c r="BH1973" s="7" t="s">
        <v>2302</v>
      </c>
    </row>
    <row r="1974" spans="1:60" hidden="1" outlineLevel="1">
      <c r="A1974" t="s">
        <v>4336</v>
      </c>
      <c r="B1974" t="s">
        <v>1434</v>
      </c>
      <c r="C1974" s="1">
        <v>15931</v>
      </c>
      <c r="E1974" s="1">
        <f t="shared" si="414"/>
        <v>10691</v>
      </c>
      <c r="G1974" s="1">
        <v>6159</v>
      </c>
      <c r="H1974" s="2" t="str">
        <f t="shared" si="408"/>
        <v/>
      </c>
      <c r="I1974" s="2">
        <f t="shared" si="409"/>
        <v>0.5760920400336732</v>
      </c>
      <c r="J1974" s="10">
        <f t="shared" si="415"/>
        <v>2</v>
      </c>
      <c r="K1974" s="9">
        <f t="shared" si="416"/>
        <v>1</v>
      </c>
      <c r="L1974" s="8">
        <f t="shared" si="417"/>
        <v>3</v>
      </c>
      <c r="M1974" s="2">
        <f t="shared" si="418"/>
        <v>0.16097652230848378</v>
      </c>
      <c r="N1974" s="2">
        <f t="shared" si="419"/>
        <v>0.71817416518567023</v>
      </c>
      <c r="O1974" s="2">
        <f t="shared" si="420"/>
        <v>0.12056870264708633</v>
      </c>
      <c r="P1974" s="2">
        <f t="shared" si="421"/>
        <v>2.8060985875963396E-4</v>
      </c>
      <c r="Q1974" s="1">
        <v>1721</v>
      </c>
      <c r="R1974" s="1">
        <v>7678</v>
      </c>
      <c r="S1974" s="1">
        <v>1289</v>
      </c>
      <c r="U1974" s="1">
        <v>3</v>
      </c>
      <c r="AZ1974" t="s">
        <v>4336</v>
      </c>
      <c r="BA1974" t="s">
        <v>1434</v>
      </c>
      <c r="BD1974" s="44">
        <v>37</v>
      </c>
      <c r="BE1974" s="45">
        <v>11</v>
      </c>
      <c r="BF1974" s="46">
        <f t="shared" si="422"/>
        <v>37011</v>
      </c>
      <c r="BH1974" s="7" t="s">
        <v>2302</v>
      </c>
    </row>
    <row r="1975" spans="1:60" hidden="1" outlineLevel="1">
      <c r="A1975" t="s">
        <v>976</v>
      </c>
      <c r="B1975" t="s">
        <v>1434</v>
      </c>
      <c r="C1975" s="1">
        <v>43882</v>
      </c>
      <c r="E1975" s="1">
        <f t="shared" si="414"/>
        <v>23550</v>
      </c>
      <c r="G1975" s="1">
        <v>15215</v>
      </c>
      <c r="H1975" s="2" t="str">
        <f t="shared" si="408"/>
        <v/>
      </c>
      <c r="I1975" s="2">
        <f t="shared" si="409"/>
        <v>0.64607218683651801</v>
      </c>
      <c r="J1975" s="10">
        <f t="shared" si="415"/>
        <v>1</v>
      </c>
      <c r="K1975" s="9">
        <f t="shared" si="416"/>
        <v>2</v>
      </c>
      <c r="L1975" s="8">
        <f t="shared" si="417"/>
        <v>3</v>
      </c>
      <c r="M1975" s="2">
        <f t="shared" si="418"/>
        <v>0.67995753715498941</v>
      </c>
      <c r="N1975" s="2">
        <f t="shared" si="419"/>
        <v>0.25443736730360933</v>
      </c>
      <c r="O1975" s="2">
        <f t="shared" si="420"/>
        <v>6.5520169851380039E-2</v>
      </c>
      <c r="P1975" s="2">
        <f t="shared" si="421"/>
        <v>8.4925690021220301E-5</v>
      </c>
      <c r="Q1975" s="1">
        <v>16013</v>
      </c>
      <c r="R1975" s="1">
        <v>5992</v>
      </c>
      <c r="S1975" s="1">
        <v>1543</v>
      </c>
      <c r="U1975" s="1">
        <v>2</v>
      </c>
      <c r="AZ1975" t="s">
        <v>976</v>
      </c>
      <c r="BA1975" t="s">
        <v>1434</v>
      </c>
      <c r="BD1975" s="44">
        <v>37</v>
      </c>
      <c r="BE1975" s="45">
        <v>13</v>
      </c>
      <c r="BF1975" s="46">
        <f t="shared" si="422"/>
        <v>37013</v>
      </c>
      <c r="BH1975" s="7" t="s">
        <v>2302</v>
      </c>
    </row>
    <row r="1976" spans="1:60" hidden="1" outlineLevel="1">
      <c r="A1976" t="s">
        <v>2915</v>
      </c>
      <c r="B1976" t="s">
        <v>1434</v>
      </c>
      <c r="C1976" s="1">
        <v>20257</v>
      </c>
      <c r="E1976" s="1">
        <f t="shared" si="414"/>
        <v>12196</v>
      </c>
      <c r="G1976" s="1">
        <v>6271</v>
      </c>
      <c r="H1976" s="2" t="str">
        <f t="shared" si="408"/>
        <v/>
      </c>
      <c r="I1976" s="2">
        <f t="shared" si="409"/>
        <v>0.5141849786815349</v>
      </c>
      <c r="J1976" s="10">
        <f t="shared" si="415"/>
        <v>1</v>
      </c>
      <c r="K1976" s="9">
        <f t="shared" si="416"/>
        <v>2</v>
      </c>
      <c r="L1976" s="8">
        <f t="shared" si="417"/>
        <v>3</v>
      </c>
      <c r="M1976" s="2">
        <f t="shared" si="418"/>
        <v>0.89135782223679894</v>
      </c>
      <c r="N1976" s="2">
        <f t="shared" si="419"/>
        <v>7.9862249918005904E-2</v>
      </c>
      <c r="O1976" s="2">
        <f t="shared" si="420"/>
        <v>2.8779927845195147E-2</v>
      </c>
      <c r="P1976" s="2">
        <f t="shared" si="421"/>
        <v>0</v>
      </c>
      <c r="Q1976" s="1">
        <v>10871</v>
      </c>
      <c r="R1976" s="1">
        <v>974</v>
      </c>
      <c r="S1976" s="1">
        <v>351</v>
      </c>
      <c r="AZ1976" t="s">
        <v>2915</v>
      </c>
      <c r="BA1976" t="s">
        <v>1434</v>
      </c>
      <c r="BD1976" s="44">
        <v>37</v>
      </c>
      <c r="BE1976" s="45">
        <v>15</v>
      </c>
      <c r="BF1976" s="46">
        <f t="shared" si="422"/>
        <v>37015</v>
      </c>
      <c r="BH1976" s="7" t="s">
        <v>2302</v>
      </c>
    </row>
    <row r="1977" spans="1:60" hidden="1" outlineLevel="1">
      <c r="A1977" t="s">
        <v>2916</v>
      </c>
      <c r="B1977" t="s">
        <v>1434</v>
      </c>
      <c r="C1977" s="1">
        <v>30977</v>
      </c>
      <c r="E1977" s="1">
        <f t="shared" si="414"/>
        <v>17153</v>
      </c>
      <c r="G1977" s="1">
        <v>8960</v>
      </c>
      <c r="H1977" s="2" t="str">
        <f t="shared" si="408"/>
        <v/>
      </c>
      <c r="I1977" s="2">
        <f t="shared" si="409"/>
        <v>0.5223576050836588</v>
      </c>
      <c r="J1977" s="10">
        <f t="shared" si="415"/>
        <v>1</v>
      </c>
      <c r="K1977" s="9">
        <f t="shared" si="416"/>
        <v>2</v>
      </c>
      <c r="L1977" s="8">
        <f t="shared" si="417"/>
        <v>3</v>
      </c>
      <c r="M1977" s="2">
        <f t="shared" si="418"/>
        <v>0.80207543869876985</v>
      </c>
      <c r="N1977" s="2">
        <f t="shared" si="419"/>
        <v>0.14015041100682096</v>
      </c>
      <c r="O1977" s="2">
        <f t="shared" si="420"/>
        <v>5.7715851454556051E-2</v>
      </c>
      <c r="P1977" s="2">
        <f t="shared" si="421"/>
        <v>5.8298839853136719E-5</v>
      </c>
      <c r="Q1977" s="1">
        <v>13758</v>
      </c>
      <c r="R1977" s="1">
        <v>2404</v>
      </c>
      <c r="S1977" s="1">
        <v>990</v>
      </c>
      <c r="U1977" s="1">
        <v>1</v>
      </c>
      <c r="AZ1977" t="s">
        <v>2916</v>
      </c>
      <c r="BA1977" t="s">
        <v>1434</v>
      </c>
      <c r="BD1977" s="44">
        <v>37</v>
      </c>
      <c r="BE1977" s="45">
        <v>17</v>
      </c>
      <c r="BF1977" s="46">
        <f t="shared" si="422"/>
        <v>37017</v>
      </c>
      <c r="BH1977" s="7" t="s">
        <v>2302</v>
      </c>
    </row>
    <row r="1978" spans="1:60" hidden="1" outlineLevel="1">
      <c r="A1978" t="s">
        <v>1497</v>
      </c>
      <c r="B1978" t="s">
        <v>1434</v>
      </c>
      <c r="C1978" s="1">
        <v>63177</v>
      </c>
      <c r="E1978" s="1">
        <f t="shared" si="414"/>
        <v>39623</v>
      </c>
      <c r="G1978" s="1">
        <v>22023</v>
      </c>
      <c r="H1978" s="2" t="str">
        <f t="shared" si="408"/>
        <v/>
      </c>
      <c r="I1978" s="2">
        <f t="shared" si="409"/>
        <v>0.5558135426393761</v>
      </c>
      <c r="J1978" s="10">
        <f t="shared" si="415"/>
        <v>1</v>
      </c>
      <c r="K1978" s="9">
        <f t="shared" si="416"/>
        <v>2</v>
      </c>
      <c r="L1978" s="8">
        <f t="shared" si="417"/>
        <v>3</v>
      </c>
      <c r="M1978" s="2">
        <f t="shared" si="418"/>
        <v>0.52951568533427551</v>
      </c>
      <c r="N1978" s="2">
        <f t="shared" si="419"/>
        <v>0.35751962244151125</v>
      </c>
      <c r="O1978" s="2">
        <f t="shared" si="420"/>
        <v>0.11286374075663125</v>
      </c>
      <c r="P1978" s="2">
        <f t="shared" si="421"/>
        <v>1.0095146758198892E-4</v>
      </c>
      <c r="Q1978" s="1">
        <v>20981</v>
      </c>
      <c r="R1978" s="1">
        <v>14166</v>
      </c>
      <c r="S1978" s="1">
        <v>4472</v>
      </c>
      <c r="U1978" s="1">
        <v>4</v>
      </c>
      <c r="AZ1978" t="s">
        <v>1497</v>
      </c>
      <c r="BA1978" t="s">
        <v>1434</v>
      </c>
      <c r="BD1978" s="44">
        <v>37</v>
      </c>
      <c r="BE1978" s="45">
        <v>19</v>
      </c>
      <c r="BF1978" s="46">
        <f t="shared" si="422"/>
        <v>37019</v>
      </c>
      <c r="BH1978" s="7" t="s">
        <v>2302</v>
      </c>
    </row>
    <row r="1979" spans="1:60" hidden="1" outlineLevel="1">
      <c r="A1979" t="s">
        <v>1479</v>
      </c>
      <c r="B1979" t="s">
        <v>1434</v>
      </c>
      <c r="C1979" s="1">
        <v>196170</v>
      </c>
      <c r="E1979" s="1">
        <f t="shared" si="414"/>
        <v>119500</v>
      </c>
      <c r="G1979" s="1">
        <v>69067</v>
      </c>
      <c r="H1979" s="2" t="str">
        <f t="shared" si="408"/>
        <v/>
      </c>
      <c r="I1979" s="2">
        <f t="shared" si="409"/>
        <v>0.57796652719665276</v>
      </c>
      <c r="J1979" s="10">
        <f t="shared" si="415"/>
        <v>1</v>
      </c>
      <c r="K1979" s="9">
        <f t="shared" si="416"/>
        <v>2</v>
      </c>
      <c r="L1979" s="8">
        <f t="shared" si="417"/>
        <v>3</v>
      </c>
      <c r="M1979" s="2">
        <f t="shared" si="418"/>
        <v>0.54117991631799167</v>
      </c>
      <c r="N1979" s="2">
        <f t="shared" si="419"/>
        <v>0.33504602510460252</v>
      </c>
      <c r="O1979" s="2">
        <f t="shared" si="420"/>
        <v>0.12322175732217573</v>
      </c>
      <c r="P1979" s="2">
        <f t="shared" si="421"/>
        <v>5.5230125523007823E-4</v>
      </c>
      <c r="Q1979" s="1">
        <v>64671</v>
      </c>
      <c r="R1979" s="1">
        <v>40038</v>
      </c>
      <c r="S1979" s="1">
        <v>14725</v>
      </c>
      <c r="U1979" s="1">
        <v>66</v>
      </c>
      <c r="AZ1979" t="s">
        <v>1479</v>
      </c>
      <c r="BA1979" t="s">
        <v>1434</v>
      </c>
      <c r="BD1979" s="44">
        <v>37</v>
      </c>
      <c r="BE1979" s="45">
        <v>21</v>
      </c>
      <c r="BF1979" s="46">
        <f t="shared" si="422"/>
        <v>37021</v>
      </c>
      <c r="BH1979" s="7" t="s">
        <v>2302</v>
      </c>
    </row>
    <row r="1980" spans="1:60" hidden="1" outlineLevel="1">
      <c r="A1980" t="s">
        <v>3467</v>
      </c>
      <c r="B1980" t="s">
        <v>1434</v>
      </c>
      <c r="C1980" s="1">
        <v>84382</v>
      </c>
      <c r="E1980" s="1">
        <f t="shared" si="414"/>
        <v>46495</v>
      </c>
      <c r="G1980" s="1">
        <v>28291</v>
      </c>
      <c r="H1980" s="2" t="str">
        <f t="shared" si="408"/>
        <v/>
      </c>
      <c r="I1980" s="2">
        <f t="shared" si="409"/>
        <v>0.60847402946553397</v>
      </c>
      <c r="J1980" s="10">
        <f t="shared" si="415"/>
        <v>1</v>
      </c>
      <c r="K1980" s="9">
        <f t="shared" si="416"/>
        <v>2</v>
      </c>
      <c r="L1980" s="8">
        <f t="shared" si="417"/>
        <v>3</v>
      </c>
      <c r="M1980" s="2">
        <f t="shared" si="418"/>
        <v>0.50457038391224862</v>
      </c>
      <c r="N1980" s="2">
        <f t="shared" si="419"/>
        <v>0.37653511130229056</v>
      </c>
      <c r="O1980" s="2">
        <f t="shared" si="420"/>
        <v>0.11870093558447145</v>
      </c>
      <c r="P1980" s="2">
        <f t="shared" si="421"/>
        <v>1.9356920098936858E-4</v>
      </c>
      <c r="Q1980" s="1">
        <v>23460</v>
      </c>
      <c r="R1980" s="1">
        <v>17507</v>
      </c>
      <c r="S1980" s="1">
        <v>5519</v>
      </c>
      <c r="T1980" s="1">
        <v>4</v>
      </c>
      <c r="U1980" s="1">
        <v>5</v>
      </c>
      <c r="AZ1980" t="s">
        <v>3467</v>
      </c>
      <c r="BA1980" t="s">
        <v>1434</v>
      </c>
      <c r="BD1980" s="44">
        <v>37</v>
      </c>
      <c r="BE1980" s="45">
        <v>23</v>
      </c>
      <c r="BF1980" s="46">
        <f t="shared" si="422"/>
        <v>37023</v>
      </c>
      <c r="BH1980" s="7" t="s">
        <v>2302</v>
      </c>
    </row>
    <row r="1981" spans="1:60" hidden="1" outlineLevel="1">
      <c r="A1981" t="s">
        <v>3775</v>
      </c>
      <c r="B1981" t="s">
        <v>1434</v>
      </c>
      <c r="C1981" s="1">
        <v>114989</v>
      </c>
      <c r="E1981" s="1">
        <f t="shared" si="414"/>
        <v>72104</v>
      </c>
      <c r="G1981" s="1">
        <v>41310</v>
      </c>
      <c r="H1981" s="2" t="str">
        <f t="shared" si="408"/>
        <v/>
      </c>
      <c r="I1981" s="2">
        <f t="shared" si="409"/>
        <v>0.572922445356707</v>
      </c>
      <c r="J1981" s="10">
        <f t="shared" si="415"/>
        <v>1</v>
      </c>
      <c r="K1981" s="9">
        <f t="shared" si="416"/>
        <v>2</v>
      </c>
      <c r="L1981" s="8">
        <f t="shared" si="417"/>
        <v>3</v>
      </c>
      <c r="M1981" s="2">
        <f t="shared" si="418"/>
        <v>0.45032175746144459</v>
      </c>
      <c r="N1981" s="2">
        <f t="shared" si="419"/>
        <v>0.4160379451902807</v>
      </c>
      <c r="O1981" s="2">
        <f t="shared" si="420"/>
        <v>0.13343226450682347</v>
      </c>
      <c r="P1981" s="2">
        <f t="shared" si="421"/>
        <v>2.0803284145118339E-4</v>
      </c>
      <c r="Q1981" s="1">
        <v>32470</v>
      </c>
      <c r="R1981" s="1">
        <v>29998</v>
      </c>
      <c r="S1981" s="1">
        <v>9621</v>
      </c>
      <c r="T1981" s="1">
        <v>6</v>
      </c>
      <c r="U1981" s="1">
        <v>8</v>
      </c>
      <c r="Y1981" s="1">
        <v>1</v>
      </c>
      <c r="AZ1981" t="s">
        <v>3775</v>
      </c>
      <c r="BA1981" t="s">
        <v>1434</v>
      </c>
      <c r="BD1981" s="44">
        <v>37</v>
      </c>
      <c r="BE1981" s="45">
        <v>25</v>
      </c>
      <c r="BF1981" s="46">
        <f t="shared" si="422"/>
        <v>37025</v>
      </c>
      <c r="BH1981" s="7" t="s">
        <v>2302</v>
      </c>
    </row>
    <row r="1982" spans="1:60" hidden="1" outlineLevel="1">
      <c r="A1982" t="s">
        <v>1853</v>
      </c>
      <c r="B1982" t="s">
        <v>1434</v>
      </c>
      <c r="C1982" s="1">
        <v>74599</v>
      </c>
      <c r="E1982" s="1">
        <f t="shared" si="414"/>
        <v>41117</v>
      </c>
      <c r="G1982" s="1">
        <v>22931</v>
      </c>
      <c r="H1982" s="2" t="str">
        <f t="shared" si="408"/>
        <v/>
      </c>
      <c r="I1982" s="2">
        <f t="shared" si="409"/>
        <v>0.55770119415326991</v>
      </c>
      <c r="J1982" s="10">
        <f t="shared" si="415"/>
        <v>2</v>
      </c>
      <c r="K1982" s="9">
        <f t="shared" si="416"/>
        <v>1</v>
      </c>
      <c r="L1982" s="8">
        <f t="shared" si="417"/>
        <v>3</v>
      </c>
      <c r="M1982" s="2">
        <f t="shared" si="418"/>
        <v>0.4277063015297809</v>
      </c>
      <c r="N1982" s="2">
        <f t="shared" si="419"/>
        <v>0.45190553785538828</v>
      </c>
      <c r="O1982" s="2">
        <f t="shared" si="420"/>
        <v>0.12021791473113311</v>
      </c>
      <c r="P1982" s="2">
        <f t="shared" si="421"/>
        <v>1.7024588369776716E-4</v>
      </c>
      <c r="Q1982" s="1">
        <v>17586</v>
      </c>
      <c r="R1982" s="1">
        <v>18581</v>
      </c>
      <c r="S1982" s="1">
        <v>4943</v>
      </c>
      <c r="U1982" s="1">
        <v>7</v>
      </c>
      <c r="AZ1982" t="s">
        <v>1853</v>
      </c>
      <c r="BA1982" t="s">
        <v>1434</v>
      </c>
      <c r="BD1982" s="44">
        <v>37</v>
      </c>
      <c r="BE1982" s="45">
        <v>27</v>
      </c>
      <c r="BF1982" s="46">
        <f t="shared" si="422"/>
        <v>37027</v>
      </c>
      <c r="BH1982" s="7" t="s">
        <v>2302</v>
      </c>
    </row>
    <row r="1983" spans="1:60" hidden="1" outlineLevel="1">
      <c r="A1983" t="s">
        <v>2271</v>
      </c>
      <c r="B1983" t="s">
        <v>1434</v>
      </c>
      <c r="C1983" s="1">
        <v>6482</v>
      </c>
      <c r="E1983" s="1">
        <f t="shared" si="414"/>
        <v>4333</v>
      </c>
      <c r="G1983" s="1">
        <v>2566</v>
      </c>
      <c r="H1983" s="2" t="str">
        <f t="shared" si="408"/>
        <v/>
      </c>
      <c r="I1983" s="2">
        <f t="shared" si="409"/>
        <v>0.59219939995384263</v>
      </c>
      <c r="J1983" s="10">
        <f t="shared" si="415"/>
        <v>1</v>
      </c>
      <c r="K1983" s="9">
        <f t="shared" si="416"/>
        <v>2</v>
      </c>
      <c r="L1983" s="8">
        <f t="shared" si="417"/>
        <v>3</v>
      </c>
      <c r="M1983" s="2">
        <f t="shared" si="418"/>
        <v>0.73990306946688211</v>
      </c>
      <c r="N1983" s="2">
        <f t="shared" si="419"/>
        <v>0.15739672282483269</v>
      </c>
      <c r="O1983" s="2">
        <f t="shared" si="420"/>
        <v>9.9238402954073393E-2</v>
      </c>
      <c r="P1983" s="2">
        <f t="shared" si="421"/>
        <v>3.461804754211803E-3</v>
      </c>
      <c r="Q1983" s="1">
        <v>3206</v>
      </c>
      <c r="R1983" s="1">
        <v>682</v>
      </c>
      <c r="S1983" s="1">
        <v>430</v>
      </c>
      <c r="T1983" s="1">
        <v>4</v>
      </c>
      <c r="U1983" s="1">
        <v>11</v>
      </c>
      <c r="AZ1983" t="s">
        <v>2271</v>
      </c>
      <c r="BA1983" t="s">
        <v>1434</v>
      </c>
      <c r="BD1983" s="44">
        <v>37</v>
      </c>
      <c r="BE1983" s="45">
        <v>29</v>
      </c>
      <c r="BF1983" s="46">
        <f t="shared" si="422"/>
        <v>37029</v>
      </c>
      <c r="BH1983" s="7" t="s">
        <v>2302</v>
      </c>
    </row>
    <row r="1984" spans="1:60" hidden="1" outlineLevel="1">
      <c r="A1984" t="s">
        <v>3083</v>
      </c>
      <c r="B1984" t="s">
        <v>1434</v>
      </c>
      <c r="C1984" s="1">
        <v>57983</v>
      </c>
      <c r="E1984" s="1">
        <f t="shared" si="414"/>
        <v>34644</v>
      </c>
      <c r="G1984" s="1">
        <v>20876</v>
      </c>
      <c r="H1984" s="2" t="str">
        <f t="shared" si="408"/>
        <v/>
      </c>
      <c r="I1984" s="2">
        <f t="shared" si="409"/>
        <v>0.60258630643112809</v>
      </c>
      <c r="J1984" s="10">
        <f t="shared" si="415"/>
        <v>1</v>
      </c>
      <c r="K1984" s="9">
        <f t="shared" si="416"/>
        <v>2</v>
      </c>
      <c r="L1984" s="8">
        <f t="shared" si="417"/>
        <v>3</v>
      </c>
      <c r="M1984" s="2">
        <f t="shared" si="418"/>
        <v>0.47685024823923333</v>
      </c>
      <c r="N1984" s="2">
        <f t="shared" si="419"/>
        <v>0.38811915483200554</v>
      </c>
      <c r="O1984" s="2">
        <f t="shared" si="420"/>
        <v>0.13402032097910171</v>
      </c>
      <c r="P1984" s="2">
        <f t="shared" si="421"/>
        <v>1.0102759496593561E-3</v>
      </c>
      <c r="Q1984" s="1">
        <v>16520</v>
      </c>
      <c r="R1984" s="1">
        <v>13446</v>
      </c>
      <c r="S1984" s="1">
        <v>4643</v>
      </c>
      <c r="T1984" s="1">
        <v>12</v>
      </c>
      <c r="U1984" s="1">
        <v>22</v>
      </c>
      <c r="Y1984" s="1">
        <v>1</v>
      </c>
      <c r="AZ1984" t="s">
        <v>3083</v>
      </c>
      <c r="BA1984" t="s">
        <v>1434</v>
      </c>
      <c r="BD1984" s="44">
        <v>37</v>
      </c>
      <c r="BE1984" s="45">
        <v>31</v>
      </c>
      <c r="BF1984" s="46">
        <f t="shared" si="422"/>
        <v>37031</v>
      </c>
      <c r="BH1984" s="7" t="s">
        <v>2302</v>
      </c>
    </row>
    <row r="1985" spans="1:60" hidden="1" outlineLevel="1">
      <c r="A1985" t="s">
        <v>2141</v>
      </c>
      <c r="B1985" t="s">
        <v>1434</v>
      </c>
      <c r="C1985" s="1">
        <v>21969</v>
      </c>
      <c r="E1985" s="1">
        <f t="shared" si="414"/>
        <v>12687</v>
      </c>
      <c r="G1985" s="1">
        <v>8158</v>
      </c>
      <c r="H1985" s="2" t="str">
        <f t="shared" si="408"/>
        <v/>
      </c>
      <c r="I1985" s="2">
        <f t="shared" si="409"/>
        <v>0.64302041459761961</v>
      </c>
      <c r="J1985" s="10">
        <f t="shared" si="415"/>
        <v>1</v>
      </c>
      <c r="K1985" s="9">
        <f t="shared" si="416"/>
        <v>2</v>
      </c>
      <c r="L1985" s="8">
        <f t="shared" si="417"/>
        <v>3</v>
      </c>
      <c r="M1985" s="2">
        <f t="shared" si="418"/>
        <v>0.79877039489240953</v>
      </c>
      <c r="N1985" s="2">
        <f t="shared" si="419"/>
        <v>0.14676440450855205</v>
      </c>
      <c r="O1985" s="2">
        <f t="shared" si="420"/>
        <v>5.4465200599038387E-2</v>
      </c>
      <c r="P1985" s="2">
        <f t="shared" si="421"/>
        <v>0</v>
      </c>
      <c r="Q1985" s="1">
        <v>10134</v>
      </c>
      <c r="R1985" s="1">
        <v>1862</v>
      </c>
      <c r="S1985" s="1">
        <v>691</v>
      </c>
      <c r="AZ1985" t="s">
        <v>2141</v>
      </c>
      <c r="BA1985" t="s">
        <v>1434</v>
      </c>
      <c r="BD1985" s="44">
        <v>37</v>
      </c>
      <c r="BE1985" s="45">
        <v>33</v>
      </c>
      <c r="BF1985" s="46">
        <f t="shared" si="422"/>
        <v>37033</v>
      </c>
      <c r="BH1985" s="7" t="s">
        <v>2302</v>
      </c>
    </row>
    <row r="1986" spans="1:60" hidden="1" outlineLevel="1">
      <c r="A1986" t="s">
        <v>2491</v>
      </c>
      <c r="B1986" t="s">
        <v>1434</v>
      </c>
      <c r="C1986" s="1">
        <v>131957</v>
      </c>
      <c r="E1986" s="1">
        <f t="shared" si="414"/>
        <v>78139</v>
      </c>
      <c r="G1986" s="1">
        <v>46354</v>
      </c>
      <c r="H1986" s="2" t="str">
        <f t="shared" ref="H1986:H2049" si="423">IF(D1986&gt;0,G1986/D1986,"")</f>
        <v/>
      </c>
      <c r="I1986" s="2">
        <f t="shared" ref="I1986:I2049" si="424">IF(E1986&gt;0,G1986/E1986,"")</f>
        <v>0.5932248940989775</v>
      </c>
      <c r="J1986" s="10">
        <f t="shared" si="415"/>
        <v>2</v>
      </c>
      <c r="K1986" s="9">
        <f t="shared" si="416"/>
        <v>1</v>
      </c>
      <c r="L1986" s="8">
        <f t="shared" si="417"/>
        <v>3</v>
      </c>
      <c r="M1986" s="2">
        <f t="shared" si="418"/>
        <v>0.38757854592457031</v>
      </c>
      <c r="N1986" s="2">
        <f t="shared" si="419"/>
        <v>0.46788415515939541</v>
      </c>
      <c r="O1986" s="2">
        <f t="shared" si="420"/>
        <v>0.14316794430438065</v>
      </c>
      <c r="P1986" s="2">
        <f t="shared" si="421"/>
        <v>1.3693546116536337E-3</v>
      </c>
      <c r="Q1986" s="1">
        <v>30285</v>
      </c>
      <c r="R1986" s="1">
        <v>36560</v>
      </c>
      <c r="S1986" s="1">
        <v>11187</v>
      </c>
      <c r="U1986" s="1">
        <v>107</v>
      </c>
      <c r="AZ1986" t="s">
        <v>2491</v>
      </c>
      <c r="BA1986" t="s">
        <v>1434</v>
      </c>
      <c r="BD1986" s="44">
        <v>37</v>
      </c>
      <c r="BE1986" s="45">
        <v>35</v>
      </c>
      <c r="BF1986" s="46">
        <f t="shared" si="422"/>
        <v>37035</v>
      </c>
      <c r="BH1986" s="7" t="s">
        <v>2302</v>
      </c>
    </row>
    <row r="1987" spans="1:60" hidden="1" outlineLevel="1">
      <c r="A1987" t="s">
        <v>1610</v>
      </c>
      <c r="B1987" t="s">
        <v>1434</v>
      </c>
      <c r="C1987" s="1">
        <v>45166</v>
      </c>
      <c r="E1987" s="1">
        <f t="shared" si="414"/>
        <v>27904</v>
      </c>
      <c r="G1987" s="1">
        <v>18396</v>
      </c>
      <c r="H1987" s="2" t="str">
        <f t="shared" si="423"/>
        <v/>
      </c>
      <c r="I1987" s="2">
        <f t="shared" si="424"/>
        <v>0.65926032110091748</v>
      </c>
      <c r="J1987" s="10">
        <f t="shared" si="415"/>
        <v>1</v>
      </c>
      <c r="K1987" s="9">
        <f t="shared" si="416"/>
        <v>2</v>
      </c>
      <c r="L1987" s="8">
        <f t="shared" si="417"/>
        <v>3</v>
      </c>
      <c r="M1987" s="2">
        <f t="shared" si="418"/>
        <v>0.61596903669724767</v>
      </c>
      <c r="N1987" s="2">
        <f t="shared" si="419"/>
        <v>0.26816943807339449</v>
      </c>
      <c r="O1987" s="2">
        <f t="shared" si="420"/>
        <v>0.11518061926605505</v>
      </c>
      <c r="P1987" s="2">
        <f t="shared" si="421"/>
        <v>6.809059633027803E-4</v>
      </c>
      <c r="Q1987" s="1">
        <v>17188</v>
      </c>
      <c r="R1987" s="1">
        <v>7483</v>
      </c>
      <c r="S1987" s="1">
        <v>3214</v>
      </c>
      <c r="U1987" s="1">
        <v>19</v>
      </c>
      <c r="AZ1987" t="s">
        <v>1610</v>
      </c>
      <c r="BA1987" t="s">
        <v>1434</v>
      </c>
      <c r="BD1987" s="44">
        <v>37</v>
      </c>
      <c r="BE1987" s="45">
        <v>37</v>
      </c>
      <c r="BF1987" s="46">
        <f t="shared" si="422"/>
        <v>37037</v>
      </c>
      <c r="BH1987" s="7" t="s">
        <v>2302</v>
      </c>
    </row>
    <row r="1988" spans="1:60" hidden="1" outlineLevel="1">
      <c r="A1988" t="s">
        <v>1495</v>
      </c>
      <c r="B1988" t="s">
        <v>1434</v>
      </c>
      <c r="C1988" s="1">
        <v>22327</v>
      </c>
      <c r="E1988" s="1">
        <f t="shared" si="414"/>
        <v>16900</v>
      </c>
      <c r="G1988" s="1">
        <v>7883</v>
      </c>
      <c r="H1988" s="2" t="str">
        <f t="shared" si="423"/>
        <v/>
      </c>
      <c r="I1988" s="2">
        <f t="shared" si="424"/>
        <v>0.46644970414201181</v>
      </c>
      <c r="J1988" s="10">
        <f t="shared" si="415"/>
        <v>1</v>
      </c>
      <c r="K1988" s="9">
        <f t="shared" si="416"/>
        <v>2</v>
      </c>
      <c r="L1988" s="8">
        <f t="shared" si="417"/>
        <v>3</v>
      </c>
      <c r="M1988" s="2">
        <f t="shared" si="418"/>
        <v>0.48928994082840238</v>
      </c>
      <c r="N1988" s="2">
        <f t="shared" si="419"/>
        <v>0.40775147928994082</v>
      </c>
      <c r="O1988" s="2">
        <f t="shared" si="420"/>
        <v>0.10284023668639053</v>
      </c>
      <c r="P1988" s="2">
        <f t="shared" si="421"/>
        <v>1.1834319526626835E-4</v>
      </c>
      <c r="Q1988" s="1">
        <v>8269</v>
      </c>
      <c r="R1988" s="1">
        <v>6891</v>
      </c>
      <c r="S1988" s="1">
        <v>1738</v>
      </c>
      <c r="U1988" s="1">
        <v>2</v>
      </c>
      <c r="AZ1988" t="s">
        <v>1495</v>
      </c>
      <c r="BA1988" t="s">
        <v>1434</v>
      </c>
      <c r="BD1988" s="44">
        <v>37</v>
      </c>
      <c r="BE1988" s="45">
        <v>39</v>
      </c>
      <c r="BF1988" s="46">
        <f t="shared" si="422"/>
        <v>37039</v>
      </c>
      <c r="BH1988" s="7" t="s">
        <v>2302</v>
      </c>
    </row>
    <row r="1989" spans="1:60" hidden="1" outlineLevel="1">
      <c r="A1989" t="s">
        <v>4349</v>
      </c>
      <c r="B1989" t="s">
        <v>1434</v>
      </c>
      <c r="C1989" s="1">
        <v>14324</v>
      </c>
      <c r="E1989" s="1">
        <f t="shared" si="414"/>
        <v>7599</v>
      </c>
      <c r="G1989" s="1">
        <v>4276</v>
      </c>
      <c r="H1989" s="2" t="str">
        <f t="shared" si="423"/>
        <v/>
      </c>
      <c r="I1989" s="2">
        <f t="shared" si="424"/>
        <v>0.56270561916041584</v>
      </c>
      <c r="J1989" s="10">
        <f t="shared" si="415"/>
        <v>1</v>
      </c>
      <c r="K1989" s="9">
        <f t="shared" si="416"/>
        <v>2</v>
      </c>
      <c r="L1989" s="8">
        <f t="shared" si="417"/>
        <v>3</v>
      </c>
      <c r="M1989" s="2">
        <f t="shared" si="418"/>
        <v>0.72693775496775892</v>
      </c>
      <c r="N1989" s="2">
        <f t="shared" si="419"/>
        <v>0.1950256612712199</v>
      </c>
      <c r="O1989" s="2">
        <f t="shared" si="420"/>
        <v>7.777339123568891E-2</v>
      </c>
      <c r="P1989" s="2">
        <f t="shared" si="421"/>
        <v>2.6319252533227311E-4</v>
      </c>
      <c r="Q1989" s="1">
        <v>5524</v>
      </c>
      <c r="R1989" s="1">
        <v>1482</v>
      </c>
      <c r="S1989" s="1">
        <v>591</v>
      </c>
      <c r="U1989" s="1">
        <v>2</v>
      </c>
      <c r="AZ1989" t="s">
        <v>4349</v>
      </c>
      <c r="BA1989" t="s">
        <v>1434</v>
      </c>
      <c r="BD1989" s="44">
        <v>37</v>
      </c>
      <c r="BE1989" s="45">
        <v>41</v>
      </c>
      <c r="BF1989" s="46">
        <f t="shared" si="422"/>
        <v>37041</v>
      </c>
      <c r="BH1989" s="7" t="s">
        <v>2302</v>
      </c>
    </row>
    <row r="1990" spans="1:60" hidden="1" outlineLevel="1">
      <c r="A1990" t="s">
        <v>3106</v>
      </c>
      <c r="B1990" t="s">
        <v>1434</v>
      </c>
      <c r="C1990" s="1">
        <v>8022</v>
      </c>
      <c r="E1990" s="1">
        <f t="shared" si="414"/>
        <v>6256</v>
      </c>
      <c r="G1990" s="1">
        <v>3655</v>
      </c>
      <c r="H1990" s="2" t="str">
        <f t="shared" si="423"/>
        <v/>
      </c>
      <c r="I1990" s="2">
        <f t="shared" si="424"/>
        <v>0.58423913043478259</v>
      </c>
      <c r="J1990" s="10">
        <f t="shared" si="415"/>
        <v>1</v>
      </c>
      <c r="K1990" s="9">
        <f t="shared" si="416"/>
        <v>2</v>
      </c>
      <c r="L1990" s="8">
        <f t="shared" si="417"/>
        <v>3</v>
      </c>
      <c r="M1990" s="2">
        <f t="shared" si="418"/>
        <v>0.44549232736572891</v>
      </c>
      <c r="N1990" s="2">
        <f t="shared" si="419"/>
        <v>0.40313299232736571</v>
      </c>
      <c r="O1990" s="2">
        <f t="shared" si="420"/>
        <v>0.1512148337595908</v>
      </c>
      <c r="P1990" s="2">
        <f t="shared" si="421"/>
        <v>1.5984654731451831E-4</v>
      </c>
      <c r="Q1990" s="1">
        <v>2787</v>
      </c>
      <c r="R1990" s="1">
        <v>2522</v>
      </c>
      <c r="S1990" s="1">
        <v>946</v>
      </c>
      <c r="U1990" s="1">
        <v>1</v>
      </c>
      <c r="AZ1990" t="s">
        <v>3106</v>
      </c>
      <c r="BA1990" t="s">
        <v>1434</v>
      </c>
      <c r="BD1990" s="44">
        <v>37</v>
      </c>
      <c r="BE1990" s="45">
        <v>43</v>
      </c>
      <c r="BF1990" s="46">
        <f t="shared" si="422"/>
        <v>37043</v>
      </c>
      <c r="BH1990" s="7" t="s">
        <v>2302</v>
      </c>
    </row>
    <row r="1991" spans="1:60" hidden="1" outlineLevel="1">
      <c r="A1991" t="s">
        <v>4314</v>
      </c>
      <c r="B1991" t="s">
        <v>1434</v>
      </c>
      <c r="C1991" s="1">
        <v>92037</v>
      </c>
      <c r="E1991" s="1">
        <f t="shared" si="414"/>
        <v>47272</v>
      </c>
      <c r="G1991" s="1">
        <v>28241</v>
      </c>
      <c r="H1991" s="2" t="str">
        <f t="shared" si="423"/>
        <v/>
      </c>
      <c r="I1991" s="2">
        <f t="shared" si="424"/>
        <v>0.59741496023015739</v>
      </c>
      <c r="J1991" s="10">
        <f t="shared" si="415"/>
        <v>1</v>
      </c>
      <c r="K1991" s="9">
        <f t="shared" si="416"/>
        <v>2</v>
      </c>
      <c r="L1991" s="8">
        <f t="shared" si="417"/>
        <v>3</v>
      </c>
      <c r="M1991" s="2">
        <f t="shared" si="418"/>
        <v>0.63477322728041974</v>
      </c>
      <c r="N1991" s="2">
        <f t="shared" si="419"/>
        <v>0.27119647994584534</v>
      </c>
      <c r="O1991" s="2">
        <f t="shared" si="420"/>
        <v>9.3501438483668986E-2</v>
      </c>
      <c r="P1991" s="2">
        <f t="shared" si="421"/>
        <v>5.2885429006593876E-4</v>
      </c>
      <c r="Q1991" s="1">
        <v>30007</v>
      </c>
      <c r="R1991" s="1">
        <v>12820</v>
      </c>
      <c r="S1991" s="1">
        <v>4420</v>
      </c>
      <c r="U1991" s="1">
        <v>25</v>
      </c>
      <c r="AZ1991" t="s">
        <v>4314</v>
      </c>
      <c r="BA1991" t="s">
        <v>1434</v>
      </c>
      <c r="BD1991" s="44">
        <v>37</v>
      </c>
      <c r="BE1991" s="45">
        <v>45</v>
      </c>
      <c r="BF1991" s="46">
        <f t="shared" si="422"/>
        <v>37045</v>
      </c>
      <c r="BH1991" s="7" t="s">
        <v>2302</v>
      </c>
    </row>
    <row r="1992" spans="1:60" hidden="1" outlineLevel="1">
      <c r="A1992" t="s">
        <v>4350</v>
      </c>
      <c r="B1992" t="s">
        <v>1434</v>
      </c>
      <c r="C1992" s="1">
        <v>52905</v>
      </c>
      <c r="E1992" s="1">
        <f t="shared" si="414"/>
        <v>32791</v>
      </c>
      <c r="G1992" s="1">
        <v>16280</v>
      </c>
      <c r="H1992" s="2" t="str">
        <f t="shared" si="423"/>
        <v/>
      </c>
      <c r="I1992" s="2">
        <f t="shared" si="424"/>
        <v>0.49647769204964776</v>
      </c>
      <c r="J1992" s="10">
        <f t="shared" si="415"/>
        <v>1</v>
      </c>
      <c r="K1992" s="9">
        <f t="shared" si="416"/>
        <v>2</v>
      </c>
      <c r="L1992" s="8">
        <f t="shared" si="417"/>
        <v>3</v>
      </c>
      <c r="M1992" s="2">
        <f t="shared" si="418"/>
        <v>0.79064377420633714</v>
      </c>
      <c r="N1992" s="2">
        <f t="shared" si="419"/>
        <v>0.15403616846085816</v>
      </c>
      <c r="O1992" s="2">
        <f t="shared" si="420"/>
        <v>5.5259064987344085E-2</v>
      </c>
      <c r="P1992" s="2">
        <f t="shared" si="421"/>
        <v>6.0992345460621211E-5</v>
      </c>
      <c r="Q1992" s="1">
        <v>25926</v>
      </c>
      <c r="R1992" s="1">
        <v>5051</v>
      </c>
      <c r="S1992" s="1">
        <v>1812</v>
      </c>
      <c r="U1992" s="1">
        <v>2</v>
      </c>
      <c r="AZ1992" t="s">
        <v>4350</v>
      </c>
      <c r="BA1992" t="s">
        <v>1434</v>
      </c>
      <c r="BD1992" s="44">
        <v>37</v>
      </c>
      <c r="BE1992" s="45">
        <v>47</v>
      </c>
      <c r="BF1992" s="46">
        <f t="shared" si="422"/>
        <v>37047</v>
      </c>
      <c r="BH1992" s="7" t="s">
        <v>2302</v>
      </c>
    </row>
    <row r="1993" spans="1:60" hidden="1" outlineLevel="1">
      <c r="A1993" t="s">
        <v>2779</v>
      </c>
      <c r="B1993" t="s">
        <v>1434</v>
      </c>
      <c r="C1993" s="1">
        <v>87618</v>
      </c>
      <c r="E1993" s="1">
        <f t="shared" si="414"/>
        <v>45077</v>
      </c>
      <c r="G1993" s="1">
        <v>25191</v>
      </c>
      <c r="H1993" s="2" t="str">
        <f t="shared" si="423"/>
        <v/>
      </c>
      <c r="I1993" s="2">
        <f t="shared" si="424"/>
        <v>0.55884375623932381</v>
      </c>
      <c r="J1993" s="10">
        <f t="shared" si="415"/>
        <v>1</v>
      </c>
      <c r="K1993" s="9">
        <f t="shared" si="416"/>
        <v>2</v>
      </c>
      <c r="L1993" s="8">
        <f t="shared" si="417"/>
        <v>3</v>
      </c>
      <c r="M1993" s="2">
        <f t="shared" si="418"/>
        <v>0.54289327151318856</v>
      </c>
      <c r="N1993" s="2">
        <f t="shared" si="419"/>
        <v>0.32830490050358274</v>
      </c>
      <c r="O1993" s="2">
        <f t="shared" si="420"/>
        <v>0.12860216962087095</v>
      </c>
      <c r="P1993" s="2">
        <f t="shared" si="421"/>
        <v>1.9965836235774637E-4</v>
      </c>
      <c r="Q1993" s="1">
        <v>24472</v>
      </c>
      <c r="R1993" s="1">
        <v>14799</v>
      </c>
      <c r="S1993" s="1">
        <v>5797</v>
      </c>
      <c r="U1993" s="1">
        <v>9</v>
      </c>
      <c r="AZ1993" t="s">
        <v>2779</v>
      </c>
      <c r="BA1993" t="s">
        <v>1434</v>
      </c>
      <c r="BD1993" s="44">
        <v>37</v>
      </c>
      <c r="BE1993" s="45">
        <v>49</v>
      </c>
      <c r="BF1993" s="46">
        <f t="shared" si="422"/>
        <v>37049</v>
      </c>
      <c r="BH1993" s="7" t="s">
        <v>2302</v>
      </c>
    </row>
    <row r="1994" spans="1:60" hidden="1" outlineLevel="1">
      <c r="A1994" t="s">
        <v>2646</v>
      </c>
      <c r="B1994" t="s">
        <v>1434</v>
      </c>
      <c r="C1994" s="1">
        <v>295446</v>
      </c>
      <c r="E1994" s="1">
        <f t="shared" si="414"/>
        <v>125153</v>
      </c>
      <c r="G1994" s="1">
        <v>66479</v>
      </c>
      <c r="H1994" s="2" t="str">
        <f t="shared" si="423"/>
        <v/>
      </c>
      <c r="I1994" s="2">
        <f t="shared" si="424"/>
        <v>0.53118183343587444</v>
      </c>
      <c r="J1994" s="10">
        <f t="shared" si="415"/>
        <v>1</v>
      </c>
      <c r="K1994" s="9">
        <f t="shared" si="416"/>
        <v>2</v>
      </c>
      <c r="L1994" s="8">
        <f t="shared" si="417"/>
        <v>3</v>
      </c>
      <c r="M1994" s="2">
        <f t="shared" si="418"/>
        <v>0.57778079630532231</v>
      </c>
      <c r="N1994" s="2">
        <f t="shared" si="419"/>
        <v>0.26933433477423635</v>
      </c>
      <c r="O1994" s="2">
        <f t="shared" si="420"/>
        <v>0.15226163176272242</v>
      </c>
      <c r="P1994" s="2">
        <f t="shared" si="421"/>
        <v>6.2323715771891997E-4</v>
      </c>
      <c r="Q1994" s="1">
        <v>72311</v>
      </c>
      <c r="R1994" s="1">
        <v>33708</v>
      </c>
      <c r="S1994" s="1">
        <v>19056</v>
      </c>
      <c r="T1994" s="1">
        <v>10</v>
      </c>
      <c r="U1994" s="1">
        <v>66</v>
      </c>
      <c r="Y1994" s="1">
        <v>2</v>
      </c>
      <c r="AZ1994" t="s">
        <v>2646</v>
      </c>
      <c r="BA1994" t="s">
        <v>1434</v>
      </c>
      <c r="BD1994" s="44">
        <v>37</v>
      </c>
      <c r="BE1994" s="45">
        <v>51</v>
      </c>
      <c r="BF1994" s="46">
        <f t="shared" si="422"/>
        <v>37051</v>
      </c>
      <c r="BH1994" s="7" t="s">
        <v>2302</v>
      </c>
    </row>
    <row r="1995" spans="1:60" hidden="1" outlineLevel="1">
      <c r="A1995" t="s">
        <v>2180</v>
      </c>
      <c r="B1995" t="s">
        <v>1434</v>
      </c>
      <c r="C1995" s="1">
        <v>16487</v>
      </c>
      <c r="E1995" s="1">
        <f t="shared" si="414"/>
        <v>9738</v>
      </c>
      <c r="G1995" s="1">
        <v>5645</v>
      </c>
      <c r="H1995" s="2" t="str">
        <f t="shared" si="423"/>
        <v/>
      </c>
      <c r="I1995" s="2">
        <f t="shared" si="424"/>
        <v>0.57968782090778392</v>
      </c>
      <c r="J1995" s="10">
        <f t="shared" si="415"/>
        <v>1</v>
      </c>
      <c r="K1995" s="9">
        <f t="shared" si="416"/>
        <v>2</v>
      </c>
      <c r="L1995" s="8">
        <f t="shared" si="417"/>
        <v>3</v>
      </c>
      <c r="M1995" s="2">
        <f t="shared" si="418"/>
        <v>0.59047032244814135</v>
      </c>
      <c r="N1995" s="2">
        <f t="shared" si="419"/>
        <v>0.24635448757445061</v>
      </c>
      <c r="O1995" s="2">
        <f t="shared" si="420"/>
        <v>0.16112138016019717</v>
      </c>
      <c r="P1995" s="2">
        <f t="shared" si="421"/>
        <v>2.0538098172108721E-3</v>
      </c>
      <c r="Q1995" s="1">
        <v>5750</v>
      </c>
      <c r="R1995" s="1">
        <v>2399</v>
      </c>
      <c r="S1995" s="1">
        <v>1569</v>
      </c>
      <c r="T1995" s="1">
        <v>1</v>
      </c>
      <c r="U1995" s="1">
        <v>19</v>
      </c>
      <c r="AZ1995" t="s">
        <v>2180</v>
      </c>
      <c r="BA1995" t="s">
        <v>1434</v>
      </c>
      <c r="BD1995" s="44">
        <v>37</v>
      </c>
      <c r="BE1995" s="45">
        <v>53</v>
      </c>
      <c r="BF1995" s="46">
        <f t="shared" si="422"/>
        <v>37053</v>
      </c>
      <c r="BH1995" s="7" t="s">
        <v>2302</v>
      </c>
    </row>
    <row r="1996" spans="1:60" hidden="1" outlineLevel="1">
      <c r="A1996" t="s">
        <v>2963</v>
      </c>
      <c r="B1996" t="s">
        <v>1434</v>
      </c>
      <c r="C1996" s="1">
        <v>26670</v>
      </c>
      <c r="E1996" s="1">
        <f t="shared" si="414"/>
        <v>15574</v>
      </c>
      <c r="G1996" s="1">
        <v>10820</v>
      </c>
      <c r="H1996" s="2" t="str">
        <f t="shared" si="423"/>
        <v/>
      </c>
      <c r="I1996" s="2">
        <f t="shared" si="424"/>
        <v>0.69474765635032742</v>
      </c>
      <c r="J1996" s="10">
        <f t="shared" si="415"/>
        <v>1</v>
      </c>
      <c r="K1996" s="9">
        <f t="shared" si="416"/>
        <v>2</v>
      </c>
      <c r="L1996" s="8">
        <f t="shared" si="417"/>
        <v>3</v>
      </c>
      <c r="M1996" s="2">
        <f t="shared" si="418"/>
        <v>0.53306793373571337</v>
      </c>
      <c r="N1996" s="2">
        <f t="shared" si="419"/>
        <v>0.30923333761397198</v>
      </c>
      <c r="O1996" s="2">
        <f t="shared" si="420"/>
        <v>0.15737768074996789</v>
      </c>
      <c r="P1996" s="2">
        <f t="shared" si="421"/>
        <v>3.2104790034676034E-4</v>
      </c>
      <c r="Q1996" s="1">
        <v>8302</v>
      </c>
      <c r="R1996" s="1">
        <v>4816</v>
      </c>
      <c r="S1996" s="1">
        <v>2451</v>
      </c>
      <c r="U1996" s="1">
        <v>5</v>
      </c>
      <c r="AZ1996" t="s">
        <v>2963</v>
      </c>
      <c r="BA1996" t="s">
        <v>1434</v>
      </c>
      <c r="BD1996" s="44">
        <v>37</v>
      </c>
      <c r="BE1996" s="45">
        <v>55</v>
      </c>
      <c r="BF1996" s="46">
        <f t="shared" si="422"/>
        <v>37055</v>
      </c>
      <c r="BH1996" s="7" t="s">
        <v>2302</v>
      </c>
    </row>
    <row r="1997" spans="1:60" hidden="1" outlineLevel="1">
      <c r="A1997" t="s">
        <v>450</v>
      </c>
      <c r="B1997" t="s">
        <v>1434</v>
      </c>
      <c r="C1997" s="1">
        <v>139249</v>
      </c>
      <c r="E1997" s="1">
        <f t="shared" si="414"/>
        <v>77819</v>
      </c>
      <c r="G1997" s="1">
        <v>42207</v>
      </c>
      <c r="H1997" s="2" t="str">
        <f t="shared" si="423"/>
        <v/>
      </c>
      <c r="I1997" s="2">
        <f t="shared" si="424"/>
        <v>0.54237397036713397</v>
      </c>
      <c r="J1997" s="10">
        <f t="shared" si="415"/>
        <v>2</v>
      </c>
      <c r="K1997" s="9">
        <f t="shared" si="416"/>
        <v>1</v>
      </c>
      <c r="L1997" s="8">
        <f t="shared" si="417"/>
        <v>3</v>
      </c>
      <c r="M1997" s="2">
        <f t="shared" si="418"/>
        <v>0.44080494480782328</v>
      </c>
      <c r="N1997" s="2">
        <f t="shared" si="419"/>
        <v>0.47019365450596901</v>
      </c>
      <c r="O1997" s="2">
        <f t="shared" si="420"/>
        <v>8.8705843046042746E-2</v>
      </c>
      <c r="P1997" s="2">
        <f t="shared" si="421"/>
        <v>2.9555764016496455E-4</v>
      </c>
      <c r="Q1997" s="1">
        <v>34303</v>
      </c>
      <c r="R1997" s="1">
        <v>36590</v>
      </c>
      <c r="S1997" s="1">
        <v>6903</v>
      </c>
      <c r="T1997" s="1">
        <v>7</v>
      </c>
      <c r="U1997" s="1">
        <v>15</v>
      </c>
      <c r="Y1997" s="1">
        <v>1</v>
      </c>
      <c r="AZ1997" t="s">
        <v>450</v>
      </c>
      <c r="BA1997" t="s">
        <v>1434</v>
      </c>
      <c r="BD1997" s="44">
        <v>37</v>
      </c>
      <c r="BE1997" s="45">
        <v>57</v>
      </c>
      <c r="BF1997" s="46">
        <f t="shared" si="422"/>
        <v>37057</v>
      </c>
      <c r="BH1997" s="7" t="s">
        <v>2302</v>
      </c>
    </row>
    <row r="1998" spans="1:60" hidden="1" outlineLevel="1">
      <c r="A1998" t="s">
        <v>2964</v>
      </c>
      <c r="B1998" t="s">
        <v>1434</v>
      </c>
      <c r="C1998" s="1">
        <v>31174</v>
      </c>
      <c r="E1998" s="1">
        <f t="shared" si="414"/>
        <v>18149</v>
      </c>
      <c r="G1998" s="1">
        <v>12620</v>
      </c>
      <c r="H1998" s="2" t="str">
        <f t="shared" si="423"/>
        <v/>
      </c>
      <c r="I1998" s="2">
        <f t="shared" si="424"/>
        <v>0.69535511598435173</v>
      </c>
      <c r="J1998" s="10">
        <f t="shared" si="415"/>
        <v>2</v>
      </c>
      <c r="K1998" s="9">
        <f t="shared" si="416"/>
        <v>1</v>
      </c>
      <c r="L1998" s="8">
        <f t="shared" si="417"/>
        <v>3</v>
      </c>
      <c r="M1998" s="2">
        <f t="shared" si="418"/>
        <v>0.3324701085459254</v>
      </c>
      <c r="N1998" s="2">
        <f t="shared" si="419"/>
        <v>0.57915036641137252</v>
      </c>
      <c r="O1998" s="2">
        <f t="shared" si="420"/>
        <v>8.7883629952063474E-2</v>
      </c>
      <c r="P1998" s="2">
        <f t="shared" si="421"/>
        <v>4.9589509063860393E-4</v>
      </c>
      <c r="Q1998" s="1">
        <v>6034</v>
      </c>
      <c r="R1998" s="1">
        <v>10511</v>
      </c>
      <c r="S1998" s="1">
        <v>1595</v>
      </c>
      <c r="T1998" s="1">
        <v>3</v>
      </c>
      <c r="U1998" s="1">
        <v>6</v>
      </c>
      <c r="AZ1998" t="s">
        <v>2964</v>
      </c>
      <c r="BA1998" t="s">
        <v>1434</v>
      </c>
      <c r="BD1998" s="44">
        <v>37</v>
      </c>
      <c r="BE1998" s="45">
        <v>59</v>
      </c>
      <c r="BF1998" s="46">
        <f t="shared" si="422"/>
        <v>37059</v>
      </c>
      <c r="BH1998" s="7" t="s">
        <v>2302</v>
      </c>
    </row>
    <row r="1999" spans="1:60" hidden="1" outlineLevel="1">
      <c r="A1999" t="s">
        <v>2965</v>
      </c>
      <c r="B1999" t="s">
        <v>1434</v>
      </c>
      <c r="C1999" s="1">
        <v>45798</v>
      </c>
      <c r="E1999" s="1">
        <f t="shared" si="414"/>
        <v>22295</v>
      </c>
      <c r="G1999" s="1">
        <v>12392</v>
      </c>
      <c r="H1999" s="2" t="str">
        <f t="shared" si="423"/>
        <v/>
      </c>
      <c r="I1999" s="2">
        <f t="shared" si="424"/>
        <v>0.55581969051356805</v>
      </c>
      <c r="J1999" s="10">
        <f t="shared" si="415"/>
        <v>1</v>
      </c>
      <c r="K1999" s="9">
        <f t="shared" si="416"/>
        <v>2</v>
      </c>
      <c r="L1999" s="8">
        <f t="shared" si="417"/>
        <v>3</v>
      </c>
      <c r="M1999" s="2">
        <f t="shared" si="418"/>
        <v>0.74276743664498768</v>
      </c>
      <c r="N1999" s="2">
        <f t="shared" si="419"/>
        <v>0.22350302758466023</v>
      </c>
      <c r="O1999" s="2">
        <f t="shared" si="420"/>
        <v>3.3594976452119306E-2</v>
      </c>
      <c r="P1999" s="2">
        <f t="shared" si="421"/>
        <v>1.3455931823278672E-4</v>
      </c>
      <c r="Q1999" s="1">
        <v>16560</v>
      </c>
      <c r="R1999" s="1">
        <v>4983</v>
      </c>
      <c r="S1999" s="1">
        <v>749</v>
      </c>
      <c r="U1999" s="1">
        <v>3</v>
      </c>
      <c r="AZ1999" t="s">
        <v>2965</v>
      </c>
      <c r="BA1999" t="s">
        <v>1434</v>
      </c>
      <c r="BD1999" s="44">
        <v>37</v>
      </c>
      <c r="BE1999" s="45">
        <v>61</v>
      </c>
      <c r="BF1999" s="46">
        <f t="shared" si="422"/>
        <v>37061</v>
      </c>
      <c r="BH1999" s="7" t="s">
        <v>2302</v>
      </c>
    </row>
    <row r="2000" spans="1:60" hidden="1" outlineLevel="1">
      <c r="A2000" t="s">
        <v>1213</v>
      </c>
      <c r="B2000" t="s">
        <v>1434</v>
      </c>
      <c r="C2000" s="1">
        <v>206910</v>
      </c>
      <c r="E2000" s="1">
        <f t="shared" si="414"/>
        <v>137635</v>
      </c>
      <c r="G2000" s="1">
        <v>80910</v>
      </c>
      <c r="H2000" s="2" t="str">
        <f t="shared" si="423"/>
        <v/>
      </c>
      <c r="I2000" s="2">
        <f t="shared" si="424"/>
        <v>0.58785919279253096</v>
      </c>
      <c r="J2000" s="10">
        <f t="shared" si="415"/>
        <v>1</v>
      </c>
      <c r="K2000" s="9">
        <f t="shared" si="416"/>
        <v>2</v>
      </c>
      <c r="L2000" s="8">
        <f t="shared" si="417"/>
        <v>3</v>
      </c>
      <c r="M2000" s="2">
        <f t="shared" si="418"/>
        <v>0.63109674138118943</v>
      </c>
      <c r="N2000" s="2">
        <f t="shared" si="419"/>
        <v>0.22040905292985069</v>
      </c>
      <c r="O2000" s="2">
        <f t="shared" si="420"/>
        <v>0.14699749337014567</v>
      </c>
      <c r="P2000" s="2">
        <f t="shared" si="421"/>
        <v>1.4967123188142084E-3</v>
      </c>
      <c r="Q2000" s="1">
        <v>86861</v>
      </c>
      <c r="R2000" s="1">
        <v>30336</v>
      </c>
      <c r="S2000" s="1">
        <v>20232</v>
      </c>
      <c r="T2000" s="1">
        <v>18</v>
      </c>
      <c r="U2000" s="1">
        <v>188</v>
      </c>
      <c r="AZ2000" t="s">
        <v>1213</v>
      </c>
      <c r="BA2000" t="s">
        <v>1434</v>
      </c>
      <c r="BD2000" s="44">
        <v>37</v>
      </c>
      <c r="BE2000" s="45">
        <v>63</v>
      </c>
      <c r="BF2000" s="46">
        <f t="shared" si="422"/>
        <v>37063</v>
      </c>
      <c r="BH2000" s="7" t="s">
        <v>2302</v>
      </c>
    </row>
    <row r="2001" spans="1:60" hidden="1" outlineLevel="1">
      <c r="A2001" t="s">
        <v>4110</v>
      </c>
      <c r="B2001" t="s">
        <v>1434</v>
      </c>
      <c r="C2001" s="1">
        <v>57039</v>
      </c>
      <c r="E2001" s="1">
        <f t="shared" ref="E2001:E2032" si="425">SUM(Q2001:AL2001)</f>
        <v>35289</v>
      </c>
      <c r="G2001" s="1">
        <v>17278</v>
      </c>
      <c r="H2001" s="2" t="str">
        <f t="shared" si="423"/>
        <v/>
      </c>
      <c r="I2001" s="2">
        <f t="shared" si="424"/>
        <v>0.4896143274108079</v>
      </c>
      <c r="J2001" s="10">
        <f t="shared" ref="J2001:J2032" si="426">RANK(Q2001,Q2001:AO2001)</f>
        <v>1</v>
      </c>
      <c r="K2001" s="9">
        <f t="shared" ref="K2001:K2032" si="427">RANK(R2001,Q2001:AO2001)</f>
        <v>2</v>
      </c>
      <c r="L2001" s="8">
        <f t="shared" ref="L2001:L2032" si="428">RANK(S2001,Q2001:AO2001)</f>
        <v>3</v>
      </c>
      <c r="M2001" s="2">
        <f t="shared" ref="M2001:M2032" si="429">Q2001/$E2001</f>
        <v>0.80982742497662163</v>
      </c>
      <c r="N2001" s="2">
        <f t="shared" ref="N2001:N2032" si="430">R2001/$E2001</f>
        <v>0.1413471620051574</v>
      </c>
      <c r="O2001" s="2">
        <f t="shared" ref="O2001:O2032" si="431">S2001/$E2001</f>
        <v>4.8683725806908669E-2</v>
      </c>
      <c r="P2001" s="2">
        <f t="shared" si="421"/>
        <v>1.416872113122955E-4</v>
      </c>
      <c r="Q2001" s="1">
        <v>28578</v>
      </c>
      <c r="R2001" s="1">
        <v>4988</v>
      </c>
      <c r="S2001" s="1">
        <v>1718</v>
      </c>
      <c r="T2001" s="1">
        <v>2</v>
      </c>
      <c r="U2001" s="1">
        <v>2</v>
      </c>
      <c r="Y2001" s="1">
        <v>1</v>
      </c>
      <c r="AZ2001" t="s">
        <v>4110</v>
      </c>
      <c r="BA2001" t="s">
        <v>1434</v>
      </c>
      <c r="BD2001" s="44">
        <v>37</v>
      </c>
      <c r="BE2001" s="45">
        <v>65</v>
      </c>
      <c r="BF2001" s="46">
        <f t="shared" si="422"/>
        <v>37065</v>
      </c>
      <c r="BH2001" s="7" t="s">
        <v>2302</v>
      </c>
    </row>
    <row r="2002" spans="1:60" hidden="1" outlineLevel="1">
      <c r="A2002" t="s">
        <v>3174</v>
      </c>
      <c r="B2002" t="s">
        <v>1434</v>
      </c>
      <c r="C2002" s="1">
        <v>293811</v>
      </c>
      <c r="E2002" s="1">
        <f t="shared" si="425"/>
        <v>177847</v>
      </c>
      <c r="G2002" s="1">
        <v>112033</v>
      </c>
      <c r="H2002" s="2" t="str">
        <f t="shared" si="423"/>
        <v/>
      </c>
      <c r="I2002" s="2">
        <f t="shared" si="424"/>
        <v>0.62994034197934179</v>
      </c>
      <c r="J2002" s="10">
        <f>RANK(Q1998,Q1998:AO1998)</f>
        <v>2</v>
      </c>
      <c r="K2002" s="9">
        <f>RANK(R1998,Q1998:AO1998)</f>
        <v>1</v>
      </c>
      <c r="L2002" s="8">
        <f>RANK(S1998,Q1998:AO1998)</f>
        <v>3</v>
      </c>
      <c r="M2002" s="2">
        <f t="shared" si="429"/>
        <v>0.50150972465096399</v>
      </c>
      <c r="N2002" s="2">
        <f t="shared" si="430"/>
        <v>0.37217383481306965</v>
      </c>
      <c r="O2002" s="2">
        <f t="shared" si="431"/>
        <v>0.12504568533627219</v>
      </c>
      <c r="P2002" s="2">
        <f t="shared" si="421"/>
        <v>1.2707551996941624E-3</v>
      </c>
      <c r="Q2002" s="1">
        <v>89192</v>
      </c>
      <c r="R2002" s="1">
        <v>66190</v>
      </c>
      <c r="S2002" s="1">
        <v>22239</v>
      </c>
      <c r="T2002" s="1">
        <v>114</v>
      </c>
      <c r="U2002" s="1">
        <v>110</v>
      </c>
      <c r="Y2002" s="1">
        <v>2</v>
      </c>
      <c r="AZ2002" t="s">
        <v>3174</v>
      </c>
      <c r="BA2002" t="s">
        <v>1434</v>
      </c>
      <c r="BD2002" s="44">
        <v>37</v>
      </c>
      <c r="BE2002" s="45">
        <v>67</v>
      </c>
      <c r="BF2002" s="46">
        <f t="shared" si="422"/>
        <v>37067</v>
      </c>
      <c r="BH2002" s="7" t="s">
        <v>2302</v>
      </c>
    </row>
    <row r="2003" spans="1:60" hidden="1" outlineLevel="1">
      <c r="A2003" t="s">
        <v>2747</v>
      </c>
      <c r="B2003" t="s">
        <v>1434</v>
      </c>
      <c r="C2003" s="1">
        <v>43139</v>
      </c>
      <c r="E2003" s="1">
        <f t="shared" si="425"/>
        <v>21440</v>
      </c>
      <c r="G2003" s="1">
        <v>13026</v>
      </c>
      <c r="H2003" s="2" t="str">
        <f t="shared" si="423"/>
        <v/>
      </c>
      <c r="I2003" s="2">
        <f t="shared" si="424"/>
        <v>0.60755597014925378</v>
      </c>
      <c r="J2003" s="10">
        <f t="shared" si="426"/>
        <v>1</v>
      </c>
      <c r="K2003" s="9">
        <f t="shared" si="427"/>
        <v>2</v>
      </c>
      <c r="L2003" s="8">
        <f t="shared" si="428"/>
        <v>3</v>
      </c>
      <c r="M2003" s="2">
        <f t="shared" si="429"/>
        <v>0.67126865671641789</v>
      </c>
      <c r="N2003" s="2">
        <f t="shared" si="430"/>
        <v>0.2545242537313433</v>
      </c>
      <c r="O2003" s="2">
        <f t="shared" si="431"/>
        <v>7.4020522388059701E-2</v>
      </c>
      <c r="P2003" s="2">
        <f t="shared" si="421"/>
        <v>1.8656716417911334E-4</v>
      </c>
      <c r="Q2003" s="1">
        <v>14392</v>
      </c>
      <c r="R2003" s="1">
        <v>5457</v>
      </c>
      <c r="S2003" s="1">
        <v>1587</v>
      </c>
      <c r="U2003" s="1">
        <v>4</v>
      </c>
      <c r="AZ2003" t="s">
        <v>2747</v>
      </c>
      <c r="BA2003" t="s">
        <v>1434</v>
      </c>
      <c r="BD2003" s="44">
        <v>37</v>
      </c>
      <c r="BE2003" s="45">
        <v>69</v>
      </c>
      <c r="BF2003" s="46">
        <f t="shared" si="422"/>
        <v>37069</v>
      </c>
      <c r="BH2003" s="7" t="s">
        <v>2302</v>
      </c>
    </row>
    <row r="2004" spans="1:60" hidden="1" outlineLevel="1">
      <c r="A2004" t="s">
        <v>4140</v>
      </c>
      <c r="B2004" t="s">
        <v>1434</v>
      </c>
      <c r="C2004" s="1">
        <v>184428</v>
      </c>
      <c r="E2004" s="1">
        <f t="shared" si="425"/>
        <v>97568</v>
      </c>
      <c r="G2004" s="1">
        <v>56739</v>
      </c>
      <c r="H2004" s="2" t="str">
        <f t="shared" si="423"/>
        <v/>
      </c>
      <c r="I2004" s="2">
        <f t="shared" si="424"/>
        <v>0.58153287963266642</v>
      </c>
      <c r="J2004" s="10">
        <f t="shared" si="426"/>
        <v>1</v>
      </c>
      <c r="K2004" s="9">
        <f t="shared" si="427"/>
        <v>2</v>
      </c>
      <c r="L2004" s="8">
        <f t="shared" si="428"/>
        <v>3</v>
      </c>
      <c r="M2004" s="2">
        <f t="shared" si="429"/>
        <v>0.49225155788783209</v>
      </c>
      <c r="N2004" s="2">
        <f t="shared" si="430"/>
        <v>0.39977246638242048</v>
      </c>
      <c r="O2004" s="2">
        <f t="shared" si="431"/>
        <v>0.10748401115119711</v>
      </c>
      <c r="P2004" s="2">
        <f t="shared" si="421"/>
        <v>4.9196457855026077E-4</v>
      </c>
      <c r="Q2004" s="1">
        <v>48028</v>
      </c>
      <c r="R2004" s="1">
        <v>39005</v>
      </c>
      <c r="S2004" s="1">
        <v>10487</v>
      </c>
      <c r="T2004" s="1">
        <v>13</v>
      </c>
      <c r="U2004" s="1">
        <v>34</v>
      </c>
      <c r="Y2004" s="1">
        <v>1</v>
      </c>
      <c r="AZ2004" t="s">
        <v>4140</v>
      </c>
      <c r="BA2004" t="s">
        <v>1434</v>
      </c>
      <c r="BD2004" s="44">
        <v>37</v>
      </c>
      <c r="BE2004" s="45">
        <v>71</v>
      </c>
      <c r="BF2004" s="46">
        <f t="shared" si="422"/>
        <v>37071</v>
      </c>
      <c r="BH2004" s="7" t="s">
        <v>2302</v>
      </c>
    </row>
    <row r="2005" spans="1:60" hidden="1" outlineLevel="1">
      <c r="A2005" t="s">
        <v>4141</v>
      </c>
      <c r="B2005" t="s">
        <v>1434</v>
      </c>
      <c r="C2005" s="1">
        <v>10086</v>
      </c>
      <c r="E2005" s="1">
        <f t="shared" si="425"/>
        <v>5857</v>
      </c>
      <c r="G2005" s="1">
        <v>3542</v>
      </c>
      <c r="H2005" s="2" t="str">
        <f t="shared" si="423"/>
        <v/>
      </c>
      <c r="I2005" s="2">
        <f t="shared" si="424"/>
        <v>0.60474645723066411</v>
      </c>
      <c r="J2005" s="10">
        <f t="shared" si="426"/>
        <v>1</v>
      </c>
      <c r="K2005" s="9">
        <f t="shared" si="427"/>
        <v>2</v>
      </c>
      <c r="L2005" s="8">
        <f t="shared" si="428"/>
        <v>3</v>
      </c>
      <c r="M2005" s="2">
        <f t="shared" si="429"/>
        <v>0.81799556086733827</v>
      </c>
      <c r="N2005" s="2">
        <f t="shared" si="430"/>
        <v>0.1147345057196517</v>
      </c>
      <c r="O2005" s="2">
        <f t="shared" si="431"/>
        <v>6.6928461669796824E-2</v>
      </c>
      <c r="P2005" s="2">
        <f t="shared" si="421"/>
        <v>3.4147174321320917E-4</v>
      </c>
      <c r="Q2005" s="1">
        <v>4791</v>
      </c>
      <c r="R2005" s="1">
        <v>672</v>
      </c>
      <c r="S2005" s="1">
        <v>392</v>
      </c>
      <c r="U2005" s="1">
        <v>2</v>
      </c>
      <c r="AZ2005" t="s">
        <v>4141</v>
      </c>
      <c r="BA2005" t="s">
        <v>1434</v>
      </c>
      <c r="BD2005" s="44">
        <v>37</v>
      </c>
      <c r="BE2005" s="45">
        <v>73</v>
      </c>
      <c r="BF2005" s="46">
        <f t="shared" si="422"/>
        <v>37073</v>
      </c>
      <c r="BH2005" s="7" t="s">
        <v>2302</v>
      </c>
    </row>
    <row r="2006" spans="1:60" hidden="1" outlineLevel="1">
      <c r="A2006" t="s">
        <v>2209</v>
      </c>
      <c r="B2006" t="s">
        <v>1434</v>
      </c>
      <c r="C2006" s="1">
        <v>7779</v>
      </c>
      <c r="E2006" s="1">
        <f t="shared" si="425"/>
        <v>5797</v>
      </c>
      <c r="G2006" s="1">
        <v>3289</v>
      </c>
      <c r="H2006" s="2" t="str">
        <f t="shared" si="423"/>
        <v/>
      </c>
      <c r="I2006" s="2">
        <f t="shared" si="424"/>
        <v>0.56736242884250476</v>
      </c>
      <c r="J2006" s="10">
        <f t="shared" si="426"/>
        <v>1</v>
      </c>
      <c r="K2006" s="9">
        <f t="shared" si="427"/>
        <v>2</v>
      </c>
      <c r="L2006" s="8">
        <f t="shared" si="428"/>
        <v>3</v>
      </c>
      <c r="M2006" s="2">
        <f t="shared" si="429"/>
        <v>0.46127307227876485</v>
      </c>
      <c r="N2006" s="2">
        <f t="shared" si="430"/>
        <v>0.45420044850784891</v>
      </c>
      <c r="O2006" s="2">
        <f t="shared" si="431"/>
        <v>8.4526479213386241E-2</v>
      </c>
      <c r="P2006" s="2">
        <f t="shared" si="421"/>
        <v>0</v>
      </c>
      <c r="Q2006" s="1">
        <v>2674</v>
      </c>
      <c r="R2006" s="1">
        <v>2633</v>
      </c>
      <c r="S2006" s="1">
        <v>490</v>
      </c>
      <c r="AZ2006" t="s">
        <v>2209</v>
      </c>
      <c r="BA2006" t="s">
        <v>1434</v>
      </c>
      <c r="BD2006" s="44">
        <v>37</v>
      </c>
      <c r="BE2006" s="45">
        <v>75</v>
      </c>
      <c r="BF2006" s="46">
        <f t="shared" si="422"/>
        <v>37075</v>
      </c>
      <c r="BH2006" s="7" t="s">
        <v>2302</v>
      </c>
    </row>
    <row r="2007" spans="1:60" hidden="1" outlineLevel="1">
      <c r="A2007" t="s">
        <v>3683</v>
      </c>
      <c r="B2007" t="s">
        <v>1434</v>
      </c>
      <c r="C2007" s="1">
        <v>43281</v>
      </c>
      <c r="E2007" s="1">
        <f t="shared" si="425"/>
        <v>21296</v>
      </c>
      <c r="G2007" s="1">
        <v>12800</v>
      </c>
      <c r="H2007" s="2" t="str">
        <f t="shared" si="423"/>
        <v/>
      </c>
      <c r="I2007" s="2">
        <f t="shared" si="424"/>
        <v>0.60105184072126216</v>
      </c>
      <c r="J2007" s="10">
        <f t="shared" si="426"/>
        <v>1</v>
      </c>
      <c r="K2007" s="9">
        <f t="shared" si="427"/>
        <v>2</v>
      </c>
      <c r="L2007" s="8">
        <f t="shared" si="428"/>
        <v>3</v>
      </c>
      <c r="M2007" s="2">
        <f t="shared" si="429"/>
        <v>0.75361570247933884</v>
      </c>
      <c r="N2007" s="2">
        <f t="shared" si="430"/>
        <v>0.17322501878287003</v>
      </c>
      <c r="O2007" s="2">
        <f t="shared" si="431"/>
        <v>7.259579263711495E-2</v>
      </c>
      <c r="P2007" s="2">
        <f t="shared" si="421"/>
        <v>5.6348610067617766E-4</v>
      </c>
      <c r="Q2007" s="1">
        <v>16049</v>
      </c>
      <c r="R2007" s="1">
        <v>3689</v>
      </c>
      <c r="S2007" s="1">
        <v>1546</v>
      </c>
      <c r="T2007" s="1">
        <v>2</v>
      </c>
      <c r="U2007" s="1">
        <v>10</v>
      </c>
      <c r="AZ2007" t="s">
        <v>3683</v>
      </c>
      <c r="BA2007" t="s">
        <v>1434</v>
      </c>
      <c r="BD2007" s="44">
        <v>37</v>
      </c>
      <c r="BE2007" s="45">
        <v>77</v>
      </c>
      <c r="BF2007" s="46">
        <f t="shared" si="422"/>
        <v>37077</v>
      </c>
      <c r="BH2007" s="7" t="s">
        <v>2302</v>
      </c>
    </row>
    <row r="2008" spans="1:60" hidden="1" outlineLevel="1">
      <c r="A2008" t="s">
        <v>1275</v>
      </c>
      <c r="B2008" t="s">
        <v>1434</v>
      </c>
      <c r="C2008" s="1">
        <v>17742</v>
      </c>
      <c r="E2008" s="1">
        <f t="shared" si="425"/>
        <v>8491</v>
      </c>
      <c r="G2008" s="1">
        <v>5198</v>
      </c>
      <c r="H2008" s="2" t="str">
        <f t="shared" si="423"/>
        <v/>
      </c>
      <c r="I2008" s="2">
        <f t="shared" si="424"/>
        <v>0.61217759981156517</v>
      </c>
      <c r="J2008" s="10">
        <f t="shared" si="426"/>
        <v>1</v>
      </c>
      <c r="K2008" s="9">
        <f t="shared" si="427"/>
        <v>2</v>
      </c>
      <c r="L2008" s="8">
        <f t="shared" si="428"/>
        <v>3</v>
      </c>
      <c r="M2008" s="2">
        <f t="shared" si="429"/>
        <v>0.81651160051819571</v>
      </c>
      <c r="N2008" s="2">
        <f t="shared" si="430"/>
        <v>0.13543752208220469</v>
      </c>
      <c r="O2008" s="2">
        <f t="shared" si="431"/>
        <v>4.746201860793782E-2</v>
      </c>
      <c r="P2008" s="2">
        <f t="shared" si="421"/>
        <v>5.8885879166177546E-4</v>
      </c>
      <c r="Q2008" s="1">
        <v>6933</v>
      </c>
      <c r="R2008" s="1">
        <v>1150</v>
      </c>
      <c r="S2008" s="1">
        <v>403</v>
      </c>
      <c r="U2008" s="1">
        <v>5</v>
      </c>
      <c r="AZ2008" t="s">
        <v>1275</v>
      </c>
      <c r="BA2008" t="s">
        <v>1434</v>
      </c>
      <c r="BD2008" s="44">
        <v>37</v>
      </c>
      <c r="BE2008" s="45">
        <v>79</v>
      </c>
      <c r="BF2008" s="46">
        <f t="shared" si="422"/>
        <v>37079</v>
      </c>
      <c r="BH2008" s="7" t="s">
        <v>2302</v>
      </c>
    </row>
    <row r="2009" spans="1:60" hidden="1" outlineLevel="1">
      <c r="A2009" t="s">
        <v>3591</v>
      </c>
      <c r="B2009" t="s">
        <v>1434</v>
      </c>
      <c r="C2009" s="1">
        <v>394358</v>
      </c>
      <c r="E2009" s="1">
        <f t="shared" si="425"/>
        <v>252083</v>
      </c>
      <c r="G2009" s="1">
        <v>147587</v>
      </c>
      <c r="H2009" s="2" t="str">
        <f t="shared" si="423"/>
        <v/>
      </c>
      <c r="I2009" s="2">
        <f t="shared" si="424"/>
        <v>0.58546986508411913</v>
      </c>
      <c r="J2009" s="10">
        <f t="shared" si="426"/>
        <v>1</v>
      </c>
      <c r="K2009" s="9">
        <f t="shared" si="427"/>
        <v>2</v>
      </c>
      <c r="L2009" s="8">
        <f t="shared" si="428"/>
        <v>3</v>
      </c>
      <c r="M2009" s="2">
        <f t="shared" si="429"/>
        <v>0.52790549144527799</v>
      </c>
      <c r="N2009" s="2">
        <f t="shared" si="430"/>
        <v>0.34315285045005017</v>
      </c>
      <c r="O2009" s="2">
        <f t="shared" si="431"/>
        <v>0.12800942546700889</v>
      </c>
      <c r="P2009" s="2">
        <f t="shared" si="421"/>
        <v>9.3223263766295528E-4</v>
      </c>
      <c r="Q2009" s="1">
        <v>133076</v>
      </c>
      <c r="R2009" s="1">
        <v>86503</v>
      </c>
      <c r="S2009" s="1">
        <v>32269</v>
      </c>
      <c r="T2009" s="1">
        <v>27</v>
      </c>
      <c r="U2009" s="1">
        <v>204</v>
      </c>
      <c r="Y2009" s="1">
        <v>4</v>
      </c>
      <c r="AZ2009" t="s">
        <v>3591</v>
      </c>
      <c r="BA2009" t="s">
        <v>1434</v>
      </c>
      <c r="BD2009" s="44">
        <v>37</v>
      </c>
      <c r="BE2009" s="45">
        <v>81</v>
      </c>
      <c r="BF2009" s="46">
        <f t="shared" si="422"/>
        <v>37081</v>
      </c>
      <c r="BH2009" s="7" t="s">
        <v>2302</v>
      </c>
    </row>
    <row r="2010" spans="1:60" hidden="1" outlineLevel="1">
      <c r="A2010" t="s">
        <v>3304</v>
      </c>
      <c r="B2010" t="s">
        <v>1434</v>
      </c>
      <c r="C2010" s="1">
        <v>58019</v>
      </c>
      <c r="E2010" s="1">
        <f t="shared" si="425"/>
        <v>29741</v>
      </c>
      <c r="G2010" s="1">
        <v>16103</v>
      </c>
      <c r="H2010" s="2" t="str">
        <f t="shared" si="423"/>
        <v/>
      </c>
      <c r="I2010" s="2">
        <f t="shared" si="424"/>
        <v>0.54144110823442382</v>
      </c>
      <c r="J2010" s="10">
        <f t="shared" si="426"/>
        <v>1</v>
      </c>
      <c r="K2010" s="9">
        <f t="shared" si="427"/>
        <v>2</v>
      </c>
      <c r="L2010" s="8">
        <f t="shared" si="428"/>
        <v>3</v>
      </c>
      <c r="M2010" s="2">
        <f t="shared" si="429"/>
        <v>0.81227934501193644</v>
      </c>
      <c r="N2010" s="2">
        <f t="shared" si="430"/>
        <v>0.13099761272317675</v>
      </c>
      <c r="O2010" s="2">
        <f t="shared" si="431"/>
        <v>5.6285935240913215E-2</v>
      </c>
      <c r="P2010" s="2">
        <f t="shared" si="421"/>
        <v>4.3710702397359302E-4</v>
      </c>
      <c r="Q2010" s="1">
        <v>24158</v>
      </c>
      <c r="R2010" s="1">
        <v>3896</v>
      </c>
      <c r="S2010" s="1">
        <v>1674</v>
      </c>
      <c r="T2010" s="1">
        <v>8</v>
      </c>
      <c r="U2010" s="1">
        <v>4</v>
      </c>
      <c r="Y2010" s="1">
        <v>1</v>
      </c>
      <c r="AZ2010" t="s">
        <v>3304</v>
      </c>
      <c r="BA2010" t="s">
        <v>1434</v>
      </c>
      <c r="BD2010" s="44">
        <v>37</v>
      </c>
      <c r="BE2010" s="45">
        <v>83</v>
      </c>
      <c r="BF2010" s="46">
        <f t="shared" si="422"/>
        <v>37083</v>
      </c>
      <c r="BH2010" s="7" t="s">
        <v>2302</v>
      </c>
    </row>
    <row r="2011" spans="1:60" hidden="1" outlineLevel="1">
      <c r="A2011" t="s">
        <v>1485</v>
      </c>
      <c r="B2011" t="s">
        <v>1434</v>
      </c>
      <c r="C2011" s="1">
        <v>81651</v>
      </c>
      <c r="E2011" s="1">
        <f t="shared" si="425"/>
        <v>36457</v>
      </c>
      <c r="G2011" s="1">
        <v>21739</v>
      </c>
      <c r="H2011" s="2" t="str">
        <f t="shared" si="423"/>
        <v/>
      </c>
      <c r="I2011" s="2">
        <f t="shared" si="424"/>
        <v>0.59629152151850129</v>
      </c>
      <c r="J2011" s="10">
        <f t="shared" si="426"/>
        <v>1</v>
      </c>
      <c r="K2011" s="9">
        <f t="shared" si="427"/>
        <v>2</v>
      </c>
      <c r="L2011" s="8">
        <f t="shared" si="428"/>
        <v>3</v>
      </c>
      <c r="M2011" s="2">
        <f t="shared" si="429"/>
        <v>0.62577831417834706</v>
      </c>
      <c r="N2011" s="2">
        <f t="shared" si="430"/>
        <v>0.28836711742600873</v>
      </c>
      <c r="O2011" s="2">
        <f t="shared" si="431"/>
        <v>8.5635131799105799E-2</v>
      </c>
      <c r="P2011" s="2">
        <f t="shared" si="421"/>
        <v>2.1943659653840542E-4</v>
      </c>
      <c r="Q2011" s="1">
        <v>22814</v>
      </c>
      <c r="R2011" s="1">
        <v>10513</v>
      </c>
      <c r="S2011" s="1">
        <v>3122</v>
      </c>
      <c r="U2011" s="1">
        <v>8</v>
      </c>
      <c r="AZ2011" t="s">
        <v>1485</v>
      </c>
      <c r="BA2011" t="s">
        <v>1434</v>
      </c>
      <c r="BD2011" s="44">
        <v>37</v>
      </c>
      <c r="BE2011" s="45">
        <v>85</v>
      </c>
      <c r="BF2011" s="46">
        <f t="shared" si="422"/>
        <v>37085</v>
      </c>
      <c r="BH2011" s="7" t="s">
        <v>2302</v>
      </c>
    </row>
    <row r="2012" spans="1:60" hidden="1" outlineLevel="1">
      <c r="A2012" t="s">
        <v>2150</v>
      </c>
      <c r="B2012" t="s">
        <v>1434</v>
      </c>
      <c r="C2012" s="1">
        <v>51397</v>
      </c>
      <c r="E2012" s="1">
        <f t="shared" si="425"/>
        <v>34868</v>
      </c>
      <c r="G2012" s="1">
        <v>20069</v>
      </c>
      <c r="H2012" s="2" t="str">
        <f t="shared" si="423"/>
        <v/>
      </c>
      <c r="I2012" s="2">
        <f t="shared" si="424"/>
        <v>0.5755707238728921</v>
      </c>
      <c r="J2012" s="10">
        <f t="shared" si="426"/>
        <v>1</v>
      </c>
      <c r="K2012" s="9">
        <f t="shared" si="427"/>
        <v>2</v>
      </c>
      <c r="L2012" s="8">
        <f t="shared" si="428"/>
        <v>3</v>
      </c>
      <c r="M2012" s="2">
        <f t="shared" si="429"/>
        <v>0.62369507858208095</v>
      </c>
      <c r="N2012" s="2">
        <f t="shared" si="430"/>
        <v>0.26683492027073535</v>
      </c>
      <c r="O2012" s="2">
        <f t="shared" si="431"/>
        <v>0.10938396237237581</v>
      </c>
      <c r="P2012" s="2">
        <f t="shared" si="421"/>
        <v>8.6038774807881135E-5</v>
      </c>
      <c r="Q2012" s="1">
        <v>21747</v>
      </c>
      <c r="R2012" s="1">
        <v>9304</v>
      </c>
      <c r="S2012" s="1">
        <v>3814</v>
      </c>
      <c r="U2012" s="1">
        <v>3</v>
      </c>
      <c r="AZ2012" t="s">
        <v>2150</v>
      </c>
      <c r="BA2012" t="s">
        <v>1434</v>
      </c>
      <c r="BD2012" s="44">
        <v>37</v>
      </c>
      <c r="BE2012" s="45">
        <v>87</v>
      </c>
      <c r="BF2012" s="46">
        <f t="shared" si="422"/>
        <v>37087</v>
      </c>
      <c r="BH2012" s="7" t="s">
        <v>2302</v>
      </c>
    </row>
    <row r="2013" spans="1:60" hidden="1" outlineLevel="1">
      <c r="A2013" t="s">
        <v>2399</v>
      </c>
      <c r="B2013" t="s">
        <v>1434</v>
      </c>
      <c r="C2013" s="1">
        <v>81750</v>
      </c>
      <c r="E2013" s="1">
        <f t="shared" si="425"/>
        <v>55475</v>
      </c>
      <c r="G2013" s="1">
        <v>32676</v>
      </c>
      <c r="H2013" s="2" t="str">
        <f t="shared" si="423"/>
        <v/>
      </c>
      <c r="I2013" s="2">
        <f t="shared" si="424"/>
        <v>0.58902208201892747</v>
      </c>
      <c r="J2013" s="10">
        <f t="shared" si="426"/>
        <v>2</v>
      </c>
      <c r="K2013" s="9">
        <f t="shared" si="427"/>
        <v>1</v>
      </c>
      <c r="L2013" s="8">
        <f t="shared" si="428"/>
        <v>3</v>
      </c>
      <c r="M2013" s="2">
        <f t="shared" si="429"/>
        <v>0.33622352410995943</v>
      </c>
      <c r="N2013" s="2">
        <f t="shared" si="430"/>
        <v>0.50220820189274451</v>
      </c>
      <c r="O2013" s="2">
        <f t="shared" si="431"/>
        <v>0.16082920234339793</v>
      </c>
      <c r="P2013" s="2">
        <f t="shared" si="421"/>
        <v>7.390716538981934E-4</v>
      </c>
      <c r="Q2013" s="1">
        <v>18652</v>
      </c>
      <c r="R2013" s="1">
        <v>27860</v>
      </c>
      <c r="S2013" s="1">
        <v>8922</v>
      </c>
      <c r="U2013" s="1">
        <v>41</v>
      </c>
      <c r="AZ2013" t="s">
        <v>2399</v>
      </c>
      <c r="BA2013" t="s">
        <v>1434</v>
      </c>
      <c r="BD2013" s="44">
        <v>37</v>
      </c>
      <c r="BE2013" s="45">
        <v>89</v>
      </c>
      <c r="BF2013" s="46">
        <f t="shared" si="422"/>
        <v>37089</v>
      </c>
      <c r="BH2013" s="7" t="s">
        <v>2302</v>
      </c>
    </row>
    <row r="2014" spans="1:60" hidden="1" outlineLevel="1">
      <c r="A2014" t="s">
        <v>3031</v>
      </c>
      <c r="B2014" t="s">
        <v>1434</v>
      </c>
      <c r="C2014" s="1">
        <v>22651</v>
      </c>
      <c r="E2014" s="1">
        <f t="shared" si="425"/>
        <v>13911</v>
      </c>
      <c r="G2014" s="1">
        <v>7049</v>
      </c>
      <c r="H2014" s="2" t="str">
        <f t="shared" si="423"/>
        <v/>
      </c>
      <c r="I2014" s="2">
        <f t="shared" si="424"/>
        <v>0.50672129969089208</v>
      </c>
      <c r="J2014" s="10">
        <f t="shared" si="426"/>
        <v>1</v>
      </c>
      <c r="K2014" s="9">
        <f t="shared" si="427"/>
        <v>2</v>
      </c>
      <c r="L2014" s="8">
        <f t="shared" si="428"/>
        <v>3</v>
      </c>
      <c r="M2014" s="2">
        <f t="shared" si="429"/>
        <v>0.8640644094601394</v>
      </c>
      <c r="N2014" s="2">
        <f t="shared" si="430"/>
        <v>0.11027244626554525</v>
      </c>
      <c r="O2014" s="2">
        <f t="shared" si="431"/>
        <v>2.5447487599741213E-2</v>
      </c>
      <c r="P2014" s="2">
        <f t="shared" si="421"/>
        <v>2.1565667457413423E-4</v>
      </c>
      <c r="Q2014" s="1">
        <v>12020</v>
      </c>
      <c r="R2014" s="1">
        <v>1534</v>
      </c>
      <c r="S2014" s="1">
        <v>354</v>
      </c>
      <c r="U2014" s="1">
        <v>3</v>
      </c>
      <c r="AZ2014" t="s">
        <v>3031</v>
      </c>
      <c r="BA2014" t="s">
        <v>1434</v>
      </c>
      <c r="BD2014" s="44">
        <v>37</v>
      </c>
      <c r="BE2014" s="45">
        <v>91</v>
      </c>
      <c r="BF2014" s="46">
        <f t="shared" si="422"/>
        <v>37091</v>
      </c>
      <c r="BH2014" s="7" t="s">
        <v>2302</v>
      </c>
    </row>
    <row r="2015" spans="1:60" hidden="1" outlineLevel="1">
      <c r="A2015" t="s">
        <v>3015</v>
      </c>
      <c r="B2015" t="s">
        <v>1434</v>
      </c>
      <c r="C2015" s="1">
        <v>29424</v>
      </c>
      <c r="E2015" s="1">
        <f t="shared" si="425"/>
        <v>12635</v>
      </c>
      <c r="G2015" s="1">
        <v>5929</v>
      </c>
      <c r="H2015" s="2" t="str">
        <f t="shared" si="423"/>
        <v/>
      </c>
      <c r="I2015" s="2">
        <f t="shared" si="424"/>
        <v>0.4692520775623269</v>
      </c>
      <c r="J2015" s="10">
        <f t="shared" si="426"/>
        <v>1</v>
      </c>
      <c r="K2015" s="9">
        <f t="shared" si="427"/>
        <v>2</v>
      </c>
      <c r="L2015" s="8">
        <f t="shared" si="428"/>
        <v>3</v>
      </c>
      <c r="M2015" s="2">
        <f t="shared" si="429"/>
        <v>0.73723783142065691</v>
      </c>
      <c r="N2015" s="2">
        <f t="shared" si="430"/>
        <v>0.15718242975860705</v>
      </c>
      <c r="O2015" s="2">
        <f t="shared" si="431"/>
        <v>0.10455085081123862</v>
      </c>
      <c r="P2015" s="2">
        <f t="shared" si="421"/>
        <v>1.0288880094974223E-3</v>
      </c>
      <c r="Q2015" s="1">
        <v>9315</v>
      </c>
      <c r="R2015" s="1">
        <v>1986</v>
      </c>
      <c r="S2015" s="1">
        <v>1321</v>
      </c>
      <c r="U2015" s="1">
        <v>13</v>
      </c>
      <c r="AZ2015" t="s">
        <v>3015</v>
      </c>
      <c r="BA2015" t="s">
        <v>1434</v>
      </c>
      <c r="BD2015" s="44">
        <v>37</v>
      </c>
      <c r="BE2015" s="45">
        <v>93</v>
      </c>
      <c r="BF2015" s="46">
        <f t="shared" si="422"/>
        <v>37093</v>
      </c>
      <c r="BH2015" s="7" t="s">
        <v>2302</v>
      </c>
    </row>
    <row r="2016" spans="1:60" hidden="1" outlineLevel="1">
      <c r="A2016" t="s">
        <v>2333</v>
      </c>
      <c r="B2016" t="s">
        <v>1434</v>
      </c>
      <c r="C2016" s="1">
        <v>5409</v>
      </c>
      <c r="E2016" s="1">
        <f t="shared" si="425"/>
        <v>3436</v>
      </c>
      <c r="G2016" s="1">
        <v>2042</v>
      </c>
      <c r="H2016" s="2" t="str">
        <f t="shared" si="423"/>
        <v/>
      </c>
      <c r="I2016" s="2">
        <f t="shared" si="424"/>
        <v>0.59429569266589055</v>
      </c>
      <c r="J2016" s="10">
        <f t="shared" si="426"/>
        <v>1</v>
      </c>
      <c r="K2016" s="9">
        <f t="shared" si="427"/>
        <v>2</v>
      </c>
      <c r="L2016" s="8">
        <f t="shared" si="428"/>
        <v>3</v>
      </c>
      <c r="M2016" s="2">
        <f t="shared" si="429"/>
        <v>0.86961583236321305</v>
      </c>
      <c r="N2016" s="2">
        <f t="shared" si="430"/>
        <v>9.1385331781140861E-2</v>
      </c>
      <c r="O2016" s="2">
        <f t="shared" si="431"/>
        <v>3.8998835855646098E-2</v>
      </c>
      <c r="P2016" s="2">
        <f t="shared" si="421"/>
        <v>0</v>
      </c>
      <c r="Q2016" s="1">
        <v>2988</v>
      </c>
      <c r="R2016" s="1">
        <v>314</v>
      </c>
      <c r="S2016" s="1">
        <v>134</v>
      </c>
      <c r="AZ2016" t="s">
        <v>2333</v>
      </c>
      <c r="BA2016" t="s">
        <v>1434</v>
      </c>
      <c r="BD2016" s="44">
        <v>37</v>
      </c>
      <c r="BE2016" s="45">
        <v>95</v>
      </c>
      <c r="BF2016" s="46">
        <f t="shared" si="422"/>
        <v>37095</v>
      </c>
      <c r="BH2016" s="7" t="s">
        <v>2302</v>
      </c>
    </row>
    <row r="2017" spans="1:60" hidden="1" outlineLevel="1">
      <c r="A2017" t="s">
        <v>4206</v>
      </c>
      <c r="B2017" t="s">
        <v>1434</v>
      </c>
      <c r="C2017" s="1">
        <v>107743</v>
      </c>
      <c r="E2017" s="1">
        <f t="shared" si="425"/>
        <v>63318</v>
      </c>
      <c r="G2017" s="1">
        <v>37409</v>
      </c>
      <c r="H2017" s="2" t="str">
        <f t="shared" si="423"/>
        <v/>
      </c>
      <c r="I2017" s="2">
        <f t="shared" si="424"/>
        <v>0.59081145961653869</v>
      </c>
      <c r="J2017" s="10">
        <f t="shared" si="426"/>
        <v>1</v>
      </c>
      <c r="K2017" s="9">
        <f t="shared" si="427"/>
        <v>2</v>
      </c>
      <c r="L2017" s="8">
        <f t="shared" si="428"/>
        <v>3</v>
      </c>
      <c r="M2017" s="2">
        <f t="shared" si="429"/>
        <v>0.48311696515998609</v>
      </c>
      <c r="N2017" s="2">
        <f t="shared" si="430"/>
        <v>0.40501910988976281</v>
      </c>
      <c r="O2017" s="2">
        <f t="shared" si="431"/>
        <v>0.11113743327331881</v>
      </c>
      <c r="P2017" s="2">
        <f t="shared" si="421"/>
        <v>7.2649167693235317E-4</v>
      </c>
      <c r="Q2017" s="1">
        <v>30590</v>
      </c>
      <c r="R2017" s="1">
        <v>25645</v>
      </c>
      <c r="S2017" s="1">
        <v>7037</v>
      </c>
      <c r="T2017" s="1">
        <v>5</v>
      </c>
      <c r="U2017" s="1">
        <v>40</v>
      </c>
      <c r="Y2017" s="1">
        <v>1</v>
      </c>
      <c r="AZ2017" t="s">
        <v>4206</v>
      </c>
      <c r="BA2017" t="s">
        <v>1434</v>
      </c>
      <c r="BD2017" s="44">
        <v>37</v>
      </c>
      <c r="BE2017" s="45">
        <v>97</v>
      </c>
      <c r="BF2017" s="46">
        <f t="shared" si="422"/>
        <v>37097</v>
      </c>
      <c r="BH2017" s="7" t="s">
        <v>2302</v>
      </c>
    </row>
    <row r="2018" spans="1:60" hidden="1" outlineLevel="1">
      <c r="A2018" t="s">
        <v>2724</v>
      </c>
      <c r="B2018" t="s">
        <v>1434</v>
      </c>
      <c r="C2018" s="1">
        <v>30797</v>
      </c>
      <c r="E2018" s="1">
        <f t="shared" si="425"/>
        <v>19184</v>
      </c>
      <c r="G2018" s="1">
        <v>10506</v>
      </c>
      <c r="H2018" s="2" t="str">
        <f t="shared" si="423"/>
        <v/>
      </c>
      <c r="I2018" s="2">
        <f t="shared" si="424"/>
        <v>0.54764386989157632</v>
      </c>
      <c r="J2018" s="10">
        <f t="shared" si="426"/>
        <v>1</v>
      </c>
      <c r="K2018" s="9">
        <f t="shared" si="427"/>
        <v>2</v>
      </c>
      <c r="L2018" s="8">
        <f t="shared" si="428"/>
        <v>3</v>
      </c>
      <c r="M2018" s="2">
        <f t="shared" si="429"/>
        <v>0.56281276063386154</v>
      </c>
      <c r="N2018" s="2">
        <f t="shared" si="430"/>
        <v>0.30311718098415347</v>
      </c>
      <c r="O2018" s="2">
        <f t="shared" si="431"/>
        <v>0.13391367806505422</v>
      </c>
      <c r="P2018" s="2">
        <f t="shared" si="421"/>
        <v>1.5638031693077092E-4</v>
      </c>
      <c r="Q2018" s="1">
        <v>10797</v>
      </c>
      <c r="R2018" s="1">
        <v>5815</v>
      </c>
      <c r="S2018" s="1">
        <v>2569</v>
      </c>
      <c r="U2018" s="1">
        <v>3</v>
      </c>
      <c r="AZ2018" t="s">
        <v>2724</v>
      </c>
      <c r="BA2018" t="s">
        <v>1434</v>
      </c>
      <c r="BD2018" s="44">
        <v>37</v>
      </c>
      <c r="BE2018" s="45">
        <v>99</v>
      </c>
      <c r="BF2018" s="46">
        <f t="shared" si="422"/>
        <v>37099</v>
      </c>
      <c r="BH2018" s="7" t="s">
        <v>2302</v>
      </c>
    </row>
    <row r="2019" spans="1:60" hidden="1" outlineLevel="1">
      <c r="A2019" t="s">
        <v>3446</v>
      </c>
      <c r="B2019" t="s">
        <v>1434</v>
      </c>
      <c r="C2019" s="1">
        <v>102352</v>
      </c>
      <c r="E2019" s="1">
        <f t="shared" si="425"/>
        <v>53290</v>
      </c>
      <c r="G2019" s="1">
        <v>32119</v>
      </c>
      <c r="H2019" s="2" t="str">
        <f t="shared" si="423"/>
        <v/>
      </c>
      <c r="I2019" s="2">
        <f t="shared" si="424"/>
        <v>0.60272096078063431</v>
      </c>
      <c r="J2019" s="10">
        <f t="shared" si="426"/>
        <v>1</v>
      </c>
      <c r="K2019" s="9">
        <f t="shared" si="427"/>
        <v>2</v>
      </c>
      <c r="L2019" s="8">
        <f t="shared" si="428"/>
        <v>3</v>
      </c>
      <c r="M2019" s="2">
        <f t="shared" si="429"/>
        <v>0.57406642897354099</v>
      </c>
      <c r="N2019" s="2">
        <f t="shared" si="430"/>
        <v>0.33383373991367987</v>
      </c>
      <c r="O2019" s="2">
        <f t="shared" si="431"/>
        <v>9.1705760930756233E-2</v>
      </c>
      <c r="P2019" s="2">
        <f t="shared" si="421"/>
        <v>3.94070182022907E-4</v>
      </c>
      <c r="Q2019" s="1">
        <v>30592</v>
      </c>
      <c r="R2019" s="1">
        <v>17790</v>
      </c>
      <c r="S2019" s="1">
        <v>4887</v>
      </c>
      <c r="U2019" s="1">
        <v>21</v>
      </c>
      <c r="AZ2019" t="s">
        <v>3446</v>
      </c>
      <c r="BA2019" t="s">
        <v>1434</v>
      </c>
      <c r="BD2019" s="44">
        <v>37</v>
      </c>
      <c r="BE2019" s="45">
        <v>101</v>
      </c>
      <c r="BF2019" s="46">
        <f t="shared" si="422"/>
        <v>37101</v>
      </c>
      <c r="BH2019" s="7" t="s">
        <v>2302</v>
      </c>
    </row>
    <row r="2020" spans="1:60" hidden="1" outlineLevel="1">
      <c r="A2020" t="s">
        <v>2407</v>
      </c>
      <c r="B2020" t="s">
        <v>1434</v>
      </c>
      <c r="C2020" s="1">
        <v>10065</v>
      </c>
      <c r="E2020" s="1">
        <f t="shared" si="425"/>
        <v>6034</v>
      </c>
      <c r="G2020" s="1">
        <v>3715</v>
      </c>
      <c r="H2020" s="2" t="str">
        <f t="shared" si="423"/>
        <v/>
      </c>
      <c r="I2020" s="2">
        <f t="shared" si="424"/>
        <v>0.61567782565462381</v>
      </c>
      <c r="J2020" s="10">
        <f t="shared" si="426"/>
        <v>1</v>
      </c>
      <c r="K2020" s="9">
        <f t="shared" si="427"/>
        <v>2</v>
      </c>
      <c r="L2020" s="8">
        <f t="shared" si="428"/>
        <v>3</v>
      </c>
      <c r="M2020" s="2">
        <f t="shared" si="429"/>
        <v>0.82946635730858465</v>
      </c>
      <c r="N2020" s="2">
        <f t="shared" si="430"/>
        <v>0.12959893934371894</v>
      </c>
      <c r="O2020" s="2">
        <f t="shared" si="431"/>
        <v>4.0934703347696388E-2</v>
      </c>
      <c r="P2020" s="2">
        <f t="shared" si="421"/>
        <v>0</v>
      </c>
      <c r="Q2020" s="1">
        <v>5005</v>
      </c>
      <c r="R2020" s="1">
        <v>782</v>
      </c>
      <c r="S2020" s="1">
        <v>247</v>
      </c>
      <c r="AZ2020" t="s">
        <v>2407</v>
      </c>
      <c r="BA2020" t="s">
        <v>1434</v>
      </c>
      <c r="BD2020" s="44">
        <v>37</v>
      </c>
      <c r="BE2020" s="45">
        <v>103</v>
      </c>
      <c r="BF2020" s="46">
        <f t="shared" si="422"/>
        <v>37103</v>
      </c>
      <c r="BH2020" s="7" t="s">
        <v>2302</v>
      </c>
    </row>
    <row r="2021" spans="1:60" hidden="1" outlineLevel="1">
      <c r="A2021" t="s">
        <v>4621</v>
      </c>
      <c r="B2021" t="s">
        <v>1434</v>
      </c>
      <c r="C2021" s="1">
        <v>46711</v>
      </c>
      <c r="E2021" s="1">
        <f t="shared" si="425"/>
        <v>23890</v>
      </c>
      <c r="G2021" s="1">
        <v>14630</v>
      </c>
      <c r="H2021" s="2" t="str">
        <f t="shared" si="423"/>
        <v/>
      </c>
      <c r="I2021" s="2">
        <f t="shared" si="424"/>
        <v>0.61239012138970284</v>
      </c>
      <c r="J2021" s="10">
        <f t="shared" si="426"/>
        <v>1</v>
      </c>
      <c r="K2021" s="9">
        <f t="shared" si="427"/>
        <v>2</v>
      </c>
      <c r="L2021" s="8">
        <f t="shared" si="428"/>
        <v>3</v>
      </c>
      <c r="M2021" s="2">
        <f t="shared" si="429"/>
        <v>0.63181247383842609</v>
      </c>
      <c r="N2021" s="2">
        <f t="shared" si="430"/>
        <v>0.2669317706153202</v>
      </c>
      <c r="O2021" s="2">
        <f t="shared" si="431"/>
        <v>0.10104646295521139</v>
      </c>
      <c r="P2021" s="2">
        <f t="shared" si="421"/>
        <v>2.09292591042326E-4</v>
      </c>
      <c r="Q2021" s="1">
        <v>15094</v>
      </c>
      <c r="R2021" s="1">
        <v>6377</v>
      </c>
      <c r="S2021" s="1">
        <v>2414</v>
      </c>
      <c r="U2021" s="1">
        <v>5</v>
      </c>
      <c r="AZ2021" t="s">
        <v>4621</v>
      </c>
      <c r="BA2021" t="s">
        <v>1434</v>
      </c>
      <c r="BD2021" s="44">
        <v>37</v>
      </c>
      <c r="BE2021" s="45">
        <v>105</v>
      </c>
      <c r="BF2021" s="46">
        <f t="shared" si="422"/>
        <v>37105</v>
      </c>
      <c r="BH2021" s="7" t="s">
        <v>2302</v>
      </c>
    </row>
    <row r="2022" spans="1:60" hidden="1" outlineLevel="1">
      <c r="A2022" t="s">
        <v>3364</v>
      </c>
      <c r="B2022" t="s">
        <v>1434</v>
      </c>
      <c r="C2022" s="1">
        <v>59786</v>
      </c>
      <c r="E2022" s="1">
        <f t="shared" si="425"/>
        <v>30854</v>
      </c>
      <c r="G2022" s="1">
        <v>18925</v>
      </c>
      <c r="H2022" s="2" t="str">
        <f t="shared" si="423"/>
        <v/>
      </c>
      <c r="I2022" s="2">
        <f t="shared" si="424"/>
        <v>0.61337265832631105</v>
      </c>
      <c r="J2022" s="10">
        <f t="shared" si="426"/>
        <v>1</v>
      </c>
      <c r="K2022" s="9">
        <f t="shared" si="427"/>
        <v>2</v>
      </c>
      <c r="L2022" s="8">
        <f t="shared" si="428"/>
        <v>3</v>
      </c>
      <c r="M2022" s="2">
        <f t="shared" si="429"/>
        <v>0.72894924483049195</v>
      </c>
      <c r="N2022" s="2">
        <f t="shared" si="430"/>
        <v>0.21099371232255137</v>
      </c>
      <c r="O2022" s="2">
        <f t="shared" si="431"/>
        <v>6.0057042846956635E-2</v>
      </c>
      <c r="P2022" s="2">
        <f t="shared" si="421"/>
        <v>0</v>
      </c>
      <c r="Q2022" s="1">
        <v>22491</v>
      </c>
      <c r="R2022" s="1">
        <v>6510</v>
      </c>
      <c r="S2022" s="1">
        <v>1853</v>
      </c>
      <c r="AZ2022" t="s">
        <v>3364</v>
      </c>
      <c r="BA2022" t="s">
        <v>1434</v>
      </c>
      <c r="BD2022" s="44">
        <v>37</v>
      </c>
      <c r="BE2022" s="45">
        <v>107</v>
      </c>
      <c r="BF2022" s="46">
        <f t="shared" si="422"/>
        <v>37107</v>
      </c>
      <c r="BH2022" s="7" t="s">
        <v>2302</v>
      </c>
    </row>
    <row r="2023" spans="1:60" hidden="1" outlineLevel="1">
      <c r="A2023" t="s">
        <v>1061</v>
      </c>
      <c r="B2023" t="s">
        <v>1434</v>
      </c>
      <c r="C2023" s="1">
        <v>58909</v>
      </c>
      <c r="E2023" s="1">
        <f t="shared" si="425"/>
        <v>34342</v>
      </c>
      <c r="G2023" s="1">
        <v>20850</v>
      </c>
      <c r="H2023" s="2" t="str">
        <f t="shared" si="423"/>
        <v/>
      </c>
      <c r="I2023" s="2">
        <f t="shared" si="424"/>
        <v>0.60712829771125731</v>
      </c>
      <c r="J2023" s="10">
        <f t="shared" si="426"/>
        <v>1</v>
      </c>
      <c r="K2023" s="9">
        <f t="shared" si="427"/>
        <v>2</v>
      </c>
      <c r="L2023" s="8">
        <f t="shared" si="428"/>
        <v>3</v>
      </c>
      <c r="M2023" s="2">
        <f t="shared" si="429"/>
        <v>0.47647195853473878</v>
      </c>
      <c r="N2023" s="2">
        <f t="shared" si="430"/>
        <v>0.40405334575738161</v>
      </c>
      <c r="O2023" s="2">
        <f t="shared" si="431"/>
        <v>0.11938733911828082</v>
      </c>
      <c r="P2023" s="2">
        <f t="shared" si="421"/>
        <v>8.735658959878323E-5</v>
      </c>
      <c r="Q2023" s="1">
        <v>16363</v>
      </c>
      <c r="R2023" s="1">
        <v>13876</v>
      </c>
      <c r="S2023" s="1">
        <v>4100</v>
      </c>
      <c r="T2023" s="1">
        <v>3</v>
      </c>
      <c r="AZ2023" t="s">
        <v>1061</v>
      </c>
      <c r="BA2023" t="s">
        <v>1434</v>
      </c>
      <c r="BD2023" s="44">
        <v>37</v>
      </c>
      <c r="BE2023" s="45">
        <v>109</v>
      </c>
      <c r="BF2023" s="46">
        <f t="shared" si="422"/>
        <v>37109</v>
      </c>
      <c r="BH2023" s="7" t="s">
        <v>2302</v>
      </c>
    </row>
    <row r="2024" spans="1:60" hidden="1" outlineLevel="1">
      <c r="A2024" t="s">
        <v>1816</v>
      </c>
      <c r="B2024" t="s">
        <v>1434</v>
      </c>
      <c r="C2024" s="1">
        <v>39384</v>
      </c>
      <c r="E2024" s="1">
        <f t="shared" si="425"/>
        <v>21501</v>
      </c>
      <c r="G2024" s="1">
        <v>12278</v>
      </c>
      <c r="H2024" s="2" t="str">
        <f t="shared" si="423"/>
        <v/>
      </c>
      <c r="I2024" s="2">
        <f t="shared" si="424"/>
        <v>0.5710432072926841</v>
      </c>
      <c r="J2024" s="10">
        <f t="shared" si="426"/>
        <v>1</v>
      </c>
      <c r="K2024" s="9">
        <f t="shared" si="427"/>
        <v>2</v>
      </c>
      <c r="L2024" s="8">
        <f t="shared" si="428"/>
        <v>3</v>
      </c>
      <c r="M2024" s="2">
        <f t="shared" si="429"/>
        <v>0.57001999906981071</v>
      </c>
      <c r="N2024" s="2">
        <f t="shared" si="430"/>
        <v>0.34110041393423562</v>
      </c>
      <c r="O2024" s="2">
        <f t="shared" si="431"/>
        <v>8.8461001813869122E-2</v>
      </c>
      <c r="P2024" s="2">
        <f t="shared" si="421"/>
        <v>4.1858518208454099E-4</v>
      </c>
      <c r="Q2024" s="1">
        <v>12256</v>
      </c>
      <c r="R2024" s="1">
        <v>7334</v>
      </c>
      <c r="S2024" s="1">
        <v>1902</v>
      </c>
      <c r="T2024" s="1">
        <v>1</v>
      </c>
      <c r="U2024" s="1">
        <v>8</v>
      </c>
      <c r="AZ2024" t="s">
        <v>1816</v>
      </c>
      <c r="BA2024" t="s">
        <v>1434</v>
      </c>
      <c r="BD2024" s="44">
        <v>37</v>
      </c>
      <c r="BE2024" s="45">
        <v>111</v>
      </c>
      <c r="BF2024" s="46">
        <f t="shared" si="422"/>
        <v>37111</v>
      </c>
      <c r="BH2024" s="7" t="s">
        <v>2302</v>
      </c>
    </row>
    <row r="2025" spans="1:60" hidden="1" outlineLevel="1">
      <c r="A2025" t="s">
        <v>1289</v>
      </c>
      <c r="B2025" t="s">
        <v>1434</v>
      </c>
      <c r="C2025" s="1">
        <v>27208</v>
      </c>
      <c r="E2025" s="1">
        <f t="shared" si="425"/>
        <v>18760</v>
      </c>
      <c r="G2025" s="1">
        <v>10675</v>
      </c>
      <c r="H2025" s="2" t="str">
        <f t="shared" si="423"/>
        <v/>
      </c>
      <c r="I2025" s="2">
        <f t="shared" si="424"/>
        <v>0.56902985074626866</v>
      </c>
      <c r="J2025" s="10">
        <f t="shared" si="426"/>
        <v>1</v>
      </c>
      <c r="K2025" s="9">
        <f t="shared" si="427"/>
        <v>2</v>
      </c>
      <c r="L2025" s="8">
        <f t="shared" si="428"/>
        <v>3</v>
      </c>
      <c r="M2025" s="2">
        <f t="shared" si="429"/>
        <v>0.46082089552238809</v>
      </c>
      <c r="N2025" s="2">
        <f t="shared" si="430"/>
        <v>0.40287846481876333</v>
      </c>
      <c r="O2025" s="2">
        <f t="shared" si="431"/>
        <v>0.13528784648187633</v>
      </c>
      <c r="P2025" s="2">
        <f t="shared" si="421"/>
        <v>1.0127931769723097E-3</v>
      </c>
      <c r="Q2025" s="1">
        <v>8645</v>
      </c>
      <c r="R2025" s="1">
        <v>7558</v>
      </c>
      <c r="S2025" s="1">
        <v>2538</v>
      </c>
      <c r="U2025" s="1">
        <v>19</v>
      </c>
      <c r="AZ2025" t="s">
        <v>1289</v>
      </c>
      <c r="BA2025" t="s">
        <v>1434</v>
      </c>
      <c r="BD2025" s="44">
        <v>37</v>
      </c>
      <c r="BE2025" s="45">
        <v>113</v>
      </c>
      <c r="BF2025" s="46">
        <f t="shared" si="422"/>
        <v>37113</v>
      </c>
      <c r="BH2025" s="7" t="s">
        <v>2302</v>
      </c>
    </row>
    <row r="2026" spans="1:60" hidden="1" outlineLevel="1">
      <c r="A2026" t="s">
        <v>1290</v>
      </c>
      <c r="B2026" t="s">
        <v>1434</v>
      </c>
      <c r="C2026" s="1">
        <v>18604</v>
      </c>
      <c r="E2026" s="1">
        <f t="shared" si="425"/>
        <v>13472</v>
      </c>
      <c r="G2026" s="1">
        <v>7030</v>
      </c>
      <c r="H2026" s="2" t="str">
        <f t="shared" si="423"/>
        <v/>
      </c>
      <c r="I2026" s="2">
        <f t="shared" si="424"/>
        <v>0.52182304038004745</v>
      </c>
      <c r="J2026" s="10">
        <f t="shared" si="426"/>
        <v>1</v>
      </c>
      <c r="K2026" s="9">
        <f t="shared" si="427"/>
        <v>2</v>
      </c>
      <c r="L2026" s="8">
        <f t="shared" si="428"/>
        <v>3</v>
      </c>
      <c r="M2026" s="2">
        <f t="shared" si="429"/>
        <v>0.61000593824228033</v>
      </c>
      <c r="N2026" s="2">
        <f t="shared" si="430"/>
        <v>0.30084619952494063</v>
      </c>
      <c r="O2026" s="2">
        <f t="shared" si="431"/>
        <v>8.907363420427554E-2</v>
      </c>
      <c r="P2026" s="2">
        <f t="shared" si="421"/>
        <v>7.4228028503500743E-5</v>
      </c>
      <c r="Q2026" s="1">
        <v>8218</v>
      </c>
      <c r="R2026" s="1">
        <v>4053</v>
      </c>
      <c r="S2026" s="1">
        <v>1200</v>
      </c>
      <c r="T2026" s="1">
        <v>1</v>
      </c>
      <c r="AZ2026" t="s">
        <v>1290</v>
      </c>
      <c r="BA2026" t="s">
        <v>1434</v>
      </c>
      <c r="BD2026" s="44">
        <v>37</v>
      </c>
      <c r="BE2026" s="45">
        <v>115</v>
      </c>
      <c r="BF2026" s="46">
        <f t="shared" si="422"/>
        <v>37115</v>
      </c>
      <c r="BH2026" s="7" t="s">
        <v>2302</v>
      </c>
    </row>
    <row r="2027" spans="1:60" hidden="1" outlineLevel="1">
      <c r="A2027" t="s">
        <v>1131</v>
      </c>
      <c r="B2027" t="s">
        <v>1434</v>
      </c>
      <c r="C2027" s="1">
        <v>25988</v>
      </c>
      <c r="E2027" s="1">
        <f t="shared" si="425"/>
        <v>14681</v>
      </c>
      <c r="G2027" s="1">
        <v>8552</v>
      </c>
      <c r="H2027" s="2" t="str">
        <f t="shared" si="423"/>
        <v/>
      </c>
      <c r="I2027" s="2">
        <f t="shared" si="424"/>
        <v>0.58252162659219398</v>
      </c>
      <c r="J2027" s="10">
        <f t="shared" si="426"/>
        <v>1</v>
      </c>
      <c r="K2027" s="9">
        <f t="shared" si="427"/>
        <v>2</v>
      </c>
      <c r="L2027" s="8">
        <f t="shared" si="428"/>
        <v>3</v>
      </c>
      <c r="M2027" s="2">
        <f t="shared" si="429"/>
        <v>0.76268646549962538</v>
      </c>
      <c r="N2027" s="2">
        <f t="shared" si="430"/>
        <v>0.16504325318438798</v>
      </c>
      <c r="O2027" s="2">
        <f t="shared" si="431"/>
        <v>7.2134050813977252E-2</v>
      </c>
      <c r="P2027" s="2">
        <f t="shared" si="421"/>
        <v>1.3623050200939346E-4</v>
      </c>
      <c r="Q2027" s="1">
        <v>11197</v>
      </c>
      <c r="R2027" s="1">
        <v>2423</v>
      </c>
      <c r="S2027" s="1">
        <v>1059</v>
      </c>
      <c r="U2027" s="1">
        <v>1</v>
      </c>
      <c r="Y2027" s="1">
        <v>1</v>
      </c>
      <c r="AZ2027" t="s">
        <v>1131</v>
      </c>
      <c r="BA2027" t="s">
        <v>1434</v>
      </c>
      <c r="BD2027" s="44">
        <v>37</v>
      </c>
      <c r="BE2027" s="45">
        <v>117</v>
      </c>
      <c r="BF2027" s="46">
        <f t="shared" si="422"/>
        <v>37117</v>
      </c>
      <c r="BH2027" s="7" t="s">
        <v>2302</v>
      </c>
    </row>
    <row r="2028" spans="1:60" hidden="1" outlineLevel="1">
      <c r="A2028" t="s">
        <v>3861</v>
      </c>
      <c r="B2028" t="s">
        <v>1434</v>
      </c>
      <c r="C2028" s="1">
        <v>617328</v>
      </c>
      <c r="E2028" s="1">
        <f t="shared" si="425"/>
        <v>382640</v>
      </c>
      <c r="G2028" s="1">
        <v>212845</v>
      </c>
      <c r="H2028" s="2" t="str">
        <f t="shared" si="423"/>
        <v/>
      </c>
      <c r="I2028" s="2">
        <f t="shared" si="424"/>
        <v>0.55625392013380726</v>
      </c>
      <c r="J2028" s="10">
        <f t="shared" si="426"/>
        <v>1</v>
      </c>
      <c r="K2028" s="9">
        <f t="shared" si="427"/>
        <v>2</v>
      </c>
      <c r="L2028" s="8">
        <f t="shared" si="428"/>
        <v>3</v>
      </c>
      <c r="M2028" s="2">
        <f t="shared" si="429"/>
        <v>0.46782876855530003</v>
      </c>
      <c r="N2028" s="2">
        <f t="shared" si="430"/>
        <v>0.37685291657955255</v>
      </c>
      <c r="O2028" s="2">
        <f t="shared" si="431"/>
        <v>0.15436180221618231</v>
      </c>
      <c r="P2028" s="2">
        <f t="shared" si="421"/>
        <v>9.5651264896515209E-4</v>
      </c>
      <c r="Q2028" s="1">
        <v>179010</v>
      </c>
      <c r="R2028" s="1">
        <v>144199</v>
      </c>
      <c r="S2028" s="1">
        <v>59065</v>
      </c>
      <c r="T2028" s="1">
        <v>24</v>
      </c>
      <c r="U2028" s="1">
        <v>337</v>
      </c>
      <c r="Y2028" s="1">
        <v>5</v>
      </c>
      <c r="AZ2028" t="s">
        <v>3861</v>
      </c>
      <c r="BA2028" t="s">
        <v>1434</v>
      </c>
      <c r="BD2028" s="44">
        <v>37</v>
      </c>
      <c r="BE2028" s="45">
        <v>119</v>
      </c>
      <c r="BF2028" s="46">
        <f t="shared" si="422"/>
        <v>37119</v>
      </c>
      <c r="BH2028" s="7" t="s">
        <v>2302</v>
      </c>
    </row>
    <row r="2029" spans="1:60" hidden="1" outlineLevel="1">
      <c r="A2029" t="s">
        <v>1348</v>
      </c>
      <c r="B2029" t="s">
        <v>1434</v>
      </c>
      <c r="C2029" s="1">
        <v>15175</v>
      </c>
      <c r="E2029" s="1">
        <f t="shared" si="425"/>
        <v>10259</v>
      </c>
      <c r="G2029" s="1">
        <v>5946</v>
      </c>
      <c r="H2029" s="2" t="str">
        <f t="shared" si="423"/>
        <v/>
      </c>
      <c r="I2029" s="2">
        <f t="shared" si="424"/>
        <v>0.57958865386489911</v>
      </c>
      <c r="J2029" s="10">
        <f t="shared" si="426"/>
        <v>2</v>
      </c>
      <c r="K2029" s="9">
        <f t="shared" si="427"/>
        <v>1</v>
      </c>
      <c r="L2029" s="8">
        <f t="shared" si="428"/>
        <v>3</v>
      </c>
      <c r="M2029" s="2">
        <f t="shared" si="429"/>
        <v>0.13159177307729797</v>
      </c>
      <c r="N2029" s="2">
        <f t="shared" si="430"/>
        <v>0.75884589141241832</v>
      </c>
      <c r="O2029" s="2">
        <f t="shared" si="431"/>
        <v>0.10946486012281899</v>
      </c>
      <c r="P2029" s="2">
        <f t="shared" si="421"/>
        <v>9.7475387464726615E-5</v>
      </c>
      <c r="Q2029" s="1">
        <v>1350</v>
      </c>
      <c r="R2029" s="1">
        <v>7785</v>
      </c>
      <c r="S2029" s="1">
        <v>1123</v>
      </c>
      <c r="U2029" s="1">
        <v>1</v>
      </c>
      <c r="AZ2029" t="s">
        <v>1348</v>
      </c>
      <c r="BA2029" t="s">
        <v>1434</v>
      </c>
      <c r="BD2029" s="44">
        <v>37</v>
      </c>
      <c r="BE2029" s="45">
        <v>121</v>
      </c>
      <c r="BF2029" s="46">
        <f t="shared" si="422"/>
        <v>37121</v>
      </c>
      <c r="BH2029" s="7" t="s">
        <v>2302</v>
      </c>
    </row>
    <row r="2030" spans="1:60" hidden="1" outlineLevel="1">
      <c r="A2030" t="s">
        <v>2909</v>
      </c>
      <c r="B2030" t="s">
        <v>1434</v>
      </c>
      <c r="C2030" s="1">
        <v>25281</v>
      </c>
      <c r="E2030" s="1">
        <f t="shared" si="425"/>
        <v>13965</v>
      </c>
      <c r="G2030" s="1">
        <v>7838</v>
      </c>
      <c r="H2030" s="2" t="str">
        <f t="shared" si="423"/>
        <v/>
      </c>
      <c r="I2030" s="2">
        <f t="shared" si="424"/>
        <v>0.56126029359112062</v>
      </c>
      <c r="J2030" s="10">
        <f t="shared" si="426"/>
        <v>1</v>
      </c>
      <c r="K2030" s="9">
        <f t="shared" si="427"/>
        <v>2</v>
      </c>
      <c r="L2030" s="8">
        <f t="shared" si="428"/>
        <v>3</v>
      </c>
      <c r="M2030" s="2">
        <f t="shared" si="429"/>
        <v>0.64303616183315426</v>
      </c>
      <c r="N2030" s="2">
        <f t="shared" si="430"/>
        <v>0.27554600787683492</v>
      </c>
      <c r="O2030" s="2">
        <f t="shared" si="431"/>
        <v>8.1131399928392411E-2</v>
      </c>
      <c r="P2030" s="2">
        <f t="shared" si="421"/>
        <v>2.8643036161840607E-4</v>
      </c>
      <c r="Q2030" s="1">
        <v>8980</v>
      </c>
      <c r="R2030" s="1">
        <v>3848</v>
      </c>
      <c r="S2030" s="1">
        <v>1133</v>
      </c>
      <c r="U2030" s="1">
        <v>4</v>
      </c>
      <c r="AZ2030" t="s">
        <v>2909</v>
      </c>
      <c r="BA2030" t="s">
        <v>1434</v>
      </c>
      <c r="BD2030" s="44">
        <v>37</v>
      </c>
      <c r="BE2030" s="45">
        <v>123</v>
      </c>
      <c r="BF2030" s="46">
        <f t="shared" si="422"/>
        <v>37123</v>
      </c>
      <c r="BH2030" s="7" t="s">
        <v>2302</v>
      </c>
    </row>
    <row r="2031" spans="1:60" hidden="1" outlineLevel="1">
      <c r="A2031" t="s">
        <v>1183</v>
      </c>
      <c r="B2031" t="s">
        <v>1434</v>
      </c>
      <c r="C2031" s="1">
        <v>69188</v>
      </c>
      <c r="E2031" s="1">
        <f t="shared" si="425"/>
        <v>41567</v>
      </c>
      <c r="G2031" s="1">
        <v>26479</v>
      </c>
      <c r="H2031" s="2" t="str">
        <f t="shared" si="423"/>
        <v/>
      </c>
      <c r="I2031" s="2">
        <f t="shared" si="424"/>
        <v>0.63701975124497801</v>
      </c>
      <c r="J2031" s="10">
        <f t="shared" si="426"/>
        <v>2</v>
      </c>
      <c r="K2031" s="9">
        <f t="shared" si="427"/>
        <v>1</v>
      </c>
      <c r="L2031" s="8">
        <f t="shared" si="428"/>
        <v>3</v>
      </c>
      <c r="M2031" s="2">
        <f t="shared" si="429"/>
        <v>0.39733442394206941</v>
      </c>
      <c r="N2031" s="2">
        <f t="shared" si="430"/>
        <v>0.46522481776409169</v>
      </c>
      <c r="O2031" s="2">
        <f t="shared" si="431"/>
        <v>0.13669497437871389</v>
      </c>
      <c r="P2031" s="2">
        <f t="shared" si="421"/>
        <v>7.4578391512500342E-4</v>
      </c>
      <c r="Q2031" s="1">
        <v>16516</v>
      </c>
      <c r="R2031" s="1">
        <v>19338</v>
      </c>
      <c r="S2031" s="1">
        <v>5682</v>
      </c>
      <c r="U2031" s="1">
        <v>31</v>
      </c>
      <c r="AZ2031" t="s">
        <v>1183</v>
      </c>
      <c r="BA2031" t="s">
        <v>1434</v>
      </c>
      <c r="BD2031" s="44">
        <v>37</v>
      </c>
      <c r="BE2031" s="45">
        <v>125</v>
      </c>
      <c r="BF2031" s="46">
        <f t="shared" si="422"/>
        <v>37125</v>
      </c>
      <c r="BH2031" s="7" t="s">
        <v>2302</v>
      </c>
    </row>
    <row r="2032" spans="1:60" hidden="1" outlineLevel="1">
      <c r="A2032" t="s">
        <v>3365</v>
      </c>
      <c r="B2032" t="s">
        <v>1434</v>
      </c>
      <c r="C2032" s="1">
        <v>84531</v>
      </c>
      <c r="E2032" s="1">
        <f t="shared" si="425"/>
        <v>48224</v>
      </c>
      <c r="G2032" s="1">
        <v>28262</v>
      </c>
      <c r="H2032" s="2" t="str">
        <f t="shared" si="423"/>
        <v/>
      </c>
      <c r="I2032" s="2">
        <f t="shared" si="424"/>
        <v>0.58605673523556734</v>
      </c>
      <c r="J2032" s="10">
        <f t="shared" si="426"/>
        <v>1</v>
      </c>
      <c r="K2032" s="9">
        <f t="shared" si="427"/>
        <v>2</v>
      </c>
      <c r="L2032" s="8">
        <f t="shared" si="428"/>
        <v>3</v>
      </c>
      <c r="M2032" s="2">
        <f t="shared" si="429"/>
        <v>0.60169210351692104</v>
      </c>
      <c r="N2032" s="2">
        <f t="shared" si="430"/>
        <v>0.32278533510285334</v>
      </c>
      <c r="O2032" s="2">
        <f t="shared" si="431"/>
        <v>7.5024883875248832E-2</v>
      </c>
      <c r="P2032" s="2">
        <f t="shared" si="421"/>
        <v>4.9767750497678453E-4</v>
      </c>
      <c r="Q2032" s="1">
        <v>29016</v>
      </c>
      <c r="R2032" s="1">
        <v>15566</v>
      </c>
      <c r="S2032" s="1">
        <v>3618</v>
      </c>
      <c r="T2032" s="1">
        <v>1</v>
      </c>
      <c r="U2032" s="1">
        <v>23</v>
      </c>
      <c r="AZ2032" t="s">
        <v>3365</v>
      </c>
      <c r="BA2032" t="s">
        <v>1434</v>
      </c>
      <c r="BD2032" s="44">
        <v>37</v>
      </c>
      <c r="BE2032" s="45">
        <v>127</v>
      </c>
      <c r="BF2032" s="46">
        <f t="shared" si="422"/>
        <v>37127</v>
      </c>
      <c r="BH2032" s="7" t="s">
        <v>2302</v>
      </c>
    </row>
    <row r="2033" spans="1:60" hidden="1" outlineLevel="1">
      <c r="A2033" t="s">
        <v>3449</v>
      </c>
      <c r="B2033" t="s">
        <v>1434</v>
      </c>
      <c r="C2033" s="1">
        <v>148892</v>
      </c>
      <c r="E2033" s="1">
        <f t="shared" ref="E2033:E2069" si="432">SUM(Q2033:AL2033)</f>
        <v>98232</v>
      </c>
      <c r="G2033" s="1">
        <v>54769</v>
      </c>
      <c r="H2033" s="2" t="str">
        <f t="shared" si="423"/>
        <v/>
      </c>
      <c r="I2033" s="2">
        <f t="shared" si="424"/>
        <v>0.5575474387165078</v>
      </c>
      <c r="J2033" s="10">
        <f t="shared" ref="J2033:J2069" si="433">RANK(Q2033,Q2033:AO2033)</f>
        <v>1</v>
      </c>
      <c r="K2033" s="9">
        <f t="shared" ref="K2033:K2069" si="434">RANK(R2033,Q2033:AO2033)</f>
        <v>2</v>
      </c>
      <c r="L2033" s="8">
        <f t="shared" ref="L2033:L2069" si="435">RANK(S2033,Q2033:AO2033)</f>
        <v>3</v>
      </c>
      <c r="M2033" s="2">
        <f t="shared" ref="M2033:M2069" si="436">Q2033/$E2033</f>
        <v>0.46414610310285853</v>
      </c>
      <c r="N2033" s="2">
        <f t="shared" ref="N2033:N2069" si="437">R2033/$E2033</f>
        <v>0.39569590357520973</v>
      </c>
      <c r="O2033" s="2">
        <f t="shared" ref="O2033:O2069" si="438">S2033/$E2033</f>
        <v>0.13826451665445069</v>
      </c>
      <c r="P2033" s="2">
        <f t="shared" ref="P2033:P2069" si="439">1-M2033-N2033-O2033</f>
        <v>1.8934766674810477E-3</v>
      </c>
      <c r="Q2033" s="1">
        <v>45594</v>
      </c>
      <c r="R2033" s="1">
        <v>38870</v>
      </c>
      <c r="S2033" s="1">
        <v>13582</v>
      </c>
      <c r="U2033" s="1">
        <v>186</v>
      </c>
      <c r="AZ2033" t="s">
        <v>3449</v>
      </c>
      <c r="BA2033" t="s">
        <v>1434</v>
      </c>
      <c r="BD2033" s="44">
        <v>37</v>
      </c>
      <c r="BE2033" s="45">
        <v>129</v>
      </c>
      <c r="BF2033" s="46">
        <f t="shared" ref="BF2033:BF2064" si="440">BD2033*1000+BE2033</f>
        <v>37129</v>
      </c>
      <c r="BH2033" s="7" t="s">
        <v>2302</v>
      </c>
    </row>
    <row r="2034" spans="1:60" hidden="1" outlineLevel="1">
      <c r="A2034" t="s">
        <v>4674</v>
      </c>
      <c r="B2034" t="s">
        <v>1434</v>
      </c>
      <c r="C2034" s="1">
        <v>21744</v>
      </c>
      <c r="E2034" s="1">
        <f t="shared" si="432"/>
        <v>13092</v>
      </c>
      <c r="G2034" s="1">
        <v>7499</v>
      </c>
      <c r="H2034" s="2" t="str">
        <f t="shared" si="423"/>
        <v/>
      </c>
      <c r="I2034" s="2">
        <f t="shared" si="424"/>
        <v>0.572792545065689</v>
      </c>
      <c r="J2034" s="10">
        <f t="shared" si="433"/>
        <v>1</v>
      </c>
      <c r="K2034" s="9">
        <f t="shared" si="434"/>
        <v>2</v>
      </c>
      <c r="L2034" s="8">
        <f t="shared" si="435"/>
        <v>3</v>
      </c>
      <c r="M2034" s="2">
        <f t="shared" si="436"/>
        <v>0.9228536510846318</v>
      </c>
      <c r="N2034" s="2">
        <f t="shared" si="437"/>
        <v>5.0259700580507181E-2</v>
      </c>
      <c r="O2034" s="2">
        <f t="shared" si="438"/>
        <v>2.6886648334860985E-2</v>
      </c>
      <c r="P2034" s="2">
        <f t="shared" si="439"/>
        <v>3.4694469519536142E-17</v>
      </c>
      <c r="Q2034" s="1">
        <v>12082</v>
      </c>
      <c r="R2034" s="1">
        <v>658</v>
      </c>
      <c r="S2034" s="1">
        <v>352</v>
      </c>
      <c r="AZ2034" t="s">
        <v>4674</v>
      </c>
      <c r="BA2034" t="s">
        <v>1434</v>
      </c>
      <c r="BD2034" s="44">
        <v>37</v>
      </c>
      <c r="BE2034" s="45">
        <v>131</v>
      </c>
      <c r="BF2034" s="46">
        <f t="shared" si="440"/>
        <v>37131</v>
      </c>
      <c r="BH2034" s="7" t="s">
        <v>2302</v>
      </c>
    </row>
    <row r="2035" spans="1:60" hidden="1" outlineLevel="1">
      <c r="A2035" t="s">
        <v>3152</v>
      </c>
      <c r="B2035" t="s">
        <v>1434</v>
      </c>
      <c r="C2035" s="1">
        <v>148658</v>
      </c>
      <c r="E2035" s="1">
        <f t="shared" si="432"/>
        <v>42472</v>
      </c>
      <c r="G2035" s="1">
        <v>24049</v>
      </c>
      <c r="H2035" s="2" t="str">
        <f t="shared" si="423"/>
        <v/>
      </c>
      <c r="I2035" s="2">
        <f t="shared" si="424"/>
        <v>0.5662318704087399</v>
      </c>
      <c r="J2035" s="10">
        <f t="shared" si="433"/>
        <v>1</v>
      </c>
      <c r="K2035" s="9">
        <f t="shared" si="434"/>
        <v>2</v>
      </c>
      <c r="L2035" s="8">
        <f t="shared" si="435"/>
        <v>3</v>
      </c>
      <c r="M2035" s="2">
        <f t="shared" si="436"/>
        <v>0.5308673949896402</v>
      </c>
      <c r="N2035" s="2">
        <f t="shared" si="437"/>
        <v>0.33431437182143531</v>
      </c>
      <c r="O2035" s="2">
        <f t="shared" si="438"/>
        <v>0.13432378979092108</v>
      </c>
      <c r="P2035" s="2">
        <f t="shared" si="439"/>
        <v>4.9444339800341908E-4</v>
      </c>
      <c r="Q2035" s="1">
        <v>22547</v>
      </c>
      <c r="R2035" s="1">
        <v>14199</v>
      </c>
      <c r="S2035" s="1">
        <v>5705</v>
      </c>
      <c r="U2035" s="1">
        <v>21</v>
      </c>
      <c r="AZ2035" t="s">
        <v>3152</v>
      </c>
      <c r="BA2035" t="s">
        <v>1434</v>
      </c>
      <c r="BD2035" s="44">
        <v>37</v>
      </c>
      <c r="BE2035" s="45">
        <v>133</v>
      </c>
      <c r="BF2035" s="46">
        <f t="shared" si="440"/>
        <v>37133</v>
      </c>
      <c r="BH2035" s="7" t="s">
        <v>2302</v>
      </c>
    </row>
    <row r="2036" spans="1:60" hidden="1" outlineLevel="1">
      <c r="A2036" t="s">
        <v>3296</v>
      </c>
      <c r="B2036" t="s">
        <v>1434</v>
      </c>
      <c r="C2036" s="1">
        <v>110365</v>
      </c>
      <c r="E2036" s="1">
        <f t="shared" si="432"/>
        <v>80660</v>
      </c>
      <c r="G2036" s="1">
        <v>46765</v>
      </c>
      <c r="H2036" s="2" t="str">
        <f t="shared" si="423"/>
        <v/>
      </c>
      <c r="I2036" s="2">
        <f t="shared" si="424"/>
        <v>0.5797793206050087</v>
      </c>
      <c r="J2036" s="10">
        <f t="shared" si="433"/>
        <v>1</v>
      </c>
      <c r="K2036" s="9">
        <f t="shared" si="434"/>
        <v>2</v>
      </c>
      <c r="L2036" s="8">
        <f t="shared" si="435"/>
        <v>3</v>
      </c>
      <c r="M2036" s="2">
        <f t="shared" si="436"/>
        <v>0.58115546739399948</v>
      </c>
      <c r="N2036" s="2">
        <f t="shared" si="437"/>
        <v>0.23478799900818251</v>
      </c>
      <c r="O2036" s="2">
        <f t="shared" si="438"/>
        <v>0.18242003471361271</v>
      </c>
      <c r="P2036" s="2">
        <f t="shared" si="439"/>
        <v>1.6364988842053063E-3</v>
      </c>
      <c r="Q2036" s="1">
        <v>46876</v>
      </c>
      <c r="R2036" s="1">
        <v>18938</v>
      </c>
      <c r="S2036" s="1">
        <v>14714</v>
      </c>
      <c r="T2036" s="1">
        <v>9</v>
      </c>
      <c r="U2036" s="1">
        <v>120</v>
      </c>
      <c r="Y2036" s="1">
        <v>3</v>
      </c>
      <c r="AZ2036" t="s">
        <v>3296</v>
      </c>
      <c r="BA2036" t="s">
        <v>1434</v>
      </c>
      <c r="BD2036" s="44">
        <v>37</v>
      </c>
      <c r="BE2036" s="45">
        <v>135</v>
      </c>
      <c r="BF2036" s="46">
        <f t="shared" si="440"/>
        <v>37135</v>
      </c>
      <c r="BH2036" s="7" t="s">
        <v>2302</v>
      </c>
    </row>
    <row r="2037" spans="1:60" hidden="1" outlineLevel="1">
      <c r="A2037" t="s">
        <v>2337</v>
      </c>
      <c r="B2037" t="s">
        <v>1434</v>
      </c>
      <c r="C2037" s="1">
        <v>12165</v>
      </c>
      <c r="E2037" s="1">
        <f t="shared" si="432"/>
        <v>7901</v>
      </c>
      <c r="G2037" s="1">
        <v>4790</v>
      </c>
      <c r="H2037" s="2" t="str">
        <f t="shared" si="423"/>
        <v/>
      </c>
      <c r="I2037" s="2">
        <f t="shared" si="424"/>
        <v>0.60625237311732694</v>
      </c>
      <c r="J2037" s="10">
        <f t="shared" si="433"/>
        <v>1</v>
      </c>
      <c r="K2037" s="9">
        <f t="shared" si="434"/>
        <v>2</v>
      </c>
      <c r="L2037" s="8">
        <f t="shared" si="435"/>
        <v>3</v>
      </c>
      <c r="M2037" s="2">
        <f t="shared" si="436"/>
        <v>0.6926971269459562</v>
      </c>
      <c r="N2037" s="2">
        <f t="shared" si="437"/>
        <v>0.21984558916592836</v>
      </c>
      <c r="O2037" s="2">
        <f t="shared" si="438"/>
        <v>8.7077585115808126E-2</v>
      </c>
      <c r="P2037" s="2">
        <f t="shared" si="439"/>
        <v>3.7969877230731308E-4</v>
      </c>
      <c r="Q2037" s="1">
        <v>5473</v>
      </c>
      <c r="R2037" s="1">
        <v>1737</v>
      </c>
      <c r="S2037" s="1">
        <v>688</v>
      </c>
      <c r="U2037" s="1">
        <v>3</v>
      </c>
      <c r="AZ2037" t="s">
        <v>2337</v>
      </c>
      <c r="BA2037" t="s">
        <v>1434</v>
      </c>
      <c r="BD2037" s="44">
        <v>37</v>
      </c>
      <c r="BE2037" s="45">
        <v>137</v>
      </c>
      <c r="BF2037" s="46">
        <f t="shared" si="440"/>
        <v>37137</v>
      </c>
      <c r="BH2037" s="7" t="s">
        <v>2302</v>
      </c>
    </row>
    <row r="2038" spans="1:60" hidden="1" outlineLevel="1">
      <c r="A2038" t="s">
        <v>2338</v>
      </c>
      <c r="B2038" t="s">
        <v>1434</v>
      </c>
      <c r="C2038" s="1">
        <v>33947</v>
      </c>
      <c r="E2038" s="1">
        <f t="shared" si="432"/>
        <v>19078</v>
      </c>
      <c r="G2038" s="1">
        <v>7822</v>
      </c>
      <c r="H2038" s="2" t="str">
        <f t="shared" si="423"/>
        <v/>
      </c>
      <c r="I2038" s="2">
        <f t="shared" si="424"/>
        <v>0.41000104832791695</v>
      </c>
      <c r="J2038" s="10">
        <f t="shared" si="433"/>
        <v>1</v>
      </c>
      <c r="K2038" s="9">
        <f t="shared" si="434"/>
        <v>2</v>
      </c>
      <c r="L2038" s="8">
        <f t="shared" si="435"/>
        <v>3</v>
      </c>
      <c r="M2038" s="2">
        <f t="shared" si="436"/>
        <v>0.67176852919593244</v>
      </c>
      <c r="N2038" s="2">
        <f t="shared" si="437"/>
        <v>0.20898417024845373</v>
      </c>
      <c r="O2038" s="2">
        <f t="shared" si="438"/>
        <v>0.11814655624279274</v>
      </c>
      <c r="P2038" s="2">
        <f t="shared" si="439"/>
        <v>1.1007443128210892E-3</v>
      </c>
      <c r="Q2038" s="1">
        <v>12816</v>
      </c>
      <c r="R2038" s="1">
        <v>3987</v>
      </c>
      <c r="S2038" s="1">
        <v>2254</v>
      </c>
      <c r="U2038" s="1">
        <v>21</v>
      </c>
      <c r="AZ2038" t="s">
        <v>2338</v>
      </c>
      <c r="BA2038" t="s">
        <v>1434</v>
      </c>
      <c r="BD2038" s="44">
        <v>37</v>
      </c>
      <c r="BE2038" s="45">
        <v>139</v>
      </c>
      <c r="BF2038" s="46">
        <f t="shared" si="440"/>
        <v>37139</v>
      </c>
      <c r="BH2038" s="7" t="s">
        <v>2302</v>
      </c>
    </row>
    <row r="2039" spans="1:60" hidden="1" outlineLevel="1">
      <c r="A2039" t="s">
        <v>3771</v>
      </c>
      <c r="B2039" t="s">
        <v>1434</v>
      </c>
      <c r="C2039" s="1">
        <v>36604</v>
      </c>
      <c r="E2039" s="1">
        <f t="shared" si="432"/>
        <v>20740</v>
      </c>
      <c r="G2039" s="1">
        <v>11940</v>
      </c>
      <c r="H2039" s="2" t="str">
        <f t="shared" si="423"/>
        <v/>
      </c>
      <c r="I2039" s="2">
        <f t="shared" si="424"/>
        <v>0.57569913211186119</v>
      </c>
      <c r="J2039" s="10">
        <f t="shared" si="433"/>
        <v>1</v>
      </c>
      <c r="K2039" s="9">
        <f t="shared" si="434"/>
        <v>2</v>
      </c>
      <c r="L2039" s="8">
        <f t="shared" si="435"/>
        <v>3</v>
      </c>
      <c r="M2039" s="2">
        <f t="shared" si="436"/>
        <v>0.60120540019286406</v>
      </c>
      <c r="N2039" s="2">
        <f t="shared" si="437"/>
        <v>0.29975891996142717</v>
      </c>
      <c r="O2039" s="2">
        <f t="shared" si="438"/>
        <v>9.758919961427194E-2</v>
      </c>
      <c r="P2039" s="2">
        <f t="shared" si="439"/>
        <v>1.446480231436828E-3</v>
      </c>
      <c r="Q2039" s="1">
        <v>12469</v>
      </c>
      <c r="R2039" s="1">
        <v>6217</v>
      </c>
      <c r="S2039" s="1">
        <v>2024</v>
      </c>
      <c r="T2039" s="1">
        <v>6</v>
      </c>
      <c r="U2039" s="1">
        <v>21</v>
      </c>
      <c r="Y2039" s="1">
        <v>3</v>
      </c>
      <c r="AZ2039" t="s">
        <v>3771</v>
      </c>
      <c r="BA2039" t="s">
        <v>1434</v>
      </c>
      <c r="BD2039" s="44">
        <v>37</v>
      </c>
      <c r="BE2039" s="45">
        <v>141</v>
      </c>
      <c r="BF2039" s="46">
        <f t="shared" si="440"/>
        <v>37141</v>
      </c>
      <c r="BH2039" s="7" t="s">
        <v>2302</v>
      </c>
    </row>
    <row r="2040" spans="1:60" hidden="1" outlineLevel="1">
      <c r="A2040" t="s">
        <v>3302</v>
      </c>
      <c r="B2040" t="s">
        <v>1434</v>
      </c>
      <c r="C2040" s="1">
        <v>10900</v>
      </c>
      <c r="E2040" s="1">
        <f t="shared" si="432"/>
        <v>6971</v>
      </c>
      <c r="G2040" s="1">
        <v>4015</v>
      </c>
      <c r="H2040" s="2" t="str">
        <f t="shared" si="423"/>
        <v/>
      </c>
      <c r="I2040" s="2">
        <f t="shared" si="424"/>
        <v>0.57595753837326069</v>
      </c>
      <c r="J2040" s="10">
        <f t="shared" si="433"/>
        <v>1</v>
      </c>
      <c r="K2040" s="9">
        <f t="shared" si="434"/>
        <v>2</v>
      </c>
      <c r="L2040" s="8">
        <f t="shared" si="435"/>
        <v>3</v>
      </c>
      <c r="M2040" s="2">
        <f t="shared" si="436"/>
        <v>0.73633625017931426</v>
      </c>
      <c r="N2040" s="2">
        <f t="shared" si="437"/>
        <v>0.16841199254052502</v>
      </c>
      <c r="O2040" s="2">
        <f t="shared" si="438"/>
        <v>9.4677951513412711E-2</v>
      </c>
      <c r="P2040" s="2">
        <f t="shared" si="439"/>
        <v>5.7380576674800898E-4</v>
      </c>
      <c r="Q2040" s="1">
        <v>5133</v>
      </c>
      <c r="R2040" s="1">
        <v>1174</v>
      </c>
      <c r="S2040" s="1">
        <v>660</v>
      </c>
      <c r="T2040" s="1">
        <v>2</v>
      </c>
      <c r="U2040" s="1">
        <v>2</v>
      </c>
      <c r="AZ2040" t="s">
        <v>3302</v>
      </c>
      <c r="BA2040" t="s">
        <v>1434</v>
      </c>
      <c r="BD2040" s="44">
        <v>37</v>
      </c>
      <c r="BE2040" s="45">
        <v>143</v>
      </c>
      <c r="BF2040" s="46">
        <f t="shared" si="440"/>
        <v>37143</v>
      </c>
      <c r="BH2040" s="7" t="s">
        <v>2302</v>
      </c>
    </row>
    <row r="2041" spans="1:60" hidden="1" outlineLevel="1">
      <c r="A2041" t="s">
        <v>3379</v>
      </c>
      <c r="B2041" t="s">
        <v>1434</v>
      </c>
      <c r="C2041" s="1">
        <v>33533</v>
      </c>
      <c r="E2041" s="1">
        <f t="shared" si="432"/>
        <v>17083</v>
      </c>
      <c r="G2041" s="1">
        <v>10030</v>
      </c>
      <c r="H2041" s="2" t="str">
        <f t="shared" si="423"/>
        <v/>
      </c>
      <c r="I2041" s="2">
        <f t="shared" si="424"/>
        <v>0.58713340748112153</v>
      </c>
      <c r="J2041" s="10">
        <f t="shared" si="433"/>
        <v>1</v>
      </c>
      <c r="K2041" s="9">
        <f t="shared" si="434"/>
        <v>2</v>
      </c>
      <c r="L2041" s="8">
        <f t="shared" si="435"/>
        <v>3</v>
      </c>
      <c r="M2041" s="2">
        <f t="shared" si="436"/>
        <v>0.72984838728560553</v>
      </c>
      <c r="N2041" s="2">
        <f t="shared" si="437"/>
        <v>0.20382836738277821</v>
      </c>
      <c r="O2041" s="2">
        <f t="shared" si="438"/>
        <v>6.5913481238658311E-2</v>
      </c>
      <c r="P2041" s="2">
        <f t="shared" si="439"/>
        <v>4.097640929579538E-4</v>
      </c>
      <c r="Q2041" s="1">
        <v>12468</v>
      </c>
      <c r="R2041" s="1">
        <v>3482</v>
      </c>
      <c r="S2041" s="1">
        <v>1126</v>
      </c>
      <c r="U2041" s="1">
        <v>7</v>
      </c>
      <c r="AZ2041" t="s">
        <v>3379</v>
      </c>
      <c r="BA2041" t="s">
        <v>1434</v>
      </c>
      <c r="BD2041" s="44">
        <v>37</v>
      </c>
      <c r="BE2041" s="45">
        <v>145</v>
      </c>
      <c r="BF2041" s="46">
        <f t="shared" si="440"/>
        <v>37145</v>
      </c>
      <c r="BH2041" s="7" t="s">
        <v>2302</v>
      </c>
    </row>
    <row r="2042" spans="1:60" hidden="1" outlineLevel="1">
      <c r="A2042" t="s">
        <v>3511</v>
      </c>
      <c r="B2042" t="s">
        <v>1434</v>
      </c>
      <c r="C2042" s="1">
        <v>124861</v>
      </c>
      <c r="E2042" s="1">
        <f t="shared" si="432"/>
        <v>68224</v>
      </c>
      <c r="G2042" s="1">
        <v>38011</v>
      </c>
      <c r="H2042" s="2" t="str">
        <f t="shared" si="423"/>
        <v/>
      </c>
      <c r="I2042" s="2">
        <f t="shared" si="424"/>
        <v>0.55714997654784237</v>
      </c>
      <c r="J2042" s="10">
        <f t="shared" si="433"/>
        <v>1</v>
      </c>
      <c r="K2042" s="9">
        <f t="shared" si="434"/>
        <v>2</v>
      </c>
      <c r="L2042" s="8">
        <f t="shared" si="435"/>
        <v>3</v>
      </c>
      <c r="M2042" s="2">
        <f t="shared" si="436"/>
        <v>0.61240912288930582</v>
      </c>
      <c r="N2042" s="2">
        <f t="shared" si="437"/>
        <v>0.26782363977485929</v>
      </c>
      <c r="O2042" s="2">
        <f t="shared" si="438"/>
        <v>0.11855065666041276</v>
      </c>
      <c r="P2042" s="2">
        <f t="shared" si="439"/>
        <v>1.2165806754221298E-3</v>
      </c>
      <c r="Q2042" s="1">
        <v>41781</v>
      </c>
      <c r="R2042" s="1">
        <v>18272</v>
      </c>
      <c r="S2042" s="1">
        <v>8088</v>
      </c>
      <c r="T2042" s="1">
        <v>12</v>
      </c>
      <c r="U2042" s="1">
        <v>71</v>
      </c>
      <c r="AZ2042" t="s">
        <v>3511</v>
      </c>
      <c r="BA2042" t="s">
        <v>1434</v>
      </c>
      <c r="BD2042" s="44">
        <v>37</v>
      </c>
      <c r="BE2042" s="45">
        <v>147</v>
      </c>
      <c r="BF2042" s="46">
        <f t="shared" si="440"/>
        <v>37147</v>
      </c>
      <c r="BH2042" s="7" t="s">
        <v>2302</v>
      </c>
    </row>
    <row r="2043" spans="1:60" hidden="1" outlineLevel="1">
      <c r="A2043" t="s">
        <v>2797</v>
      </c>
      <c r="B2043" t="s">
        <v>1434</v>
      </c>
      <c r="C2043" s="1">
        <v>17070</v>
      </c>
      <c r="E2043" s="1">
        <f t="shared" si="432"/>
        <v>11838</v>
      </c>
      <c r="G2043" s="1">
        <v>6756</v>
      </c>
      <c r="H2043" s="2" t="str">
        <f t="shared" si="423"/>
        <v/>
      </c>
      <c r="I2043" s="2">
        <f t="shared" si="424"/>
        <v>0.57070451089711105</v>
      </c>
      <c r="J2043" s="10">
        <f t="shared" si="433"/>
        <v>1</v>
      </c>
      <c r="K2043" s="9">
        <f t="shared" si="434"/>
        <v>2</v>
      </c>
      <c r="L2043" s="8">
        <f t="shared" si="435"/>
        <v>3</v>
      </c>
      <c r="M2043" s="2">
        <f t="shared" si="436"/>
        <v>0.44635918229430649</v>
      </c>
      <c r="N2043" s="2">
        <f t="shared" si="437"/>
        <v>0.40547389761784086</v>
      </c>
      <c r="O2043" s="2">
        <f t="shared" si="438"/>
        <v>0.1480824463591823</v>
      </c>
      <c r="P2043" s="2">
        <f t="shared" si="439"/>
        <v>8.4473728670347858E-5</v>
      </c>
      <c r="Q2043" s="1">
        <v>5284</v>
      </c>
      <c r="R2043" s="1">
        <v>4800</v>
      </c>
      <c r="S2043" s="1">
        <v>1753</v>
      </c>
      <c r="U2043" s="1">
        <v>1</v>
      </c>
      <c r="AZ2043" t="s">
        <v>2797</v>
      </c>
      <c r="BA2043" t="s">
        <v>1434</v>
      </c>
      <c r="BD2043" s="44">
        <v>37</v>
      </c>
      <c r="BE2043" s="45">
        <v>149</v>
      </c>
      <c r="BF2043" s="46">
        <f t="shared" si="440"/>
        <v>37149</v>
      </c>
      <c r="BH2043" s="7" t="s">
        <v>2302</v>
      </c>
    </row>
    <row r="2044" spans="1:60" hidden="1" outlineLevel="1">
      <c r="A2044" t="s">
        <v>3284</v>
      </c>
      <c r="B2044" t="s">
        <v>1434</v>
      </c>
      <c r="C2044" s="1">
        <v>120566</v>
      </c>
      <c r="E2044" s="1">
        <f t="shared" si="432"/>
        <v>61992</v>
      </c>
      <c r="G2044" s="1">
        <v>37535</v>
      </c>
      <c r="H2044" s="2" t="str">
        <f t="shared" si="423"/>
        <v/>
      </c>
      <c r="I2044" s="2">
        <f t="shared" si="424"/>
        <v>0.60548135243257195</v>
      </c>
      <c r="J2044" s="10">
        <f t="shared" si="433"/>
        <v>2</v>
      </c>
      <c r="K2044" s="9">
        <f t="shared" si="434"/>
        <v>1</v>
      </c>
      <c r="L2044" s="8">
        <f t="shared" si="435"/>
        <v>3</v>
      </c>
      <c r="M2044" s="2">
        <f t="shared" si="436"/>
        <v>0.34831913795328429</v>
      </c>
      <c r="N2044" s="2">
        <f t="shared" si="437"/>
        <v>0.54174732223512712</v>
      </c>
      <c r="O2044" s="2">
        <f t="shared" si="438"/>
        <v>0.1091592463543683</v>
      </c>
      <c r="P2044" s="2">
        <f t="shared" si="439"/>
        <v>7.7429345722029863E-4</v>
      </c>
      <c r="Q2044" s="1">
        <v>21593</v>
      </c>
      <c r="R2044" s="1">
        <v>33584</v>
      </c>
      <c r="S2044" s="1">
        <v>6767</v>
      </c>
      <c r="T2044" s="1">
        <v>14</v>
      </c>
      <c r="U2044" s="1">
        <v>33</v>
      </c>
      <c r="Y2044" s="1">
        <v>1</v>
      </c>
      <c r="AZ2044" t="s">
        <v>3284</v>
      </c>
      <c r="BA2044" t="s">
        <v>1434</v>
      </c>
      <c r="BD2044" s="44">
        <v>37</v>
      </c>
      <c r="BE2044" s="45">
        <v>151</v>
      </c>
      <c r="BF2044" s="46">
        <f t="shared" si="440"/>
        <v>37151</v>
      </c>
      <c r="BH2044" s="7" t="s">
        <v>2302</v>
      </c>
    </row>
    <row r="2045" spans="1:60" hidden="1" outlineLevel="1">
      <c r="A2045" t="s">
        <v>3522</v>
      </c>
      <c r="B2045" t="s">
        <v>1434</v>
      </c>
      <c r="C2045" s="1">
        <v>46226</v>
      </c>
      <c r="E2045" s="1">
        <f t="shared" si="432"/>
        <v>26673</v>
      </c>
      <c r="G2045" s="1">
        <v>12801</v>
      </c>
      <c r="H2045" s="2" t="str">
        <f t="shared" si="423"/>
        <v/>
      </c>
      <c r="I2045" s="2">
        <f t="shared" si="424"/>
        <v>0.47992351816443596</v>
      </c>
      <c r="J2045" s="10">
        <f t="shared" si="433"/>
        <v>1</v>
      </c>
      <c r="K2045" s="9">
        <f t="shared" si="434"/>
        <v>2</v>
      </c>
      <c r="L2045" s="8">
        <f t="shared" si="435"/>
        <v>3</v>
      </c>
      <c r="M2045" s="2">
        <f t="shared" si="436"/>
        <v>0.77325385221010012</v>
      </c>
      <c r="N2045" s="2">
        <f t="shared" si="437"/>
        <v>0.16091178345143028</v>
      </c>
      <c r="O2045" s="2">
        <f t="shared" si="438"/>
        <v>6.5496944475687019E-2</v>
      </c>
      <c r="P2045" s="2">
        <f t="shared" si="439"/>
        <v>3.3741986278257308E-4</v>
      </c>
      <c r="Q2045" s="1">
        <v>20625</v>
      </c>
      <c r="R2045" s="1">
        <v>4292</v>
      </c>
      <c r="S2045" s="1">
        <v>1747</v>
      </c>
      <c r="U2045" s="1">
        <v>9</v>
      </c>
      <c r="AZ2045" t="s">
        <v>3522</v>
      </c>
      <c r="BA2045" t="s">
        <v>1434</v>
      </c>
      <c r="BD2045" s="44">
        <v>37</v>
      </c>
      <c r="BE2045" s="45">
        <v>153</v>
      </c>
      <c r="BF2045" s="46">
        <f t="shared" si="440"/>
        <v>37153</v>
      </c>
      <c r="BH2045" s="7" t="s">
        <v>2302</v>
      </c>
    </row>
    <row r="2046" spans="1:60" hidden="1" outlineLevel="1">
      <c r="A2046" t="s">
        <v>1062</v>
      </c>
      <c r="B2046" t="s">
        <v>1434</v>
      </c>
      <c r="C2046" s="1">
        <v>116858</v>
      </c>
      <c r="E2046" s="1">
        <f t="shared" si="432"/>
        <v>60334</v>
      </c>
      <c r="G2046" s="1">
        <v>27671</v>
      </c>
      <c r="H2046" s="2" t="str">
        <f t="shared" si="423"/>
        <v/>
      </c>
      <c r="I2046" s="2">
        <f t="shared" si="424"/>
        <v>0.45863029137799582</v>
      </c>
      <c r="J2046" s="10">
        <f t="shared" si="433"/>
        <v>1</v>
      </c>
      <c r="K2046" s="9">
        <f t="shared" si="434"/>
        <v>2</v>
      </c>
      <c r="L2046" s="8">
        <f t="shared" si="435"/>
        <v>3</v>
      </c>
      <c r="M2046" s="2">
        <f t="shared" si="436"/>
        <v>0.87085225577617931</v>
      </c>
      <c r="N2046" s="2">
        <f t="shared" si="437"/>
        <v>9.0197898365763918E-2</v>
      </c>
      <c r="O2046" s="2">
        <f t="shared" si="438"/>
        <v>3.8916697053071235E-2</v>
      </c>
      <c r="P2046" s="2">
        <f t="shared" si="439"/>
        <v>3.3148804985540237E-5</v>
      </c>
      <c r="Q2046" s="1">
        <v>52542</v>
      </c>
      <c r="R2046" s="1">
        <v>5442</v>
      </c>
      <c r="S2046" s="1">
        <v>2348</v>
      </c>
      <c r="U2046" s="1">
        <v>2</v>
      </c>
      <c r="AZ2046" t="s">
        <v>1062</v>
      </c>
      <c r="BA2046" t="s">
        <v>1434</v>
      </c>
      <c r="BD2046" s="44">
        <v>37</v>
      </c>
      <c r="BE2046" s="45">
        <v>155</v>
      </c>
      <c r="BF2046" s="46">
        <f t="shared" si="440"/>
        <v>37155</v>
      </c>
      <c r="BH2046" s="7" t="s">
        <v>2302</v>
      </c>
    </row>
    <row r="2047" spans="1:60" hidden="1" outlineLevel="1">
      <c r="A2047" t="s">
        <v>2495</v>
      </c>
      <c r="B2047" t="s">
        <v>1434</v>
      </c>
      <c r="C2047" s="1">
        <v>90251</v>
      </c>
      <c r="E2047" s="1">
        <f t="shared" si="432"/>
        <v>48396</v>
      </c>
      <c r="G2047" s="1">
        <v>28959</v>
      </c>
      <c r="H2047" s="2" t="str">
        <f t="shared" si="423"/>
        <v/>
      </c>
      <c r="I2047" s="2">
        <f t="shared" si="424"/>
        <v>0.59837589883461439</v>
      </c>
      <c r="J2047" s="10">
        <f t="shared" si="433"/>
        <v>1</v>
      </c>
      <c r="K2047" s="9">
        <f t="shared" si="434"/>
        <v>2</v>
      </c>
      <c r="L2047" s="8">
        <f t="shared" si="435"/>
        <v>3</v>
      </c>
      <c r="M2047" s="2">
        <f t="shared" si="436"/>
        <v>0.6157946937763451</v>
      </c>
      <c r="N2047" s="2">
        <f t="shared" si="437"/>
        <v>0.27520869493346556</v>
      </c>
      <c r="O2047" s="2">
        <f t="shared" si="438"/>
        <v>0.1086040168608976</v>
      </c>
      <c r="P2047" s="2">
        <f t="shared" si="439"/>
        <v>3.9259442929173716E-4</v>
      </c>
      <c r="Q2047" s="1">
        <v>29802</v>
      </c>
      <c r="R2047" s="1">
        <v>13319</v>
      </c>
      <c r="S2047" s="1">
        <v>5256</v>
      </c>
      <c r="U2047" s="1">
        <v>19</v>
      </c>
      <c r="AZ2047" t="s">
        <v>2495</v>
      </c>
      <c r="BA2047" t="s">
        <v>1434</v>
      </c>
      <c r="BD2047" s="44">
        <v>37</v>
      </c>
      <c r="BE2047" s="45">
        <v>157</v>
      </c>
      <c r="BF2047" s="46">
        <f t="shared" si="440"/>
        <v>37157</v>
      </c>
      <c r="BH2047" s="7" t="s">
        <v>2302</v>
      </c>
    </row>
    <row r="2048" spans="1:60" hidden="1" outlineLevel="1">
      <c r="A2048" t="s">
        <v>3191</v>
      </c>
      <c r="B2048" t="s">
        <v>1434</v>
      </c>
      <c r="C2048" s="1">
        <v>123519</v>
      </c>
      <c r="E2048" s="1">
        <f t="shared" si="432"/>
        <v>70906</v>
      </c>
      <c r="G2048" s="1">
        <v>39273</v>
      </c>
      <c r="H2048" s="2" t="str">
        <f t="shared" si="423"/>
        <v/>
      </c>
      <c r="I2048" s="2">
        <f t="shared" si="424"/>
        <v>0.55387414323188444</v>
      </c>
      <c r="J2048" s="10">
        <f t="shared" si="433"/>
        <v>1</v>
      </c>
      <c r="K2048" s="9">
        <f t="shared" si="434"/>
        <v>2</v>
      </c>
      <c r="L2048" s="8">
        <f t="shared" si="435"/>
        <v>3</v>
      </c>
      <c r="M2048" s="2">
        <f t="shared" si="436"/>
        <v>0.45336078752150732</v>
      </c>
      <c r="N2048" s="2">
        <f t="shared" si="437"/>
        <v>0.43097904267621923</v>
      </c>
      <c r="O2048" s="2">
        <f t="shared" si="438"/>
        <v>0.11502552675373029</v>
      </c>
      <c r="P2048" s="2">
        <f t="shared" si="439"/>
        <v>6.3464304854315978E-4</v>
      </c>
      <c r="Q2048" s="1">
        <v>32146</v>
      </c>
      <c r="R2048" s="1">
        <v>30559</v>
      </c>
      <c r="S2048" s="1">
        <v>8156</v>
      </c>
      <c r="T2048" s="1">
        <v>8</v>
      </c>
      <c r="U2048" s="1">
        <v>36</v>
      </c>
      <c r="Y2048" s="1">
        <v>1</v>
      </c>
      <c r="AZ2048" t="s">
        <v>3191</v>
      </c>
      <c r="BA2048" t="s">
        <v>1434</v>
      </c>
      <c r="BD2048" s="44">
        <v>37</v>
      </c>
      <c r="BE2048" s="45">
        <v>159</v>
      </c>
      <c r="BF2048" s="46">
        <f t="shared" si="440"/>
        <v>37159</v>
      </c>
      <c r="BH2048" s="7" t="s">
        <v>2302</v>
      </c>
    </row>
    <row r="2049" spans="1:60" hidden="1" outlineLevel="1">
      <c r="A2049" t="s">
        <v>2612</v>
      </c>
      <c r="B2049" t="s">
        <v>1434</v>
      </c>
      <c r="C2049" s="1">
        <v>60409</v>
      </c>
      <c r="E2049" s="1">
        <f t="shared" si="432"/>
        <v>31333</v>
      </c>
      <c r="G2049" s="1">
        <v>18571</v>
      </c>
      <c r="H2049" s="2" t="str">
        <f t="shared" si="423"/>
        <v/>
      </c>
      <c r="I2049" s="2">
        <f t="shared" si="424"/>
        <v>0.59269779465738992</v>
      </c>
      <c r="J2049" s="10">
        <f t="shared" si="433"/>
        <v>1</v>
      </c>
      <c r="K2049" s="9">
        <f t="shared" si="434"/>
        <v>2</v>
      </c>
      <c r="L2049" s="8">
        <f t="shared" si="435"/>
        <v>3</v>
      </c>
      <c r="M2049" s="2">
        <f t="shared" si="436"/>
        <v>0.60814476749752655</v>
      </c>
      <c r="N2049" s="2">
        <f t="shared" si="437"/>
        <v>0.30300322343854724</v>
      </c>
      <c r="O2049" s="2">
        <f t="shared" si="438"/>
        <v>8.8564771965659206E-2</v>
      </c>
      <c r="P2049" s="2">
        <f t="shared" si="439"/>
        <v>2.8723709826700139E-4</v>
      </c>
      <c r="Q2049" s="1">
        <v>19055</v>
      </c>
      <c r="R2049" s="1">
        <v>9494</v>
      </c>
      <c r="S2049" s="1">
        <v>2775</v>
      </c>
      <c r="T2049" s="1">
        <v>6</v>
      </c>
      <c r="U2049" s="1">
        <v>3</v>
      </c>
      <c r="AZ2049" t="s">
        <v>2612</v>
      </c>
      <c r="BA2049" t="s">
        <v>1434</v>
      </c>
      <c r="BD2049" s="44">
        <v>37</v>
      </c>
      <c r="BE2049" s="45">
        <v>161</v>
      </c>
      <c r="BF2049" s="46">
        <f t="shared" si="440"/>
        <v>37161</v>
      </c>
      <c r="BH2049" s="7" t="s">
        <v>2302</v>
      </c>
    </row>
    <row r="2050" spans="1:60" hidden="1" outlineLevel="1">
      <c r="A2050" t="s">
        <v>1073</v>
      </c>
      <c r="B2050" t="s">
        <v>1434</v>
      </c>
      <c r="C2050" s="1">
        <v>54862</v>
      </c>
      <c r="E2050" s="1">
        <f t="shared" si="432"/>
        <v>29817</v>
      </c>
      <c r="G2050" s="1">
        <v>17232</v>
      </c>
      <c r="H2050" s="2" t="str">
        <f t="shared" ref="H2050:H2113" si="441">IF(D2050&gt;0,G2050/D2050,"")</f>
        <v/>
      </c>
      <c r="I2050" s="2">
        <f t="shared" ref="I2050:I2113" si="442">IF(E2050&gt;0,G2050/E2050,"")</f>
        <v>0.57792534460207268</v>
      </c>
      <c r="J2050" s="10">
        <f t="shared" si="433"/>
        <v>1</v>
      </c>
      <c r="K2050" s="9">
        <f t="shared" si="434"/>
        <v>2</v>
      </c>
      <c r="L2050" s="8">
        <f t="shared" si="435"/>
        <v>3</v>
      </c>
      <c r="M2050" s="2">
        <f t="shared" si="436"/>
        <v>0.57135191333802859</v>
      </c>
      <c r="N2050" s="2">
        <f t="shared" si="437"/>
        <v>0.37267330717375996</v>
      </c>
      <c r="O2050" s="2">
        <f t="shared" si="438"/>
        <v>5.5706476171311671E-2</v>
      </c>
      <c r="P2050" s="2">
        <f t="shared" si="439"/>
        <v>2.6830331689977477E-4</v>
      </c>
      <c r="Q2050" s="1">
        <v>17036</v>
      </c>
      <c r="R2050" s="1">
        <v>11112</v>
      </c>
      <c r="S2050" s="1">
        <v>1661</v>
      </c>
      <c r="U2050" s="1">
        <v>8</v>
      </c>
      <c r="AZ2050" t="s">
        <v>1073</v>
      </c>
      <c r="BA2050" t="s">
        <v>1434</v>
      </c>
      <c r="BD2050" s="44">
        <v>37</v>
      </c>
      <c r="BE2050" s="45">
        <v>163</v>
      </c>
      <c r="BF2050" s="46">
        <f t="shared" si="440"/>
        <v>37163</v>
      </c>
      <c r="BH2050" s="7" t="s">
        <v>2302</v>
      </c>
    </row>
    <row r="2051" spans="1:60" hidden="1" outlineLevel="1">
      <c r="A2051" t="s">
        <v>4342</v>
      </c>
      <c r="B2051" t="s">
        <v>1434</v>
      </c>
      <c r="C2051" s="1">
        <v>35434</v>
      </c>
      <c r="E2051" s="1">
        <f t="shared" si="432"/>
        <v>19499</v>
      </c>
      <c r="G2051" s="1">
        <v>8299</v>
      </c>
      <c r="H2051" s="2" t="str">
        <f t="shared" si="441"/>
        <v/>
      </c>
      <c r="I2051" s="2">
        <f t="shared" si="442"/>
        <v>0.42561156982409354</v>
      </c>
      <c r="J2051" s="10">
        <f t="shared" si="433"/>
        <v>1</v>
      </c>
      <c r="K2051" s="9">
        <f t="shared" si="434"/>
        <v>2</v>
      </c>
      <c r="L2051" s="8">
        <f t="shared" si="435"/>
        <v>3</v>
      </c>
      <c r="M2051" s="2">
        <f t="shared" si="436"/>
        <v>0.70808759423560186</v>
      </c>
      <c r="N2051" s="2">
        <f t="shared" si="437"/>
        <v>0.17139340478998924</v>
      </c>
      <c r="O2051" s="2">
        <f t="shared" si="438"/>
        <v>0.1202112928868147</v>
      </c>
      <c r="P2051" s="2">
        <f t="shared" si="439"/>
        <v>3.0770808759419954E-4</v>
      </c>
      <c r="Q2051" s="1">
        <v>13807</v>
      </c>
      <c r="R2051" s="1">
        <v>3342</v>
      </c>
      <c r="S2051" s="1">
        <v>2344</v>
      </c>
      <c r="T2051" s="1">
        <v>2</v>
      </c>
      <c r="U2051" s="1">
        <v>4</v>
      </c>
      <c r="AZ2051" t="s">
        <v>4342</v>
      </c>
      <c r="BA2051" t="s">
        <v>1434</v>
      </c>
      <c r="BD2051" s="44">
        <v>37</v>
      </c>
      <c r="BE2051" s="45">
        <v>165</v>
      </c>
      <c r="BF2051" s="46">
        <f t="shared" si="440"/>
        <v>37165</v>
      </c>
      <c r="BH2051" s="7" t="s">
        <v>2302</v>
      </c>
    </row>
    <row r="2052" spans="1:60" hidden="1" outlineLevel="1">
      <c r="A2052" t="s">
        <v>2301</v>
      </c>
      <c r="B2052" t="s">
        <v>1434</v>
      </c>
      <c r="C2052" s="1">
        <v>55455</v>
      </c>
      <c r="E2052" s="1">
        <f t="shared" si="432"/>
        <v>32173</v>
      </c>
      <c r="G2052" s="1">
        <v>20333</v>
      </c>
      <c r="H2052" s="2" t="str">
        <f t="shared" si="441"/>
        <v/>
      </c>
      <c r="I2052" s="2">
        <f t="shared" si="442"/>
        <v>0.63198955646038601</v>
      </c>
      <c r="J2052" s="10">
        <f t="shared" si="433"/>
        <v>1</v>
      </c>
      <c r="K2052" s="9">
        <f t="shared" si="434"/>
        <v>2</v>
      </c>
      <c r="L2052" s="8">
        <f t="shared" si="435"/>
        <v>3</v>
      </c>
      <c r="M2052" s="2">
        <f t="shared" si="436"/>
        <v>0.47054983992788985</v>
      </c>
      <c r="N2052" s="2">
        <f t="shared" si="437"/>
        <v>0.40739129083392905</v>
      </c>
      <c r="O2052" s="2">
        <f t="shared" si="438"/>
        <v>0.12187237745936033</v>
      </c>
      <c r="P2052" s="2">
        <f t="shared" si="439"/>
        <v>1.8649177882082424E-4</v>
      </c>
      <c r="Q2052" s="1">
        <v>15139</v>
      </c>
      <c r="R2052" s="1">
        <v>13107</v>
      </c>
      <c r="S2052" s="1">
        <v>3921</v>
      </c>
      <c r="T2052" s="1">
        <v>1</v>
      </c>
      <c r="U2052" s="1">
        <v>5</v>
      </c>
      <c r="AZ2052" t="s">
        <v>2301</v>
      </c>
      <c r="BA2052" t="s">
        <v>1434</v>
      </c>
      <c r="BD2052" s="44">
        <v>37</v>
      </c>
      <c r="BE2052" s="45">
        <v>167</v>
      </c>
      <c r="BF2052" s="46">
        <f t="shared" si="440"/>
        <v>37167</v>
      </c>
      <c r="BH2052" s="7" t="s">
        <v>2302</v>
      </c>
    </row>
    <row r="2053" spans="1:60" hidden="1" outlineLevel="1">
      <c r="A2053" t="s">
        <v>2189</v>
      </c>
      <c r="B2053" t="s">
        <v>1434</v>
      </c>
      <c r="C2053" s="1">
        <v>42142</v>
      </c>
      <c r="E2053" s="1">
        <f t="shared" si="432"/>
        <v>25298</v>
      </c>
      <c r="G2053" s="1">
        <v>15320</v>
      </c>
      <c r="H2053" s="2" t="str">
        <f t="shared" si="441"/>
        <v/>
      </c>
      <c r="I2053" s="2">
        <f t="shared" si="442"/>
        <v>0.60558146889082143</v>
      </c>
      <c r="J2053" s="10">
        <f t="shared" si="433"/>
        <v>2</v>
      </c>
      <c r="K2053" s="9">
        <f t="shared" si="434"/>
        <v>1</v>
      </c>
      <c r="L2053" s="8">
        <f t="shared" si="435"/>
        <v>3</v>
      </c>
      <c r="M2053" s="2">
        <f t="shared" si="436"/>
        <v>0.4560834848604633</v>
      </c>
      <c r="N2053" s="2">
        <f t="shared" si="437"/>
        <v>0.46248715313463518</v>
      </c>
      <c r="O2053" s="2">
        <f t="shared" si="438"/>
        <v>8.1350304371887103E-2</v>
      </c>
      <c r="P2053" s="2">
        <f t="shared" si="439"/>
        <v>7.9057633014370521E-5</v>
      </c>
      <c r="Q2053" s="1">
        <v>11538</v>
      </c>
      <c r="R2053" s="1">
        <v>11700</v>
      </c>
      <c r="S2053" s="1">
        <v>2058</v>
      </c>
      <c r="U2053" s="1">
        <v>2</v>
      </c>
      <c r="AZ2053" t="s">
        <v>2189</v>
      </c>
      <c r="BA2053" t="s">
        <v>1434</v>
      </c>
      <c r="BD2053" s="44">
        <v>37</v>
      </c>
      <c r="BE2053" s="45">
        <v>169</v>
      </c>
      <c r="BF2053" s="46">
        <f t="shared" si="440"/>
        <v>37169</v>
      </c>
      <c r="BH2053" s="7" t="s">
        <v>2302</v>
      </c>
    </row>
    <row r="2054" spans="1:60" hidden="1" outlineLevel="1">
      <c r="A2054" t="s">
        <v>2196</v>
      </c>
      <c r="B2054" t="s">
        <v>1434</v>
      </c>
      <c r="C2054" s="1">
        <v>67582</v>
      </c>
      <c r="E2054" s="1">
        <f t="shared" si="432"/>
        <v>37080</v>
      </c>
      <c r="G2054" s="1">
        <v>20021</v>
      </c>
      <c r="H2054" s="2" t="str">
        <f t="shared" si="441"/>
        <v/>
      </c>
      <c r="I2054" s="2">
        <f t="shared" si="442"/>
        <v>0.53994066882416392</v>
      </c>
      <c r="J2054" s="10">
        <f t="shared" si="433"/>
        <v>1</v>
      </c>
      <c r="K2054" s="9">
        <f t="shared" si="434"/>
        <v>2</v>
      </c>
      <c r="L2054" s="8">
        <f t="shared" si="435"/>
        <v>3</v>
      </c>
      <c r="M2054" s="2">
        <f t="shared" si="436"/>
        <v>0.52855987055016185</v>
      </c>
      <c r="N2054" s="2">
        <f t="shared" si="437"/>
        <v>0.37750809061488672</v>
      </c>
      <c r="O2054" s="2">
        <f t="shared" si="438"/>
        <v>9.3797195253505938E-2</v>
      </c>
      <c r="P2054" s="2">
        <f t="shared" si="439"/>
        <v>1.3484358144549846E-4</v>
      </c>
      <c r="Q2054" s="1">
        <v>19599</v>
      </c>
      <c r="R2054" s="1">
        <v>13998</v>
      </c>
      <c r="S2054" s="1">
        <v>3478</v>
      </c>
      <c r="T2054" s="1">
        <v>5</v>
      </c>
      <c r="AZ2054" t="s">
        <v>2196</v>
      </c>
      <c r="BA2054" t="s">
        <v>1434</v>
      </c>
      <c r="BD2054" s="44">
        <v>37</v>
      </c>
      <c r="BE2054" s="45">
        <v>171</v>
      </c>
      <c r="BF2054" s="46">
        <f t="shared" si="440"/>
        <v>37171</v>
      </c>
      <c r="BH2054" s="7" t="s">
        <v>2302</v>
      </c>
    </row>
    <row r="2055" spans="1:60" hidden="1" outlineLevel="1">
      <c r="A2055" t="s">
        <v>3360</v>
      </c>
      <c r="B2055" t="s">
        <v>1434</v>
      </c>
      <c r="C2055" s="1">
        <v>12314</v>
      </c>
      <c r="E2055" s="1">
        <f t="shared" si="432"/>
        <v>8592</v>
      </c>
      <c r="G2055" s="1">
        <v>3722</v>
      </c>
      <c r="H2055" s="2" t="str">
        <f t="shared" si="441"/>
        <v/>
      </c>
      <c r="I2055" s="2">
        <f t="shared" si="442"/>
        <v>0.43319366852886404</v>
      </c>
      <c r="J2055" s="10">
        <f t="shared" si="433"/>
        <v>1</v>
      </c>
      <c r="K2055" s="9">
        <f t="shared" si="434"/>
        <v>2</v>
      </c>
      <c r="L2055" s="8">
        <f t="shared" si="435"/>
        <v>3</v>
      </c>
      <c r="M2055" s="2">
        <f t="shared" si="436"/>
        <v>0.60998603351955305</v>
      </c>
      <c r="N2055" s="2">
        <f t="shared" si="437"/>
        <v>0.27327746741154563</v>
      </c>
      <c r="O2055" s="2">
        <f t="shared" si="438"/>
        <v>0.11673649906890131</v>
      </c>
      <c r="P2055" s="2">
        <f t="shared" si="439"/>
        <v>0</v>
      </c>
      <c r="Q2055" s="1">
        <v>5241</v>
      </c>
      <c r="R2055" s="1">
        <v>2348</v>
      </c>
      <c r="S2055" s="1">
        <v>1003</v>
      </c>
      <c r="AZ2055" t="s">
        <v>3360</v>
      </c>
      <c r="BA2055" t="s">
        <v>1434</v>
      </c>
      <c r="BD2055" s="44">
        <v>37</v>
      </c>
      <c r="BE2055" s="45">
        <v>173</v>
      </c>
      <c r="BF2055" s="46">
        <f t="shared" si="440"/>
        <v>37173</v>
      </c>
      <c r="BH2055" s="7" t="s">
        <v>2302</v>
      </c>
    </row>
    <row r="2056" spans="1:60" hidden="1" outlineLevel="1">
      <c r="A2056" t="s">
        <v>3055</v>
      </c>
      <c r="B2056" t="s">
        <v>1434</v>
      </c>
      <c r="C2056" s="1">
        <v>27820</v>
      </c>
      <c r="E2056" s="1">
        <f t="shared" si="432"/>
        <v>19883</v>
      </c>
      <c r="G2056" s="1">
        <v>12877</v>
      </c>
      <c r="H2056" s="2" t="str">
        <f t="shared" si="441"/>
        <v/>
      </c>
      <c r="I2056" s="2">
        <f t="shared" si="442"/>
        <v>0.64763868631494237</v>
      </c>
      <c r="J2056" s="10">
        <f t="shared" si="433"/>
        <v>1</v>
      </c>
      <c r="K2056" s="9">
        <f t="shared" si="434"/>
        <v>2</v>
      </c>
      <c r="L2056" s="8">
        <f t="shared" si="435"/>
        <v>3</v>
      </c>
      <c r="M2056" s="2">
        <f t="shared" si="436"/>
        <v>0.46235477543630238</v>
      </c>
      <c r="N2056" s="2">
        <f t="shared" si="437"/>
        <v>0.39083639289845595</v>
      </c>
      <c r="O2056" s="2">
        <f t="shared" si="438"/>
        <v>0.14640647789568978</v>
      </c>
      <c r="P2056" s="2">
        <f t="shared" si="439"/>
        <v>4.0235376955183311E-4</v>
      </c>
      <c r="Q2056" s="1">
        <v>9193</v>
      </c>
      <c r="R2056" s="1">
        <v>7771</v>
      </c>
      <c r="S2056" s="1">
        <v>2911</v>
      </c>
      <c r="U2056" s="1">
        <v>8</v>
      </c>
      <c r="AZ2056" t="s">
        <v>3055</v>
      </c>
      <c r="BA2056" t="s">
        <v>1434</v>
      </c>
      <c r="BD2056" s="44">
        <v>37</v>
      </c>
      <c r="BE2056" s="45">
        <v>175</v>
      </c>
      <c r="BF2056" s="46">
        <f t="shared" si="440"/>
        <v>37175</v>
      </c>
      <c r="BH2056" s="7" t="s">
        <v>2302</v>
      </c>
    </row>
    <row r="2057" spans="1:60" hidden="1" outlineLevel="1">
      <c r="A2057" t="s">
        <v>3056</v>
      </c>
      <c r="B2057" t="s">
        <v>1434</v>
      </c>
      <c r="C2057" s="1">
        <v>3820</v>
      </c>
      <c r="E2057" s="1">
        <f t="shared" si="432"/>
        <v>2268</v>
      </c>
      <c r="G2057" s="1">
        <v>1513</v>
      </c>
      <c r="H2057" s="2" t="str">
        <f t="shared" si="441"/>
        <v/>
      </c>
      <c r="I2057" s="2">
        <f t="shared" si="442"/>
        <v>0.66710758377425039</v>
      </c>
      <c r="J2057" s="10">
        <f t="shared" si="433"/>
        <v>1</v>
      </c>
      <c r="K2057" s="9">
        <f t="shared" si="434"/>
        <v>2</v>
      </c>
      <c r="L2057" s="8">
        <f t="shared" si="435"/>
        <v>3</v>
      </c>
      <c r="M2057" s="2">
        <f t="shared" si="436"/>
        <v>0.85493827160493829</v>
      </c>
      <c r="N2057" s="2">
        <f t="shared" si="437"/>
        <v>0.10405643738977072</v>
      </c>
      <c r="O2057" s="2">
        <f t="shared" si="438"/>
        <v>4.1005291005291003E-2</v>
      </c>
      <c r="P2057" s="2">
        <f t="shared" si="439"/>
        <v>0</v>
      </c>
      <c r="Q2057" s="1">
        <v>1939</v>
      </c>
      <c r="R2057" s="1">
        <v>236</v>
      </c>
      <c r="S2057" s="1">
        <v>93</v>
      </c>
      <c r="AZ2057" t="s">
        <v>3056</v>
      </c>
      <c r="BA2057" t="s">
        <v>1434</v>
      </c>
      <c r="BD2057" s="44">
        <v>37</v>
      </c>
      <c r="BE2057" s="45">
        <v>177</v>
      </c>
      <c r="BF2057" s="46">
        <f t="shared" si="440"/>
        <v>37177</v>
      </c>
      <c r="BH2057" s="7" t="s">
        <v>2302</v>
      </c>
    </row>
    <row r="2058" spans="1:60" hidden="1" outlineLevel="1">
      <c r="A2058" t="s">
        <v>2378</v>
      </c>
      <c r="B2058" t="s">
        <v>1434</v>
      </c>
      <c r="C2058" s="1">
        <v>104469</v>
      </c>
      <c r="E2058" s="1">
        <f t="shared" si="432"/>
        <v>59866</v>
      </c>
      <c r="G2058" s="1">
        <v>32970</v>
      </c>
      <c r="H2058" s="2" t="str">
        <f t="shared" si="441"/>
        <v/>
      </c>
      <c r="I2058" s="2">
        <f t="shared" si="442"/>
        <v>0.55072996358534054</v>
      </c>
      <c r="J2058" s="10">
        <f t="shared" si="433"/>
        <v>1</v>
      </c>
      <c r="K2058" s="9">
        <f t="shared" si="434"/>
        <v>2</v>
      </c>
      <c r="L2058" s="8">
        <f t="shared" si="435"/>
        <v>3</v>
      </c>
      <c r="M2058" s="2">
        <f t="shared" si="436"/>
        <v>0.46131360037416896</v>
      </c>
      <c r="N2058" s="2">
        <f t="shared" si="437"/>
        <v>0.40722613837570576</v>
      </c>
      <c r="O2058" s="2">
        <f t="shared" si="438"/>
        <v>0.13122640563926102</v>
      </c>
      <c r="P2058" s="2">
        <f t="shared" si="439"/>
        <v>2.3385561086430862E-4</v>
      </c>
      <c r="Q2058" s="1">
        <v>27617</v>
      </c>
      <c r="R2058" s="1">
        <v>24379</v>
      </c>
      <c r="S2058" s="1">
        <v>7856</v>
      </c>
      <c r="T2058" s="1">
        <v>5</v>
      </c>
      <c r="U2058" s="1">
        <v>8</v>
      </c>
      <c r="Y2058" s="1">
        <v>1</v>
      </c>
      <c r="AZ2058" t="s">
        <v>2378</v>
      </c>
      <c r="BA2058" t="s">
        <v>1434</v>
      </c>
      <c r="BD2058" s="44">
        <v>37</v>
      </c>
      <c r="BE2058" s="45">
        <v>179</v>
      </c>
      <c r="BF2058" s="46">
        <f t="shared" si="440"/>
        <v>37179</v>
      </c>
      <c r="BH2058" s="7" t="s">
        <v>2302</v>
      </c>
    </row>
    <row r="2059" spans="1:60" hidden="1" outlineLevel="1">
      <c r="A2059" t="s">
        <v>2933</v>
      </c>
      <c r="B2059" t="s">
        <v>1434</v>
      </c>
      <c r="C2059" s="1">
        <v>41069</v>
      </c>
      <c r="E2059" s="1">
        <f t="shared" si="432"/>
        <v>20088</v>
      </c>
      <c r="G2059" s="1">
        <v>11635</v>
      </c>
      <c r="H2059" s="2" t="str">
        <f t="shared" si="441"/>
        <v/>
      </c>
      <c r="I2059" s="2">
        <f t="shared" si="442"/>
        <v>0.57920151334129832</v>
      </c>
      <c r="J2059" s="10">
        <f t="shared" si="433"/>
        <v>1</v>
      </c>
      <c r="K2059" s="9">
        <f t="shared" si="434"/>
        <v>2</v>
      </c>
      <c r="L2059" s="8">
        <f t="shared" si="435"/>
        <v>3</v>
      </c>
      <c r="M2059" s="2">
        <f t="shared" si="436"/>
        <v>0.82123655913978499</v>
      </c>
      <c r="N2059" s="2">
        <f t="shared" si="437"/>
        <v>0.12589605734767026</v>
      </c>
      <c r="O2059" s="2">
        <f t="shared" si="438"/>
        <v>5.2518916766228593E-2</v>
      </c>
      <c r="P2059" s="2">
        <f t="shared" si="439"/>
        <v>3.4846674631615338E-4</v>
      </c>
      <c r="Q2059" s="1">
        <v>16497</v>
      </c>
      <c r="R2059" s="1">
        <v>2529</v>
      </c>
      <c r="S2059" s="1">
        <v>1055</v>
      </c>
      <c r="T2059" s="1">
        <v>1</v>
      </c>
      <c r="U2059" s="1">
        <v>6</v>
      </c>
      <c r="AZ2059" t="s">
        <v>2933</v>
      </c>
      <c r="BA2059" t="s">
        <v>1434</v>
      </c>
      <c r="BD2059" s="44">
        <v>37</v>
      </c>
      <c r="BE2059" s="45">
        <v>181</v>
      </c>
      <c r="BF2059" s="46">
        <f t="shared" si="440"/>
        <v>37181</v>
      </c>
      <c r="BH2059" s="7" t="s">
        <v>2302</v>
      </c>
    </row>
    <row r="2060" spans="1:60" hidden="1" outlineLevel="1">
      <c r="A2060" t="s">
        <v>3398</v>
      </c>
      <c r="B2060" t="s">
        <v>1434</v>
      </c>
      <c r="C2060" s="1">
        <v>549005</v>
      </c>
      <c r="E2060" s="1">
        <f t="shared" si="432"/>
        <v>334011</v>
      </c>
      <c r="G2060" s="1">
        <v>225755</v>
      </c>
      <c r="H2060" s="2" t="str">
        <f t="shared" si="441"/>
        <v/>
      </c>
      <c r="I2060" s="2">
        <f t="shared" si="442"/>
        <v>0.67589091377230093</v>
      </c>
      <c r="J2060" s="10">
        <f t="shared" si="433"/>
        <v>1</v>
      </c>
      <c r="K2060" s="9">
        <f t="shared" si="434"/>
        <v>2</v>
      </c>
      <c r="L2060" s="8">
        <f t="shared" si="435"/>
        <v>3</v>
      </c>
      <c r="M2060" s="2">
        <f t="shared" si="436"/>
        <v>0.48714563292825686</v>
      </c>
      <c r="N2060" s="2">
        <f t="shared" si="437"/>
        <v>0.35302430159485765</v>
      </c>
      <c r="O2060" s="2">
        <f t="shared" si="438"/>
        <v>0.15874926274883164</v>
      </c>
      <c r="P2060" s="2">
        <f t="shared" si="439"/>
        <v>1.080802728053859E-3</v>
      </c>
      <c r="Q2060" s="1">
        <v>162712</v>
      </c>
      <c r="R2060" s="1">
        <v>117914</v>
      </c>
      <c r="S2060" s="1">
        <v>53024</v>
      </c>
      <c r="U2060" s="1">
        <v>361</v>
      </c>
      <c r="AZ2060" t="s">
        <v>3398</v>
      </c>
      <c r="BA2060" t="s">
        <v>1434</v>
      </c>
      <c r="BD2060" s="44">
        <v>37</v>
      </c>
      <c r="BE2060" s="45">
        <v>183</v>
      </c>
      <c r="BF2060" s="46">
        <f t="shared" si="440"/>
        <v>37183</v>
      </c>
      <c r="BH2060" s="7" t="s">
        <v>2302</v>
      </c>
    </row>
    <row r="2061" spans="1:60" hidden="1" outlineLevel="1">
      <c r="A2061" t="s">
        <v>2624</v>
      </c>
      <c r="B2061" t="s">
        <v>1434</v>
      </c>
      <c r="C2061" s="1">
        <v>18692</v>
      </c>
      <c r="E2061" s="1">
        <f t="shared" si="432"/>
        <v>11257</v>
      </c>
      <c r="G2061" s="1">
        <v>6339</v>
      </c>
      <c r="H2061" s="2" t="str">
        <f t="shared" si="441"/>
        <v/>
      </c>
      <c r="I2061" s="2">
        <f t="shared" si="442"/>
        <v>0.56311628320156348</v>
      </c>
      <c r="J2061" s="10">
        <f t="shared" si="433"/>
        <v>1</v>
      </c>
      <c r="K2061" s="9">
        <f t="shared" si="434"/>
        <v>2</v>
      </c>
      <c r="L2061" s="8">
        <f t="shared" si="435"/>
        <v>3</v>
      </c>
      <c r="M2061" s="2">
        <f t="shared" si="436"/>
        <v>0.88042995469485652</v>
      </c>
      <c r="N2061" s="2">
        <f t="shared" si="437"/>
        <v>8.243759438571556E-2</v>
      </c>
      <c r="O2061" s="2">
        <f t="shared" si="438"/>
        <v>3.5799946699831213E-2</v>
      </c>
      <c r="P2061" s="2">
        <f t="shared" si="439"/>
        <v>1.3325042195967071E-3</v>
      </c>
      <c r="Q2061" s="1">
        <v>9911</v>
      </c>
      <c r="R2061" s="1">
        <v>928</v>
      </c>
      <c r="S2061" s="1">
        <v>403</v>
      </c>
      <c r="U2061" s="1">
        <v>15</v>
      </c>
      <c r="AZ2061" t="s">
        <v>2624</v>
      </c>
      <c r="BA2061" t="s">
        <v>1434</v>
      </c>
      <c r="BD2061" s="44">
        <v>37</v>
      </c>
      <c r="BE2061" s="45">
        <v>185</v>
      </c>
      <c r="BF2061" s="46">
        <f t="shared" si="440"/>
        <v>37185</v>
      </c>
      <c r="BH2061" s="7" t="s">
        <v>2302</v>
      </c>
    </row>
    <row r="2062" spans="1:60" hidden="1" outlineLevel="1">
      <c r="A2062" t="s">
        <v>218</v>
      </c>
      <c r="B2062" t="s">
        <v>1434</v>
      </c>
      <c r="C2062" s="1">
        <v>14116</v>
      </c>
      <c r="E2062" s="1">
        <f t="shared" si="432"/>
        <v>7834</v>
      </c>
      <c r="G2062" s="1">
        <v>4532</v>
      </c>
      <c r="H2062" s="2" t="str">
        <f t="shared" si="441"/>
        <v/>
      </c>
      <c r="I2062" s="2">
        <f t="shared" si="442"/>
        <v>0.57850395711003322</v>
      </c>
      <c r="J2062" s="10">
        <f t="shared" si="433"/>
        <v>1</v>
      </c>
      <c r="K2062" s="9">
        <f t="shared" si="434"/>
        <v>2</v>
      </c>
      <c r="L2062" s="8">
        <f t="shared" si="435"/>
        <v>3</v>
      </c>
      <c r="M2062" s="2">
        <f t="shared" si="436"/>
        <v>0.83814143477150882</v>
      </c>
      <c r="N2062" s="2">
        <f t="shared" si="437"/>
        <v>0.11794740873117182</v>
      </c>
      <c r="O2062" s="2">
        <f t="shared" si="438"/>
        <v>4.3528210365075315E-2</v>
      </c>
      <c r="P2062" s="2">
        <f t="shared" si="439"/>
        <v>3.8294613224404417E-4</v>
      </c>
      <c r="Q2062" s="1">
        <v>6566</v>
      </c>
      <c r="R2062" s="1">
        <v>924</v>
      </c>
      <c r="S2062" s="1">
        <v>341</v>
      </c>
      <c r="U2062" s="1">
        <v>3</v>
      </c>
      <c r="AZ2062" t="s">
        <v>218</v>
      </c>
      <c r="BA2062" t="s">
        <v>1434</v>
      </c>
      <c r="BD2062" s="44">
        <v>37</v>
      </c>
      <c r="BE2062" s="45">
        <v>187</v>
      </c>
      <c r="BF2062" s="46">
        <f t="shared" si="440"/>
        <v>37187</v>
      </c>
      <c r="BH2062" s="7" t="s">
        <v>2302</v>
      </c>
    </row>
    <row r="2063" spans="1:60" hidden="1" outlineLevel="1">
      <c r="A2063" t="s">
        <v>3288</v>
      </c>
      <c r="B2063" t="s">
        <v>1434</v>
      </c>
      <c r="C2063" s="1">
        <v>41130</v>
      </c>
      <c r="E2063" s="1">
        <f t="shared" si="432"/>
        <v>32329</v>
      </c>
      <c r="G2063" s="1">
        <v>17222</v>
      </c>
      <c r="H2063" s="2" t="str">
        <f t="shared" si="441"/>
        <v/>
      </c>
      <c r="I2063" s="2">
        <f t="shared" si="442"/>
        <v>0.53271056945776241</v>
      </c>
      <c r="J2063" s="10">
        <f t="shared" si="433"/>
        <v>2</v>
      </c>
      <c r="K2063" s="9">
        <f t="shared" si="434"/>
        <v>1</v>
      </c>
      <c r="L2063" s="8">
        <f t="shared" si="435"/>
        <v>3</v>
      </c>
      <c r="M2063" s="2">
        <f t="shared" si="436"/>
        <v>0.38958829533855055</v>
      </c>
      <c r="N2063" s="2">
        <f t="shared" si="437"/>
        <v>0.41748894181694451</v>
      </c>
      <c r="O2063" s="2">
        <f t="shared" si="438"/>
        <v>0.19100498004887254</v>
      </c>
      <c r="P2063" s="2">
        <f t="shared" si="439"/>
        <v>1.9177827956324001E-3</v>
      </c>
      <c r="Q2063" s="1">
        <v>12595</v>
      </c>
      <c r="R2063" s="1">
        <v>13497</v>
      </c>
      <c r="S2063" s="1">
        <v>6175</v>
      </c>
      <c r="U2063" s="1">
        <v>20</v>
      </c>
      <c r="Y2063" s="1">
        <v>42</v>
      </c>
      <c r="AZ2063" t="s">
        <v>3288</v>
      </c>
      <c r="BA2063" t="s">
        <v>1434</v>
      </c>
      <c r="BD2063" s="44">
        <v>37</v>
      </c>
      <c r="BE2063" s="45">
        <v>189</v>
      </c>
      <c r="BF2063" s="46">
        <f t="shared" si="440"/>
        <v>37189</v>
      </c>
      <c r="BH2063" s="7" t="s">
        <v>2302</v>
      </c>
    </row>
    <row r="2064" spans="1:60" hidden="1" outlineLevel="1">
      <c r="A2064" t="s">
        <v>3147</v>
      </c>
      <c r="B2064" t="s">
        <v>1434</v>
      </c>
      <c r="C2064" s="1">
        <v>112898</v>
      </c>
      <c r="E2064" s="1">
        <f t="shared" si="432"/>
        <v>48150</v>
      </c>
      <c r="G2064" s="1">
        <v>29390</v>
      </c>
      <c r="H2064" s="2" t="str">
        <f t="shared" si="441"/>
        <v/>
      </c>
      <c r="I2064" s="2">
        <f t="shared" si="442"/>
        <v>0.61038421599169268</v>
      </c>
      <c r="J2064" s="10">
        <f t="shared" si="433"/>
        <v>1</v>
      </c>
      <c r="K2064" s="9">
        <f t="shared" si="434"/>
        <v>2</v>
      </c>
      <c r="L2064" s="8">
        <f t="shared" si="435"/>
        <v>3</v>
      </c>
      <c r="M2064" s="2">
        <f t="shared" si="436"/>
        <v>0.62562824506749737</v>
      </c>
      <c r="N2064" s="2">
        <f t="shared" si="437"/>
        <v>0.29763239875389408</v>
      </c>
      <c r="O2064" s="2">
        <f t="shared" si="438"/>
        <v>7.6739356178608512E-2</v>
      </c>
      <c r="P2064" s="2">
        <f t="shared" si="439"/>
        <v>0</v>
      </c>
      <c r="Q2064" s="1">
        <v>30124</v>
      </c>
      <c r="R2064" s="1">
        <v>14331</v>
      </c>
      <c r="S2064" s="1">
        <v>3695</v>
      </c>
      <c r="AZ2064" t="s">
        <v>3147</v>
      </c>
      <c r="BA2064" t="s">
        <v>1434</v>
      </c>
      <c r="BD2064" s="44">
        <v>37</v>
      </c>
      <c r="BE2064" s="45">
        <v>191</v>
      </c>
      <c r="BF2064" s="46">
        <f t="shared" si="440"/>
        <v>37191</v>
      </c>
      <c r="BH2064" s="7" t="s">
        <v>2302</v>
      </c>
    </row>
    <row r="2065" spans="1:60" hidden="1" outlineLevel="1">
      <c r="A2065" t="s">
        <v>579</v>
      </c>
      <c r="B2065" t="s">
        <v>1434</v>
      </c>
      <c r="C2065" s="1">
        <v>62884</v>
      </c>
      <c r="E2065" s="1">
        <f t="shared" si="432"/>
        <v>37369</v>
      </c>
      <c r="G2065" s="1">
        <v>21228</v>
      </c>
      <c r="H2065" s="2" t="str">
        <f t="shared" si="441"/>
        <v/>
      </c>
      <c r="I2065" s="2">
        <f t="shared" si="442"/>
        <v>0.5680644384382777</v>
      </c>
      <c r="J2065" s="10">
        <f t="shared" si="433"/>
        <v>2</v>
      </c>
      <c r="K2065" s="9">
        <f t="shared" si="434"/>
        <v>1</v>
      </c>
      <c r="L2065" s="8">
        <f t="shared" si="435"/>
        <v>3</v>
      </c>
      <c r="M2065" s="2">
        <f t="shared" si="436"/>
        <v>0.35307340308812118</v>
      </c>
      <c r="N2065" s="2">
        <f t="shared" si="437"/>
        <v>0.56530814311327571</v>
      </c>
      <c r="O2065" s="2">
        <f t="shared" si="438"/>
        <v>8.148465305467098E-2</v>
      </c>
      <c r="P2065" s="2">
        <f t="shared" si="439"/>
        <v>1.338007439321276E-4</v>
      </c>
      <c r="Q2065" s="1">
        <v>13194</v>
      </c>
      <c r="R2065" s="1">
        <v>21125</v>
      </c>
      <c r="S2065" s="1">
        <v>3045</v>
      </c>
      <c r="U2065" s="1">
        <v>5</v>
      </c>
      <c r="AZ2065" t="s">
        <v>579</v>
      </c>
      <c r="BA2065" t="s">
        <v>1434</v>
      </c>
      <c r="BD2065" s="44">
        <v>37</v>
      </c>
      <c r="BE2065" s="45">
        <v>193</v>
      </c>
      <c r="BF2065" s="46">
        <f>BD2065*1000+BE2065</f>
        <v>37193</v>
      </c>
      <c r="BH2065" s="7" t="s">
        <v>2302</v>
      </c>
    </row>
    <row r="2066" spans="1:60" hidden="1" outlineLevel="1">
      <c r="A2066" t="s">
        <v>2036</v>
      </c>
      <c r="B2066" t="s">
        <v>1434</v>
      </c>
      <c r="C2066" s="1">
        <v>70272</v>
      </c>
      <c r="E2066" s="1">
        <f t="shared" si="432"/>
        <v>39014</v>
      </c>
      <c r="G2066" s="1">
        <v>21451</v>
      </c>
      <c r="H2066" s="2" t="str">
        <f t="shared" si="441"/>
        <v/>
      </c>
      <c r="I2066" s="2">
        <f t="shared" si="442"/>
        <v>0.54982826677602914</v>
      </c>
      <c r="J2066" s="10">
        <f t="shared" si="433"/>
        <v>1</v>
      </c>
      <c r="K2066" s="9">
        <f t="shared" si="434"/>
        <v>2</v>
      </c>
      <c r="L2066" s="8">
        <f t="shared" si="435"/>
        <v>3</v>
      </c>
      <c r="M2066" s="2">
        <f t="shared" si="436"/>
        <v>0.67573178858871175</v>
      </c>
      <c r="N2066" s="2">
        <f t="shared" si="437"/>
        <v>0.2548828625621572</v>
      </c>
      <c r="O2066" s="2">
        <f t="shared" si="438"/>
        <v>6.8770185061772696E-2</v>
      </c>
      <c r="P2066" s="2">
        <f t="shared" si="439"/>
        <v>6.1516378735836097E-4</v>
      </c>
      <c r="Q2066" s="1">
        <v>26363</v>
      </c>
      <c r="R2066" s="1">
        <v>9944</v>
      </c>
      <c r="S2066" s="1">
        <v>2683</v>
      </c>
      <c r="T2066" s="1">
        <v>1</v>
      </c>
      <c r="U2066" s="1">
        <v>21</v>
      </c>
      <c r="Y2066" s="1">
        <v>2</v>
      </c>
      <c r="AZ2066" t="s">
        <v>2036</v>
      </c>
      <c r="BA2066" t="s">
        <v>1434</v>
      </c>
      <c r="BD2066" s="44">
        <v>37</v>
      </c>
      <c r="BE2066" s="45">
        <v>195</v>
      </c>
      <c r="BF2066" s="46">
        <f>BD2066*1000+BE2066</f>
        <v>37195</v>
      </c>
      <c r="BH2066" s="7" t="s">
        <v>2302</v>
      </c>
    </row>
    <row r="2067" spans="1:60" hidden="1" outlineLevel="1">
      <c r="A2067" t="s">
        <v>4125</v>
      </c>
      <c r="B2067" t="s">
        <v>1434</v>
      </c>
      <c r="C2067" s="1">
        <v>34336</v>
      </c>
      <c r="E2067" s="1">
        <f t="shared" si="432"/>
        <v>18357</v>
      </c>
      <c r="G2067" s="1">
        <v>12313</v>
      </c>
      <c r="H2067" s="2" t="str">
        <f t="shared" si="441"/>
        <v/>
      </c>
      <c r="I2067" s="2">
        <f t="shared" si="442"/>
        <v>0.6707523015743313</v>
      </c>
      <c r="J2067" s="10">
        <f t="shared" si="433"/>
        <v>2</v>
      </c>
      <c r="K2067" s="9">
        <f t="shared" si="434"/>
        <v>1</v>
      </c>
      <c r="L2067" s="8">
        <f t="shared" si="435"/>
        <v>3</v>
      </c>
      <c r="M2067" s="2">
        <f t="shared" si="436"/>
        <v>0.31252383287029473</v>
      </c>
      <c r="N2067" s="2">
        <f t="shared" si="437"/>
        <v>0.61496976630168332</v>
      </c>
      <c r="O2067" s="2">
        <f t="shared" si="438"/>
        <v>7.2506400828022011E-2</v>
      </c>
      <c r="P2067" s="2">
        <f t="shared" si="439"/>
        <v>0</v>
      </c>
      <c r="Q2067" s="1">
        <v>5737</v>
      </c>
      <c r="R2067" s="1">
        <v>11289</v>
      </c>
      <c r="S2067" s="1">
        <v>1331</v>
      </c>
      <c r="AZ2067" t="s">
        <v>4125</v>
      </c>
      <c r="BA2067" t="s">
        <v>1434</v>
      </c>
      <c r="BD2067" s="44">
        <v>37</v>
      </c>
      <c r="BE2067" s="45">
        <v>197</v>
      </c>
      <c r="BF2067" s="46">
        <f>BD2067*1000+BE2067</f>
        <v>37197</v>
      </c>
      <c r="BH2067" s="7" t="s">
        <v>2302</v>
      </c>
    </row>
    <row r="2068" spans="1:60" hidden="1" outlineLevel="1">
      <c r="A2068" t="s">
        <v>3319</v>
      </c>
      <c r="B2068" t="s">
        <v>1434</v>
      </c>
      <c r="C2068" s="1">
        <v>16761</v>
      </c>
      <c r="E2068" s="1">
        <f t="shared" si="432"/>
        <v>12958</v>
      </c>
      <c r="G2068" s="1">
        <v>8684</v>
      </c>
      <c r="H2068" s="2" t="str">
        <f t="shared" si="441"/>
        <v/>
      </c>
      <c r="I2068" s="2">
        <f t="shared" si="442"/>
        <v>0.67016514894273804</v>
      </c>
      <c r="J2068" s="10">
        <f t="shared" si="433"/>
        <v>1</v>
      </c>
      <c r="K2068" s="9">
        <f t="shared" si="434"/>
        <v>2</v>
      </c>
      <c r="L2068" s="8">
        <f t="shared" si="435"/>
        <v>3</v>
      </c>
      <c r="M2068" s="2">
        <f t="shared" si="436"/>
        <v>0.52793640993980551</v>
      </c>
      <c r="N2068" s="2">
        <f t="shared" si="437"/>
        <v>0.38346967124556258</v>
      </c>
      <c r="O2068" s="2">
        <f t="shared" si="438"/>
        <v>8.8593918814631883E-2</v>
      </c>
      <c r="P2068" s="2">
        <f t="shared" si="439"/>
        <v>0</v>
      </c>
      <c r="Q2068" s="1">
        <v>6841</v>
      </c>
      <c r="R2068" s="1">
        <v>4969</v>
      </c>
      <c r="S2068" s="1">
        <v>1148</v>
      </c>
      <c r="AZ2068" t="s">
        <v>3319</v>
      </c>
      <c r="BA2068" t="s">
        <v>1434</v>
      </c>
      <c r="BD2068" s="44">
        <v>37</v>
      </c>
      <c r="BE2068" s="45">
        <v>199</v>
      </c>
      <c r="BF2068" s="46">
        <f>BD2068*1000+BE2068</f>
        <v>37199</v>
      </c>
      <c r="BH2068" s="7" t="s">
        <v>2302</v>
      </c>
    </row>
    <row r="2069" spans="1:60" collapsed="1">
      <c r="A2069" t="s">
        <v>1128</v>
      </c>
      <c r="B2069" t="s">
        <v>221</v>
      </c>
      <c r="C2069" s="1">
        <v>7500670</v>
      </c>
      <c r="D2069" s="63">
        <v>5501000</v>
      </c>
      <c r="E2069" s="1">
        <f t="shared" si="432"/>
        <v>4318008</v>
      </c>
      <c r="G2069" s="1">
        <v>2515807</v>
      </c>
      <c r="H2069" s="2">
        <f t="shared" si="441"/>
        <v>0.45733630249045626</v>
      </c>
      <c r="I2069" s="2">
        <f t="shared" si="442"/>
        <v>0.58263138928876468</v>
      </c>
      <c r="J2069" s="10">
        <f t="shared" si="433"/>
        <v>1</v>
      </c>
      <c r="K2069" s="9">
        <f t="shared" si="434"/>
        <v>2</v>
      </c>
      <c r="L2069" s="8">
        <f t="shared" si="435"/>
        <v>3</v>
      </c>
      <c r="M2069" s="2">
        <f t="shared" si="436"/>
        <v>0.54352655205826395</v>
      </c>
      <c r="N2069" s="2">
        <f t="shared" si="437"/>
        <v>0.33733124162808409</v>
      </c>
      <c r="O2069" s="2">
        <f t="shared" si="438"/>
        <v>0.11844466244620204</v>
      </c>
      <c r="P2069" s="2">
        <f t="shared" si="439"/>
        <v>6.9754386744992625E-4</v>
      </c>
      <c r="Q2069" s="1">
        <f>SUM(Q1969:Q2068)</f>
        <v>2346952</v>
      </c>
      <c r="R2069" s="1">
        <f t="shared" ref="R2069:Y2069" si="443">SUM(R1969:R2068)</f>
        <v>1456599</v>
      </c>
      <c r="S2069" s="1">
        <f t="shared" si="443"/>
        <v>511445</v>
      </c>
      <c r="T2069" s="1">
        <f t="shared" si="443"/>
        <v>339</v>
      </c>
      <c r="U2069" s="1">
        <f t="shared" si="443"/>
        <v>2599</v>
      </c>
      <c r="Y2069" s="1">
        <f t="shared" si="443"/>
        <v>74</v>
      </c>
      <c r="AZ2069" t="s">
        <v>1128</v>
      </c>
      <c r="BA2069" t="s">
        <v>221</v>
      </c>
      <c r="BD2069" s="44">
        <v>37</v>
      </c>
      <c r="BE2069" s="45"/>
      <c r="BF2069" s="44">
        <v>37</v>
      </c>
      <c r="BH2069" s="7" t="s">
        <v>4546</v>
      </c>
    </row>
    <row r="2070" spans="1:60">
      <c r="H2070" s="2"/>
      <c r="I2070" s="2"/>
      <c r="L2070" s="8"/>
      <c r="BD2070" s="44"/>
      <c r="BE2070" s="45"/>
    </row>
    <row r="2071" spans="1:60" hidden="1" outlineLevel="1">
      <c r="A2071" t="s">
        <v>2888</v>
      </c>
      <c r="B2071" t="s">
        <v>2056</v>
      </c>
      <c r="C2071" s="1">
        <v>2820</v>
      </c>
      <c r="E2071" s="18"/>
      <c r="F2071" s="1">
        <v>1335</v>
      </c>
      <c r="G2071" s="1">
        <v>1152</v>
      </c>
      <c r="H2071" s="2" t="str">
        <f t="shared" si="441"/>
        <v/>
      </c>
      <c r="I2071" s="2" t="str">
        <f t="shared" si="442"/>
        <v/>
      </c>
      <c r="J2071" s="10" t="e">
        <f t="shared" ref="J2071:J2102" si="444">RANK(Q2071,Q2071:AO2071)</f>
        <v>#N/A</v>
      </c>
      <c r="K2071" s="9" t="e">
        <f t="shared" ref="K2071:K2102" si="445">RANK(R2071,Q2071:AO2071)</f>
        <v>#N/A</v>
      </c>
      <c r="L2071" s="8" t="e">
        <f t="shared" ref="L2071:L2102" si="446">RANK(S2071,Q2071:AO2071)</f>
        <v>#N/A</v>
      </c>
      <c r="AZ2071" t="s">
        <v>2888</v>
      </c>
      <c r="BA2071" t="s">
        <v>2056</v>
      </c>
      <c r="BD2071" s="44">
        <v>38</v>
      </c>
      <c r="BE2071" s="45">
        <v>1</v>
      </c>
      <c r="BF2071" s="46">
        <f t="shared" ref="BF2071:BF2123" si="447">BD2071*1000+BE2071</f>
        <v>38001</v>
      </c>
      <c r="BH2071" s="7" t="s">
        <v>2302</v>
      </c>
    </row>
    <row r="2072" spans="1:60" hidden="1" outlineLevel="1">
      <c r="A2072" t="s">
        <v>886</v>
      </c>
      <c r="B2072" t="s">
        <v>2056</v>
      </c>
      <c r="C2072" s="1">
        <v>12079</v>
      </c>
      <c r="E2072" s="18"/>
      <c r="F2072" s="1">
        <v>5528</v>
      </c>
      <c r="G2072" s="1">
        <v>5468</v>
      </c>
      <c r="H2072" s="2" t="str">
        <f t="shared" si="441"/>
        <v/>
      </c>
      <c r="I2072" s="2" t="str">
        <f t="shared" si="442"/>
        <v/>
      </c>
      <c r="J2072" s="10" t="e">
        <f t="shared" si="444"/>
        <v>#N/A</v>
      </c>
      <c r="K2072" s="9" t="e">
        <f t="shared" si="445"/>
        <v>#N/A</v>
      </c>
      <c r="L2072" s="8" t="e">
        <f t="shared" si="446"/>
        <v>#N/A</v>
      </c>
      <c r="AZ2072" t="s">
        <v>886</v>
      </c>
      <c r="BA2072" t="s">
        <v>2056</v>
      </c>
      <c r="BD2072" s="44">
        <v>38</v>
      </c>
      <c r="BE2072" s="45">
        <v>3</v>
      </c>
      <c r="BF2072" s="46">
        <f t="shared" si="447"/>
        <v>38003</v>
      </c>
      <c r="BH2072" s="7" t="s">
        <v>2302</v>
      </c>
    </row>
    <row r="2073" spans="1:60" hidden="1" outlineLevel="1">
      <c r="A2073" t="s">
        <v>1449</v>
      </c>
      <c r="B2073" t="s">
        <v>2056</v>
      </c>
      <c r="C2073" s="1">
        <v>6905</v>
      </c>
      <c r="E2073" s="18"/>
      <c r="F2073" s="1">
        <v>2245</v>
      </c>
      <c r="G2073" s="1">
        <v>2172</v>
      </c>
      <c r="H2073" s="2" t="str">
        <f t="shared" si="441"/>
        <v/>
      </c>
      <c r="I2073" s="2" t="str">
        <f t="shared" si="442"/>
        <v/>
      </c>
      <c r="J2073" s="10" t="e">
        <f t="shared" si="444"/>
        <v>#N/A</v>
      </c>
      <c r="K2073" s="9" t="e">
        <f t="shared" si="445"/>
        <v>#N/A</v>
      </c>
      <c r="L2073" s="8" t="e">
        <f t="shared" si="446"/>
        <v>#N/A</v>
      </c>
      <c r="AZ2073" t="s">
        <v>1449</v>
      </c>
      <c r="BA2073" t="s">
        <v>2056</v>
      </c>
      <c r="BD2073" s="44">
        <v>38</v>
      </c>
      <c r="BE2073" s="45">
        <v>5</v>
      </c>
      <c r="BF2073" s="46">
        <f t="shared" si="447"/>
        <v>38005</v>
      </c>
      <c r="BH2073" s="7" t="s">
        <v>2302</v>
      </c>
    </row>
    <row r="2074" spans="1:60" hidden="1" outlineLevel="1">
      <c r="A2074" t="s">
        <v>1735</v>
      </c>
      <c r="B2074" t="s">
        <v>2056</v>
      </c>
      <c r="C2074" s="1">
        <v>1031</v>
      </c>
      <c r="E2074" s="18"/>
      <c r="F2074" s="1">
        <v>525</v>
      </c>
      <c r="G2074" s="1">
        <v>507</v>
      </c>
      <c r="H2074" s="2" t="str">
        <f t="shared" si="441"/>
        <v/>
      </c>
      <c r="I2074" s="2" t="str">
        <f t="shared" si="442"/>
        <v/>
      </c>
      <c r="J2074" s="10" t="e">
        <f t="shared" si="444"/>
        <v>#N/A</v>
      </c>
      <c r="K2074" s="9" t="e">
        <f t="shared" si="445"/>
        <v>#N/A</v>
      </c>
      <c r="L2074" s="8" t="e">
        <f t="shared" si="446"/>
        <v>#N/A</v>
      </c>
      <c r="AZ2074" t="s">
        <v>1735</v>
      </c>
      <c r="BA2074" t="s">
        <v>2056</v>
      </c>
      <c r="BD2074" s="44">
        <v>38</v>
      </c>
      <c r="BE2074" s="45">
        <v>7</v>
      </c>
      <c r="BF2074" s="46">
        <f t="shared" si="447"/>
        <v>38007</v>
      </c>
      <c r="BH2074" s="7" t="s">
        <v>2302</v>
      </c>
    </row>
    <row r="2075" spans="1:60" hidden="1" outlineLevel="1">
      <c r="A2075" t="s">
        <v>1877</v>
      </c>
      <c r="B2075" t="s">
        <v>2056</v>
      </c>
      <c r="C2075" s="1">
        <v>7485</v>
      </c>
      <c r="E2075" s="18"/>
      <c r="F2075" s="1">
        <v>3559</v>
      </c>
      <c r="G2075" s="1">
        <v>3519</v>
      </c>
      <c r="H2075" s="2" t="str">
        <f t="shared" si="441"/>
        <v/>
      </c>
      <c r="I2075" s="2" t="str">
        <f t="shared" si="442"/>
        <v/>
      </c>
      <c r="J2075" s="10" t="e">
        <f t="shared" si="444"/>
        <v>#N/A</v>
      </c>
      <c r="K2075" s="9" t="e">
        <f t="shared" si="445"/>
        <v>#N/A</v>
      </c>
      <c r="L2075" s="8" t="e">
        <f t="shared" si="446"/>
        <v>#N/A</v>
      </c>
      <c r="AZ2075" t="s">
        <v>1877</v>
      </c>
      <c r="BA2075" t="s">
        <v>2056</v>
      </c>
      <c r="BD2075" s="44">
        <v>38</v>
      </c>
      <c r="BE2075" s="45">
        <v>9</v>
      </c>
      <c r="BF2075" s="46">
        <f t="shared" si="447"/>
        <v>38009</v>
      </c>
      <c r="BH2075" s="7" t="s">
        <v>2302</v>
      </c>
    </row>
    <row r="2076" spans="1:60" hidden="1" outlineLevel="1">
      <c r="A2076" t="s">
        <v>1030</v>
      </c>
      <c r="B2076" t="s">
        <v>2056</v>
      </c>
      <c r="C2076" s="1">
        <v>3274</v>
      </c>
      <c r="E2076" s="18"/>
      <c r="F2076" s="1">
        <v>1521</v>
      </c>
      <c r="G2076" s="1">
        <v>1473</v>
      </c>
      <c r="H2076" s="2" t="str">
        <f t="shared" si="441"/>
        <v/>
      </c>
      <c r="I2076" s="2" t="str">
        <f t="shared" si="442"/>
        <v/>
      </c>
      <c r="J2076" s="10" t="e">
        <f t="shared" si="444"/>
        <v>#N/A</v>
      </c>
      <c r="K2076" s="9" t="e">
        <f t="shared" si="445"/>
        <v>#N/A</v>
      </c>
      <c r="L2076" s="8" t="e">
        <f t="shared" si="446"/>
        <v>#N/A</v>
      </c>
      <c r="AZ2076" t="s">
        <v>1030</v>
      </c>
      <c r="BA2076" t="s">
        <v>2056</v>
      </c>
      <c r="BD2076" s="44">
        <v>38</v>
      </c>
      <c r="BE2076" s="45">
        <v>11</v>
      </c>
      <c r="BF2076" s="46">
        <f t="shared" si="447"/>
        <v>38011</v>
      </c>
      <c r="BH2076" s="7" t="s">
        <v>2302</v>
      </c>
    </row>
    <row r="2077" spans="1:60" hidden="1" outlineLevel="1">
      <c r="A2077" t="s">
        <v>3467</v>
      </c>
      <c r="B2077" t="s">
        <v>2056</v>
      </c>
      <c r="C2077" s="1">
        <v>2492</v>
      </c>
      <c r="E2077" s="18"/>
      <c r="F2077" s="1">
        <v>1172</v>
      </c>
      <c r="G2077" s="1">
        <v>1089</v>
      </c>
      <c r="H2077" s="2" t="str">
        <f t="shared" si="441"/>
        <v/>
      </c>
      <c r="I2077" s="2" t="str">
        <f t="shared" si="442"/>
        <v/>
      </c>
      <c r="J2077" s="10" t="e">
        <f t="shared" si="444"/>
        <v>#N/A</v>
      </c>
      <c r="K2077" s="9" t="e">
        <f t="shared" si="445"/>
        <v>#N/A</v>
      </c>
      <c r="L2077" s="8" t="e">
        <f t="shared" si="446"/>
        <v>#N/A</v>
      </c>
      <c r="AZ2077" t="s">
        <v>3467</v>
      </c>
      <c r="BA2077" t="s">
        <v>2056</v>
      </c>
      <c r="BD2077" s="44">
        <v>38</v>
      </c>
      <c r="BE2077" s="45">
        <v>13</v>
      </c>
      <c r="BF2077" s="46">
        <f t="shared" si="447"/>
        <v>38013</v>
      </c>
      <c r="BH2077" s="7" t="s">
        <v>2302</v>
      </c>
    </row>
    <row r="2078" spans="1:60" hidden="1" outlineLevel="1">
      <c r="A2078" t="s">
        <v>2155</v>
      </c>
      <c r="B2078" t="s">
        <v>2056</v>
      </c>
      <c r="C2078" s="1">
        <v>66778</v>
      </c>
      <c r="E2078" s="18"/>
      <c r="F2078" s="1">
        <v>30286</v>
      </c>
      <c r="G2078" s="1">
        <v>29890</v>
      </c>
      <c r="H2078" s="2" t="str">
        <f t="shared" si="441"/>
        <v/>
      </c>
      <c r="I2078" s="2" t="str">
        <f t="shared" si="442"/>
        <v/>
      </c>
      <c r="J2078" s="10" t="e">
        <f t="shared" si="444"/>
        <v>#N/A</v>
      </c>
      <c r="K2078" s="9" t="e">
        <f t="shared" si="445"/>
        <v>#N/A</v>
      </c>
      <c r="L2078" s="8" t="e">
        <f t="shared" si="446"/>
        <v>#N/A</v>
      </c>
      <c r="AZ2078" t="s">
        <v>2155</v>
      </c>
      <c r="BA2078" t="s">
        <v>2056</v>
      </c>
      <c r="BD2078" s="44">
        <v>38</v>
      </c>
      <c r="BE2078" s="45">
        <v>15</v>
      </c>
      <c r="BF2078" s="46">
        <f t="shared" si="447"/>
        <v>38015</v>
      </c>
      <c r="BH2078" s="7" t="s">
        <v>2302</v>
      </c>
    </row>
    <row r="2079" spans="1:60" hidden="1" outlineLevel="1">
      <c r="A2079" t="s">
        <v>2518</v>
      </c>
      <c r="B2079" t="s">
        <v>2056</v>
      </c>
      <c r="C2079" s="1">
        <v>115448</v>
      </c>
      <c r="E2079" s="18"/>
      <c r="F2079" s="1">
        <v>50951</v>
      </c>
      <c r="G2079" s="1">
        <v>50471</v>
      </c>
      <c r="H2079" s="2" t="str">
        <f t="shared" si="441"/>
        <v/>
      </c>
      <c r="I2079" s="2" t="str">
        <f t="shared" si="442"/>
        <v/>
      </c>
      <c r="J2079" s="10" t="e">
        <f t="shared" si="444"/>
        <v>#N/A</v>
      </c>
      <c r="K2079" s="9" t="e">
        <f t="shared" si="445"/>
        <v>#N/A</v>
      </c>
      <c r="L2079" s="8" t="e">
        <f t="shared" si="446"/>
        <v>#N/A</v>
      </c>
      <c r="AZ2079" t="s">
        <v>2518</v>
      </c>
      <c r="BA2079" t="s">
        <v>2056</v>
      </c>
      <c r="BD2079" s="44">
        <v>38</v>
      </c>
      <c r="BE2079" s="45">
        <v>17</v>
      </c>
      <c r="BF2079" s="46">
        <f t="shared" si="447"/>
        <v>38017</v>
      </c>
      <c r="BH2079" s="7" t="s">
        <v>2302</v>
      </c>
    </row>
    <row r="2080" spans="1:60" hidden="1" outlineLevel="1">
      <c r="A2080" t="s">
        <v>2169</v>
      </c>
      <c r="B2080" t="s">
        <v>2056</v>
      </c>
      <c r="C2080" s="1">
        <v>5272</v>
      </c>
      <c r="E2080" s="18"/>
      <c r="F2080" s="1">
        <v>2536</v>
      </c>
      <c r="G2080" s="1">
        <v>2483</v>
      </c>
      <c r="H2080" s="2" t="str">
        <f t="shared" si="441"/>
        <v/>
      </c>
      <c r="I2080" s="2" t="str">
        <f t="shared" si="442"/>
        <v/>
      </c>
      <c r="J2080" s="10" t="e">
        <f t="shared" si="444"/>
        <v>#N/A</v>
      </c>
      <c r="K2080" s="9" t="e">
        <f t="shared" si="445"/>
        <v>#N/A</v>
      </c>
      <c r="L2080" s="8" t="e">
        <f t="shared" si="446"/>
        <v>#N/A</v>
      </c>
      <c r="AZ2080" t="s">
        <v>2169</v>
      </c>
      <c r="BA2080" t="s">
        <v>2056</v>
      </c>
      <c r="BD2080" s="44">
        <v>38</v>
      </c>
      <c r="BE2080" s="45">
        <v>19</v>
      </c>
      <c r="BF2080" s="46">
        <f t="shared" si="447"/>
        <v>38019</v>
      </c>
      <c r="BH2080" s="7" t="s">
        <v>2302</v>
      </c>
    </row>
    <row r="2081" spans="1:60" hidden="1" outlineLevel="1">
      <c r="A2081" t="s">
        <v>3381</v>
      </c>
      <c r="B2081" t="s">
        <v>2056</v>
      </c>
      <c r="C2081" s="1">
        <v>5740</v>
      </c>
      <c r="E2081" s="18"/>
      <c r="F2081" s="1">
        <v>2742</v>
      </c>
      <c r="G2081" s="1">
        <v>2665</v>
      </c>
      <c r="H2081" s="2" t="str">
        <f t="shared" si="441"/>
        <v/>
      </c>
      <c r="I2081" s="2" t="str">
        <f t="shared" si="442"/>
        <v/>
      </c>
      <c r="J2081" s="10" t="e">
        <f t="shared" si="444"/>
        <v>#N/A</v>
      </c>
      <c r="K2081" s="9" t="e">
        <f t="shared" si="445"/>
        <v>#N/A</v>
      </c>
      <c r="L2081" s="8" t="e">
        <f t="shared" si="446"/>
        <v>#N/A</v>
      </c>
      <c r="AZ2081" t="s">
        <v>3381</v>
      </c>
      <c r="BA2081" t="s">
        <v>2056</v>
      </c>
      <c r="BD2081" s="44">
        <v>38</v>
      </c>
      <c r="BE2081" s="45">
        <v>21</v>
      </c>
      <c r="BF2081" s="46">
        <f t="shared" si="447"/>
        <v>38021</v>
      </c>
      <c r="BH2081" s="7" t="s">
        <v>2302</v>
      </c>
    </row>
    <row r="2082" spans="1:60" hidden="1" outlineLevel="1">
      <c r="A2082" t="s">
        <v>1287</v>
      </c>
      <c r="B2082" t="s">
        <v>2056</v>
      </c>
      <c r="C2082" s="1">
        <v>2528</v>
      </c>
      <c r="E2082" s="18"/>
      <c r="F2082" s="1">
        <v>1382</v>
      </c>
      <c r="G2082" s="1">
        <v>1340</v>
      </c>
      <c r="H2082" s="2" t="str">
        <f t="shared" si="441"/>
        <v/>
      </c>
      <c r="I2082" s="2" t="str">
        <f t="shared" si="442"/>
        <v/>
      </c>
      <c r="J2082" s="10" t="e">
        <f t="shared" si="444"/>
        <v>#N/A</v>
      </c>
      <c r="K2082" s="9" t="e">
        <f t="shared" si="445"/>
        <v>#N/A</v>
      </c>
      <c r="L2082" s="8" t="e">
        <f t="shared" si="446"/>
        <v>#N/A</v>
      </c>
      <c r="AZ2082" t="s">
        <v>1287</v>
      </c>
      <c r="BA2082" t="s">
        <v>2056</v>
      </c>
      <c r="BD2082" s="44">
        <v>38</v>
      </c>
      <c r="BE2082" s="45">
        <v>23</v>
      </c>
      <c r="BF2082" s="46">
        <f t="shared" si="447"/>
        <v>38023</v>
      </c>
      <c r="BH2082" s="7" t="s">
        <v>2302</v>
      </c>
    </row>
    <row r="2083" spans="1:60" hidden="1" outlineLevel="1">
      <c r="A2083" t="s">
        <v>2785</v>
      </c>
      <c r="B2083" t="s">
        <v>2056</v>
      </c>
      <c r="C2083" s="1">
        <v>3822</v>
      </c>
      <c r="E2083" s="18"/>
      <c r="F2083" s="1">
        <v>1768</v>
      </c>
      <c r="G2083" s="1">
        <v>1743</v>
      </c>
      <c r="H2083" s="2" t="str">
        <f t="shared" si="441"/>
        <v/>
      </c>
      <c r="I2083" s="2" t="str">
        <f t="shared" si="442"/>
        <v/>
      </c>
      <c r="J2083" s="10" t="e">
        <f t="shared" si="444"/>
        <v>#N/A</v>
      </c>
      <c r="K2083" s="9" t="e">
        <f t="shared" si="445"/>
        <v>#N/A</v>
      </c>
      <c r="L2083" s="8" t="e">
        <f t="shared" si="446"/>
        <v>#N/A</v>
      </c>
      <c r="AZ2083" t="s">
        <v>2785</v>
      </c>
      <c r="BA2083" t="s">
        <v>2056</v>
      </c>
      <c r="BD2083" s="44">
        <v>38</v>
      </c>
      <c r="BE2083" s="45">
        <v>25</v>
      </c>
      <c r="BF2083" s="46">
        <f t="shared" si="447"/>
        <v>38025</v>
      </c>
      <c r="BH2083" s="7" t="s">
        <v>2302</v>
      </c>
    </row>
    <row r="2084" spans="1:60" hidden="1" outlineLevel="1">
      <c r="A2084" t="s">
        <v>4365</v>
      </c>
      <c r="B2084" t="s">
        <v>2056</v>
      </c>
      <c r="C2084" s="1">
        <v>2907</v>
      </c>
      <c r="E2084" s="18"/>
      <c r="F2084" s="1">
        <v>1309</v>
      </c>
      <c r="G2084" s="1">
        <v>1281</v>
      </c>
      <c r="H2084" s="2" t="str">
        <f t="shared" si="441"/>
        <v/>
      </c>
      <c r="I2084" s="2" t="str">
        <f t="shared" si="442"/>
        <v/>
      </c>
      <c r="J2084" s="10" t="e">
        <f t="shared" si="444"/>
        <v>#N/A</v>
      </c>
      <c r="K2084" s="9" t="e">
        <f t="shared" si="445"/>
        <v>#N/A</v>
      </c>
      <c r="L2084" s="8" t="e">
        <f t="shared" si="446"/>
        <v>#N/A</v>
      </c>
      <c r="AZ2084" t="s">
        <v>4365</v>
      </c>
      <c r="BA2084" t="s">
        <v>2056</v>
      </c>
      <c r="BD2084" s="44">
        <v>38</v>
      </c>
      <c r="BE2084" s="45">
        <v>27</v>
      </c>
      <c r="BF2084" s="46">
        <f t="shared" si="447"/>
        <v>38027</v>
      </c>
      <c r="BH2084" s="7" t="s">
        <v>2302</v>
      </c>
    </row>
    <row r="2085" spans="1:60" hidden="1" outlineLevel="1">
      <c r="A2085" t="s">
        <v>1288</v>
      </c>
      <c r="B2085" t="s">
        <v>2056</v>
      </c>
      <c r="C2085" s="1">
        <v>4506</v>
      </c>
      <c r="E2085" s="18"/>
      <c r="F2085" s="1">
        <v>2223</v>
      </c>
      <c r="G2085" s="1">
        <v>2144</v>
      </c>
      <c r="H2085" s="2" t="str">
        <f t="shared" si="441"/>
        <v/>
      </c>
      <c r="I2085" s="2" t="str">
        <f t="shared" si="442"/>
        <v/>
      </c>
      <c r="J2085" s="10" t="e">
        <f t="shared" si="444"/>
        <v>#N/A</v>
      </c>
      <c r="K2085" s="9" t="e">
        <f t="shared" si="445"/>
        <v>#N/A</v>
      </c>
      <c r="L2085" s="8" t="e">
        <f t="shared" si="446"/>
        <v>#N/A</v>
      </c>
      <c r="AZ2085" t="s">
        <v>1288</v>
      </c>
      <c r="BA2085" t="s">
        <v>2056</v>
      </c>
      <c r="BD2085" s="44">
        <v>38</v>
      </c>
      <c r="BE2085" s="45">
        <v>29</v>
      </c>
      <c r="BF2085" s="46">
        <f t="shared" si="447"/>
        <v>38029</v>
      </c>
      <c r="BH2085" s="7" t="s">
        <v>2302</v>
      </c>
    </row>
    <row r="2086" spans="1:60" hidden="1" outlineLevel="1">
      <c r="A2086" t="s">
        <v>1721</v>
      </c>
      <c r="B2086" t="s">
        <v>2056</v>
      </c>
      <c r="C2086" s="1">
        <v>3872</v>
      </c>
      <c r="E2086" s="18"/>
      <c r="F2086" s="1">
        <v>1776</v>
      </c>
      <c r="G2086" s="1">
        <v>1744</v>
      </c>
      <c r="H2086" s="2" t="str">
        <f t="shared" si="441"/>
        <v/>
      </c>
      <c r="I2086" s="2" t="str">
        <f t="shared" si="442"/>
        <v/>
      </c>
      <c r="J2086" s="10" t="e">
        <f t="shared" si="444"/>
        <v>#N/A</v>
      </c>
      <c r="K2086" s="9" t="e">
        <f t="shared" si="445"/>
        <v>#N/A</v>
      </c>
      <c r="L2086" s="8" t="e">
        <f t="shared" si="446"/>
        <v>#N/A</v>
      </c>
      <c r="AZ2086" t="s">
        <v>1721</v>
      </c>
      <c r="BA2086" t="s">
        <v>2056</v>
      </c>
      <c r="BD2086" s="44">
        <v>38</v>
      </c>
      <c r="BE2086" s="45">
        <v>31</v>
      </c>
      <c r="BF2086" s="46">
        <f t="shared" si="447"/>
        <v>38031</v>
      </c>
      <c r="BH2086" s="7" t="s">
        <v>2302</v>
      </c>
    </row>
    <row r="2087" spans="1:60" hidden="1" outlineLevel="1">
      <c r="A2087" t="s">
        <v>336</v>
      </c>
      <c r="B2087" t="s">
        <v>2056</v>
      </c>
      <c r="C2087" s="1">
        <v>2033</v>
      </c>
      <c r="E2087" s="18"/>
      <c r="F2087" s="1">
        <v>951</v>
      </c>
      <c r="G2087" s="1">
        <v>924</v>
      </c>
      <c r="H2087" s="2" t="str">
        <f t="shared" si="441"/>
        <v/>
      </c>
      <c r="I2087" s="2" t="str">
        <f t="shared" si="442"/>
        <v/>
      </c>
      <c r="J2087" s="10" t="e">
        <f t="shared" si="444"/>
        <v>#N/A</v>
      </c>
      <c r="K2087" s="9" t="e">
        <f t="shared" si="445"/>
        <v>#N/A</v>
      </c>
      <c r="L2087" s="8" t="e">
        <f t="shared" si="446"/>
        <v>#N/A</v>
      </c>
      <c r="AZ2087" t="s">
        <v>336</v>
      </c>
      <c r="BA2087" t="s">
        <v>2056</v>
      </c>
      <c r="BD2087" s="44">
        <v>38</v>
      </c>
      <c r="BE2087" s="45">
        <v>33</v>
      </c>
      <c r="BF2087" s="46">
        <f t="shared" si="447"/>
        <v>38033</v>
      </c>
      <c r="BH2087" s="7" t="s">
        <v>2302</v>
      </c>
    </row>
    <row r="2088" spans="1:60" hidden="1" outlineLevel="1">
      <c r="A2088" t="s">
        <v>1229</v>
      </c>
      <c r="B2088" t="s">
        <v>2056</v>
      </c>
      <c r="C2088" s="1">
        <v>72707</v>
      </c>
      <c r="E2088" s="18"/>
      <c r="F2088" s="1">
        <v>26188</v>
      </c>
      <c r="G2088" s="1">
        <v>25836</v>
      </c>
      <c r="H2088" s="2" t="str">
        <f t="shared" si="441"/>
        <v/>
      </c>
      <c r="I2088" s="2" t="str">
        <f t="shared" si="442"/>
        <v/>
      </c>
      <c r="J2088" s="10" t="e">
        <f t="shared" si="444"/>
        <v>#N/A</v>
      </c>
      <c r="K2088" s="9" t="e">
        <f t="shared" si="445"/>
        <v>#N/A</v>
      </c>
      <c r="L2088" s="8" t="e">
        <f t="shared" si="446"/>
        <v>#N/A</v>
      </c>
      <c r="AZ2088" t="s">
        <v>1229</v>
      </c>
      <c r="BA2088" t="s">
        <v>2056</v>
      </c>
      <c r="BD2088" s="44">
        <v>38</v>
      </c>
      <c r="BE2088" s="45">
        <v>35</v>
      </c>
      <c r="BF2088" s="46">
        <f t="shared" si="447"/>
        <v>38035</v>
      </c>
      <c r="BH2088" s="7" t="s">
        <v>2302</v>
      </c>
    </row>
    <row r="2089" spans="1:60" hidden="1" outlineLevel="1">
      <c r="A2089" t="s">
        <v>4095</v>
      </c>
      <c r="B2089" t="s">
        <v>2056</v>
      </c>
      <c r="C2089" s="1">
        <v>3125</v>
      </c>
      <c r="E2089" s="18"/>
      <c r="F2089" s="1">
        <v>1425</v>
      </c>
      <c r="G2089" s="1">
        <v>1369</v>
      </c>
      <c r="H2089" s="2" t="str">
        <f t="shared" si="441"/>
        <v/>
      </c>
      <c r="I2089" s="2" t="str">
        <f t="shared" si="442"/>
        <v/>
      </c>
      <c r="J2089" s="10" t="e">
        <f t="shared" si="444"/>
        <v>#N/A</v>
      </c>
      <c r="K2089" s="9" t="e">
        <f t="shared" si="445"/>
        <v>#N/A</v>
      </c>
      <c r="L2089" s="8" t="e">
        <f t="shared" si="446"/>
        <v>#N/A</v>
      </c>
      <c r="AZ2089" t="s">
        <v>4095</v>
      </c>
      <c r="BA2089" t="s">
        <v>2056</v>
      </c>
      <c r="BD2089" s="44">
        <v>38</v>
      </c>
      <c r="BE2089" s="45">
        <v>37</v>
      </c>
      <c r="BF2089" s="46">
        <f t="shared" si="447"/>
        <v>38037</v>
      </c>
      <c r="BH2089" s="7" t="s">
        <v>2302</v>
      </c>
    </row>
    <row r="2090" spans="1:60" hidden="1" outlineLevel="1">
      <c r="A2090" t="s">
        <v>4490</v>
      </c>
      <c r="B2090" t="s">
        <v>2056</v>
      </c>
      <c r="C2090" s="1">
        <v>2982</v>
      </c>
      <c r="E2090" s="18"/>
      <c r="F2090" s="1">
        <v>1589</v>
      </c>
      <c r="G2090" s="1">
        <v>1571</v>
      </c>
      <c r="H2090" s="2" t="str">
        <f t="shared" si="441"/>
        <v/>
      </c>
      <c r="I2090" s="2" t="str">
        <f t="shared" si="442"/>
        <v/>
      </c>
      <c r="J2090" s="10" t="e">
        <f t="shared" si="444"/>
        <v>#N/A</v>
      </c>
      <c r="K2090" s="9" t="e">
        <f t="shared" si="445"/>
        <v>#N/A</v>
      </c>
      <c r="L2090" s="8" t="e">
        <f t="shared" si="446"/>
        <v>#N/A</v>
      </c>
      <c r="AZ2090" t="s">
        <v>4490</v>
      </c>
      <c r="BA2090" t="s">
        <v>2056</v>
      </c>
      <c r="BD2090" s="44">
        <v>38</v>
      </c>
      <c r="BE2090" s="45">
        <v>39</v>
      </c>
      <c r="BF2090" s="46">
        <f t="shared" si="447"/>
        <v>38039</v>
      </c>
      <c r="BH2090" s="7" t="s">
        <v>2302</v>
      </c>
    </row>
    <row r="2091" spans="1:60" hidden="1" outlineLevel="1">
      <c r="A2091" t="s">
        <v>2470</v>
      </c>
      <c r="B2091" t="s">
        <v>2056</v>
      </c>
      <c r="C2091" s="1">
        <v>2925</v>
      </c>
      <c r="E2091" s="18"/>
      <c r="F2091" s="1">
        <v>1486</v>
      </c>
      <c r="G2091" s="1">
        <v>1426</v>
      </c>
      <c r="H2091" s="2" t="str">
        <f t="shared" si="441"/>
        <v/>
      </c>
      <c r="I2091" s="2" t="str">
        <f t="shared" si="442"/>
        <v/>
      </c>
      <c r="J2091" s="10" t="e">
        <f t="shared" si="444"/>
        <v>#N/A</v>
      </c>
      <c r="K2091" s="9" t="e">
        <f t="shared" si="445"/>
        <v>#N/A</v>
      </c>
      <c r="L2091" s="8" t="e">
        <f t="shared" si="446"/>
        <v>#N/A</v>
      </c>
      <c r="AZ2091" t="s">
        <v>2470</v>
      </c>
      <c r="BA2091" t="s">
        <v>2056</v>
      </c>
      <c r="BD2091" s="44">
        <v>38</v>
      </c>
      <c r="BE2091" s="45">
        <v>41</v>
      </c>
      <c r="BF2091" s="46">
        <f t="shared" si="447"/>
        <v>38041</v>
      </c>
      <c r="BH2091" s="7" t="s">
        <v>2302</v>
      </c>
    </row>
    <row r="2092" spans="1:60" hidden="1" outlineLevel="1">
      <c r="A2092" t="s">
        <v>2471</v>
      </c>
      <c r="B2092" t="s">
        <v>2056</v>
      </c>
      <c r="C2092" s="1">
        <v>2997</v>
      </c>
      <c r="E2092" s="18"/>
      <c r="F2092" s="1">
        <v>1424</v>
      </c>
      <c r="G2092" s="1">
        <v>1382</v>
      </c>
      <c r="H2092" s="2" t="str">
        <f t="shared" si="441"/>
        <v/>
      </c>
      <c r="I2092" s="2" t="str">
        <f t="shared" si="442"/>
        <v/>
      </c>
      <c r="J2092" s="10" t="e">
        <f t="shared" si="444"/>
        <v>#N/A</v>
      </c>
      <c r="K2092" s="9" t="e">
        <f t="shared" si="445"/>
        <v>#N/A</v>
      </c>
      <c r="L2092" s="8" t="e">
        <f t="shared" si="446"/>
        <v>#N/A</v>
      </c>
      <c r="AZ2092" t="s">
        <v>2471</v>
      </c>
      <c r="BA2092" t="s">
        <v>2056</v>
      </c>
      <c r="BD2092" s="44">
        <v>38</v>
      </c>
      <c r="BE2092" s="45">
        <v>43</v>
      </c>
      <c r="BF2092" s="46">
        <f t="shared" si="447"/>
        <v>38043</v>
      </c>
      <c r="BH2092" s="7" t="s">
        <v>2302</v>
      </c>
    </row>
    <row r="2093" spans="1:60" hidden="1" outlineLevel="1">
      <c r="A2093" t="s">
        <v>1230</v>
      </c>
      <c r="B2093" t="s">
        <v>2056</v>
      </c>
      <c r="C2093" s="1">
        <v>4980</v>
      </c>
      <c r="E2093" s="18"/>
      <c r="F2093" s="1">
        <v>2487</v>
      </c>
      <c r="G2093" s="1">
        <v>2385</v>
      </c>
      <c r="H2093" s="2" t="str">
        <f t="shared" si="441"/>
        <v/>
      </c>
      <c r="I2093" s="2" t="str">
        <f t="shared" si="442"/>
        <v/>
      </c>
      <c r="J2093" s="10" t="e">
        <f t="shared" si="444"/>
        <v>#N/A</v>
      </c>
      <c r="K2093" s="9" t="e">
        <f t="shared" si="445"/>
        <v>#N/A</v>
      </c>
      <c r="L2093" s="8" t="e">
        <f t="shared" si="446"/>
        <v>#N/A</v>
      </c>
      <c r="AZ2093" t="s">
        <v>1230</v>
      </c>
      <c r="BA2093" t="s">
        <v>2056</v>
      </c>
      <c r="BD2093" s="44">
        <v>38</v>
      </c>
      <c r="BE2093" s="45">
        <v>45</v>
      </c>
      <c r="BF2093" s="46">
        <f t="shared" si="447"/>
        <v>38045</v>
      </c>
      <c r="BH2093" s="7" t="s">
        <v>2302</v>
      </c>
    </row>
    <row r="2094" spans="1:60" hidden="1" outlineLevel="1">
      <c r="A2094" t="s">
        <v>1436</v>
      </c>
      <c r="B2094" t="s">
        <v>2056</v>
      </c>
      <c r="C2094" s="1">
        <v>2465</v>
      </c>
      <c r="E2094" s="18"/>
      <c r="F2094" s="1">
        <v>1393</v>
      </c>
      <c r="G2094" s="1">
        <v>1328</v>
      </c>
      <c r="H2094" s="2" t="str">
        <f t="shared" si="441"/>
        <v/>
      </c>
      <c r="I2094" s="2" t="str">
        <f t="shared" si="442"/>
        <v/>
      </c>
      <c r="J2094" s="10" t="e">
        <f t="shared" si="444"/>
        <v>#N/A</v>
      </c>
      <c r="K2094" s="9" t="e">
        <f t="shared" si="445"/>
        <v>#N/A</v>
      </c>
      <c r="L2094" s="8" t="e">
        <f t="shared" si="446"/>
        <v>#N/A</v>
      </c>
      <c r="AZ2094" t="s">
        <v>1436</v>
      </c>
      <c r="BA2094" t="s">
        <v>2056</v>
      </c>
      <c r="BD2094" s="44">
        <v>38</v>
      </c>
      <c r="BE2094" s="45">
        <v>47</v>
      </c>
      <c r="BF2094" s="46">
        <f t="shared" si="447"/>
        <v>38047</v>
      </c>
      <c r="BH2094" s="7" t="s">
        <v>2302</v>
      </c>
    </row>
    <row r="2095" spans="1:60" hidden="1" outlineLevel="1">
      <c r="A2095" t="s">
        <v>962</v>
      </c>
      <c r="B2095" t="s">
        <v>2056</v>
      </c>
      <c r="C2095" s="1">
        <v>6207</v>
      </c>
      <c r="E2095" s="18"/>
      <c r="F2095" s="1">
        <v>2886</v>
      </c>
      <c r="G2095" s="1">
        <v>2756</v>
      </c>
      <c r="H2095" s="2" t="str">
        <f t="shared" si="441"/>
        <v/>
      </c>
      <c r="I2095" s="2" t="str">
        <f t="shared" si="442"/>
        <v/>
      </c>
      <c r="J2095" s="10" t="e">
        <f t="shared" si="444"/>
        <v>#N/A</v>
      </c>
      <c r="K2095" s="9" t="e">
        <f t="shared" si="445"/>
        <v>#N/A</v>
      </c>
      <c r="L2095" s="8" t="e">
        <f t="shared" si="446"/>
        <v>#N/A</v>
      </c>
      <c r="AZ2095" t="s">
        <v>962</v>
      </c>
      <c r="BA2095" t="s">
        <v>2056</v>
      </c>
      <c r="BD2095" s="44">
        <v>38</v>
      </c>
      <c r="BE2095" s="45">
        <v>49</v>
      </c>
      <c r="BF2095" s="46">
        <f t="shared" si="447"/>
        <v>38049</v>
      </c>
      <c r="BH2095" s="7" t="s">
        <v>2302</v>
      </c>
    </row>
    <row r="2096" spans="1:60" hidden="1" outlineLevel="1">
      <c r="A2096" t="s">
        <v>3810</v>
      </c>
      <c r="B2096" t="s">
        <v>2056</v>
      </c>
      <c r="C2096" s="1">
        <v>3664</v>
      </c>
      <c r="E2096" s="18"/>
      <c r="F2096" s="1">
        <v>1915</v>
      </c>
      <c r="G2096" s="1">
        <v>1781</v>
      </c>
      <c r="H2096" s="2" t="str">
        <f t="shared" si="441"/>
        <v/>
      </c>
      <c r="I2096" s="2" t="str">
        <f t="shared" si="442"/>
        <v/>
      </c>
      <c r="J2096" s="10" t="e">
        <f t="shared" si="444"/>
        <v>#N/A</v>
      </c>
      <c r="K2096" s="9" t="e">
        <f t="shared" si="445"/>
        <v>#N/A</v>
      </c>
      <c r="L2096" s="8" t="e">
        <f t="shared" si="446"/>
        <v>#N/A</v>
      </c>
      <c r="AZ2096" t="s">
        <v>3810</v>
      </c>
      <c r="BA2096" t="s">
        <v>2056</v>
      </c>
      <c r="BD2096" s="44">
        <v>38</v>
      </c>
      <c r="BE2096" s="45">
        <v>51</v>
      </c>
      <c r="BF2096" s="46">
        <f t="shared" si="447"/>
        <v>38051</v>
      </c>
      <c r="BH2096" s="7" t="s">
        <v>2302</v>
      </c>
    </row>
    <row r="2097" spans="1:60" hidden="1" outlineLevel="1">
      <c r="A2097" t="s">
        <v>1871</v>
      </c>
      <c r="B2097" t="s">
        <v>2056</v>
      </c>
      <c r="C2097" s="1">
        <v>5973</v>
      </c>
      <c r="E2097" s="18"/>
      <c r="F2097" s="1">
        <v>2747</v>
      </c>
      <c r="G2097" s="1">
        <v>2703</v>
      </c>
      <c r="H2097" s="2" t="str">
        <f t="shared" si="441"/>
        <v/>
      </c>
      <c r="I2097" s="2" t="str">
        <f t="shared" si="442"/>
        <v/>
      </c>
      <c r="J2097" s="10" t="e">
        <f t="shared" si="444"/>
        <v>#N/A</v>
      </c>
      <c r="K2097" s="9" t="e">
        <f t="shared" si="445"/>
        <v>#N/A</v>
      </c>
      <c r="L2097" s="8" t="e">
        <f t="shared" si="446"/>
        <v>#N/A</v>
      </c>
      <c r="AZ2097" t="s">
        <v>1871</v>
      </c>
      <c r="BA2097" t="s">
        <v>2056</v>
      </c>
      <c r="BD2097" s="44">
        <v>38</v>
      </c>
      <c r="BE2097" s="45">
        <v>53</v>
      </c>
      <c r="BF2097" s="46">
        <f t="shared" si="447"/>
        <v>38053</v>
      </c>
      <c r="BH2097" s="7" t="s">
        <v>2302</v>
      </c>
    </row>
    <row r="2098" spans="1:60" hidden="1" outlineLevel="1">
      <c r="A2098" t="s">
        <v>3086</v>
      </c>
      <c r="B2098" t="s">
        <v>2056</v>
      </c>
      <c r="C2098" s="1">
        <v>9704</v>
      </c>
      <c r="E2098" s="18"/>
      <c r="F2098" s="1">
        <v>4443</v>
      </c>
      <c r="G2098" s="1">
        <v>4380</v>
      </c>
      <c r="H2098" s="2" t="str">
        <f t="shared" si="441"/>
        <v/>
      </c>
      <c r="I2098" s="2" t="str">
        <f t="shared" si="442"/>
        <v/>
      </c>
      <c r="J2098" s="10" t="e">
        <f t="shared" si="444"/>
        <v>#N/A</v>
      </c>
      <c r="K2098" s="9" t="e">
        <f t="shared" si="445"/>
        <v>#N/A</v>
      </c>
      <c r="L2098" s="8" t="e">
        <f t="shared" si="446"/>
        <v>#N/A</v>
      </c>
      <c r="AZ2098" t="s">
        <v>3086</v>
      </c>
      <c r="BA2098" t="s">
        <v>2056</v>
      </c>
      <c r="BD2098" s="44">
        <v>38</v>
      </c>
      <c r="BE2098" s="45">
        <v>55</v>
      </c>
      <c r="BF2098" s="46">
        <f t="shared" si="447"/>
        <v>38055</v>
      </c>
      <c r="BH2098" s="7" t="s">
        <v>2302</v>
      </c>
    </row>
    <row r="2099" spans="1:60" hidden="1" outlineLevel="1">
      <c r="A2099" t="s">
        <v>560</v>
      </c>
      <c r="B2099" t="s">
        <v>2056</v>
      </c>
      <c r="C2099" s="1">
        <v>9219</v>
      </c>
      <c r="E2099" s="18"/>
      <c r="F2099" s="1">
        <v>4107</v>
      </c>
      <c r="G2099" s="1">
        <v>4042</v>
      </c>
      <c r="H2099" s="2" t="str">
        <f t="shared" si="441"/>
        <v/>
      </c>
      <c r="I2099" s="2" t="str">
        <f t="shared" si="442"/>
        <v/>
      </c>
      <c r="J2099" s="10" t="e">
        <f t="shared" si="444"/>
        <v>#N/A</v>
      </c>
      <c r="K2099" s="9" t="e">
        <f t="shared" si="445"/>
        <v>#N/A</v>
      </c>
      <c r="L2099" s="8" t="e">
        <f t="shared" si="446"/>
        <v>#N/A</v>
      </c>
      <c r="AZ2099" t="s">
        <v>560</v>
      </c>
      <c r="BA2099" t="s">
        <v>2056</v>
      </c>
      <c r="BD2099" s="44">
        <v>38</v>
      </c>
      <c r="BE2099" s="45">
        <v>57</v>
      </c>
      <c r="BF2099" s="46">
        <f t="shared" si="447"/>
        <v>38057</v>
      </c>
      <c r="BH2099" s="7" t="s">
        <v>2302</v>
      </c>
    </row>
    <row r="2100" spans="1:60" hidden="1" outlineLevel="1">
      <c r="A2100" t="s">
        <v>840</v>
      </c>
      <c r="B2100" t="s">
        <v>2056</v>
      </c>
      <c r="C2100" s="1">
        <v>24826</v>
      </c>
      <c r="E2100" s="18"/>
      <c r="F2100" s="1">
        <v>10274</v>
      </c>
      <c r="G2100" s="1">
        <v>10070</v>
      </c>
      <c r="H2100" s="2" t="str">
        <f t="shared" si="441"/>
        <v/>
      </c>
      <c r="I2100" s="2" t="str">
        <f t="shared" si="442"/>
        <v/>
      </c>
      <c r="J2100" s="10" t="e">
        <f t="shared" si="444"/>
        <v>#N/A</v>
      </c>
      <c r="K2100" s="9" t="e">
        <f t="shared" si="445"/>
        <v>#N/A</v>
      </c>
      <c r="L2100" s="8" t="e">
        <f t="shared" si="446"/>
        <v>#N/A</v>
      </c>
      <c r="AZ2100" t="s">
        <v>840</v>
      </c>
      <c r="BA2100" t="s">
        <v>2056</v>
      </c>
      <c r="BD2100" s="44">
        <v>38</v>
      </c>
      <c r="BE2100" s="45">
        <v>59</v>
      </c>
      <c r="BF2100" s="46">
        <f t="shared" si="447"/>
        <v>38059</v>
      </c>
      <c r="BH2100" s="7" t="s">
        <v>2302</v>
      </c>
    </row>
    <row r="2101" spans="1:60" hidden="1" outlineLevel="1">
      <c r="A2101" t="s">
        <v>4419</v>
      </c>
      <c r="B2101" t="s">
        <v>2056</v>
      </c>
      <c r="C2101" s="1">
        <v>6876</v>
      </c>
      <c r="E2101" s="18"/>
      <c r="F2101" s="1">
        <v>2711</v>
      </c>
      <c r="G2101" s="1">
        <v>2615</v>
      </c>
      <c r="H2101" s="2" t="str">
        <f t="shared" si="441"/>
        <v/>
      </c>
      <c r="I2101" s="2" t="str">
        <f t="shared" si="442"/>
        <v/>
      </c>
      <c r="J2101" s="10" t="e">
        <f t="shared" si="444"/>
        <v>#N/A</v>
      </c>
      <c r="K2101" s="9" t="e">
        <f t="shared" si="445"/>
        <v>#N/A</v>
      </c>
      <c r="L2101" s="8" t="e">
        <f t="shared" si="446"/>
        <v>#N/A</v>
      </c>
      <c r="AZ2101" t="s">
        <v>4419</v>
      </c>
      <c r="BA2101" t="s">
        <v>2056</v>
      </c>
      <c r="BD2101" s="44">
        <v>38</v>
      </c>
      <c r="BE2101" s="45">
        <v>61</v>
      </c>
      <c r="BF2101" s="46">
        <f t="shared" si="447"/>
        <v>38061</v>
      </c>
      <c r="BH2101" s="7" t="s">
        <v>2302</v>
      </c>
    </row>
    <row r="2102" spans="1:60" hidden="1" outlineLevel="1">
      <c r="A2102" t="s">
        <v>2729</v>
      </c>
      <c r="B2102" t="s">
        <v>2056</v>
      </c>
      <c r="C2102" s="1">
        <v>3916</v>
      </c>
      <c r="E2102" s="18"/>
      <c r="F2102" s="1">
        <v>1919</v>
      </c>
      <c r="G2102" s="1">
        <v>1799</v>
      </c>
      <c r="H2102" s="2" t="str">
        <f t="shared" si="441"/>
        <v/>
      </c>
      <c r="I2102" s="2" t="str">
        <f t="shared" si="442"/>
        <v/>
      </c>
      <c r="J2102" s="10" t="e">
        <f t="shared" si="444"/>
        <v>#N/A</v>
      </c>
      <c r="K2102" s="9" t="e">
        <f t="shared" si="445"/>
        <v>#N/A</v>
      </c>
      <c r="L2102" s="8" t="e">
        <f t="shared" si="446"/>
        <v>#N/A</v>
      </c>
      <c r="AZ2102" t="s">
        <v>2729</v>
      </c>
      <c r="BA2102" t="s">
        <v>2056</v>
      </c>
      <c r="BD2102" s="44">
        <v>38</v>
      </c>
      <c r="BE2102" s="45">
        <v>63</v>
      </c>
      <c r="BF2102" s="46">
        <f t="shared" si="447"/>
        <v>38063</v>
      </c>
      <c r="BH2102" s="7" t="s">
        <v>2302</v>
      </c>
    </row>
    <row r="2103" spans="1:60" hidden="1" outlineLevel="1">
      <c r="A2103" t="s">
        <v>3396</v>
      </c>
      <c r="B2103" t="s">
        <v>2056</v>
      </c>
      <c r="C2103" s="1">
        <v>2177</v>
      </c>
      <c r="E2103" s="18"/>
      <c r="F2103" s="1">
        <v>1039</v>
      </c>
      <c r="G2103" s="1">
        <v>1022</v>
      </c>
      <c r="H2103" s="2" t="str">
        <f t="shared" si="441"/>
        <v/>
      </c>
      <c r="I2103" s="2" t="str">
        <f t="shared" si="442"/>
        <v/>
      </c>
      <c r="J2103" s="10" t="e">
        <f t="shared" ref="J2103:J2124" si="448">RANK(Q2103,Q2103:AO2103)</f>
        <v>#N/A</v>
      </c>
      <c r="K2103" s="9" t="e">
        <f t="shared" ref="K2103:K2124" si="449">RANK(R2103,Q2103:AO2103)</f>
        <v>#N/A</v>
      </c>
      <c r="L2103" s="8" t="e">
        <f t="shared" ref="L2103:L2124" si="450">RANK(S2103,Q2103:AO2103)</f>
        <v>#N/A</v>
      </c>
      <c r="AZ2103" t="s">
        <v>3396</v>
      </c>
      <c r="BA2103" t="s">
        <v>2056</v>
      </c>
      <c r="BD2103" s="44">
        <v>38</v>
      </c>
      <c r="BE2103" s="45">
        <v>65</v>
      </c>
      <c r="BF2103" s="46">
        <f t="shared" si="447"/>
        <v>38065</v>
      </c>
      <c r="BH2103" s="7" t="s">
        <v>2302</v>
      </c>
    </row>
    <row r="2104" spans="1:60" hidden="1" outlineLevel="1">
      <c r="A2104" t="s">
        <v>3382</v>
      </c>
      <c r="B2104" t="s">
        <v>2056</v>
      </c>
      <c r="C2104" s="1">
        <v>8960</v>
      </c>
      <c r="E2104" s="18"/>
      <c r="F2104" s="1">
        <v>3352</v>
      </c>
      <c r="G2104" s="1">
        <v>3294</v>
      </c>
      <c r="H2104" s="2" t="str">
        <f t="shared" si="441"/>
        <v/>
      </c>
      <c r="I2104" s="2" t="str">
        <f t="shared" si="442"/>
        <v/>
      </c>
      <c r="J2104" s="10" t="e">
        <f t="shared" si="448"/>
        <v>#N/A</v>
      </c>
      <c r="K2104" s="9" t="e">
        <f t="shared" si="449"/>
        <v>#N/A</v>
      </c>
      <c r="L2104" s="8" t="e">
        <f t="shared" si="450"/>
        <v>#N/A</v>
      </c>
      <c r="AZ2104" t="s">
        <v>3382</v>
      </c>
      <c r="BA2104" t="s">
        <v>2056</v>
      </c>
      <c r="BD2104" s="44">
        <v>38</v>
      </c>
      <c r="BE2104" s="45">
        <v>67</v>
      </c>
      <c r="BF2104" s="46">
        <f t="shared" si="447"/>
        <v>38067</v>
      </c>
      <c r="BH2104" s="7" t="s">
        <v>2302</v>
      </c>
    </row>
    <row r="2105" spans="1:60" hidden="1" outlineLevel="1">
      <c r="A2105" t="s">
        <v>1043</v>
      </c>
      <c r="B2105" t="s">
        <v>2056</v>
      </c>
      <c r="C2105" s="1">
        <v>4799</v>
      </c>
      <c r="E2105" s="18"/>
      <c r="F2105" s="1">
        <v>2071</v>
      </c>
      <c r="G2105" s="1">
        <v>1974</v>
      </c>
      <c r="H2105" s="2" t="str">
        <f t="shared" si="441"/>
        <v/>
      </c>
      <c r="I2105" s="2" t="str">
        <f t="shared" si="442"/>
        <v/>
      </c>
      <c r="J2105" s="10" t="e">
        <f t="shared" si="448"/>
        <v>#N/A</v>
      </c>
      <c r="K2105" s="9" t="e">
        <f t="shared" si="449"/>
        <v>#N/A</v>
      </c>
      <c r="L2105" s="8" t="e">
        <f t="shared" si="450"/>
        <v>#N/A</v>
      </c>
      <c r="AZ2105" t="s">
        <v>1043</v>
      </c>
      <c r="BA2105" t="s">
        <v>2056</v>
      </c>
      <c r="BD2105" s="44">
        <v>38</v>
      </c>
      <c r="BE2105" s="45">
        <v>69</v>
      </c>
      <c r="BF2105" s="46">
        <f t="shared" si="447"/>
        <v>38069</v>
      </c>
      <c r="BH2105" s="7" t="s">
        <v>2302</v>
      </c>
    </row>
    <row r="2106" spans="1:60" hidden="1" outlineLevel="1">
      <c r="A2106" t="s">
        <v>2663</v>
      </c>
      <c r="B2106" t="s">
        <v>2056</v>
      </c>
      <c r="C2106" s="1">
        <v>12642</v>
      </c>
      <c r="E2106" s="18"/>
      <c r="F2106" s="1">
        <v>4862</v>
      </c>
      <c r="G2106" s="1">
        <v>4774</v>
      </c>
      <c r="H2106" s="2" t="str">
        <f t="shared" si="441"/>
        <v/>
      </c>
      <c r="I2106" s="2" t="str">
        <f t="shared" si="442"/>
        <v/>
      </c>
      <c r="J2106" s="10" t="e">
        <f t="shared" si="448"/>
        <v>#N/A</v>
      </c>
      <c r="K2106" s="9" t="e">
        <f t="shared" si="449"/>
        <v>#N/A</v>
      </c>
      <c r="L2106" s="8" t="e">
        <f t="shared" si="450"/>
        <v>#N/A</v>
      </c>
      <c r="AZ2106" t="s">
        <v>2663</v>
      </c>
      <c r="BA2106" t="s">
        <v>2056</v>
      </c>
      <c r="BD2106" s="44">
        <v>38</v>
      </c>
      <c r="BE2106" s="45">
        <v>71</v>
      </c>
      <c r="BF2106" s="46">
        <f t="shared" si="447"/>
        <v>38071</v>
      </c>
      <c r="BH2106" s="7" t="s">
        <v>2302</v>
      </c>
    </row>
    <row r="2107" spans="1:60" hidden="1" outlineLevel="1">
      <c r="A2107" t="s">
        <v>4368</v>
      </c>
      <c r="B2107" t="s">
        <v>2056</v>
      </c>
      <c r="C2107" s="1">
        <v>5898</v>
      </c>
      <c r="E2107" s="18"/>
      <c r="F2107" s="1">
        <v>2503</v>
      </c>
      <c r="G2107" s="1">
        <v>2435</v>
      </c>
      <c r="H2107" s="2" t="str">
        <f t="shared" si="441"/>
        <v/>
      </c>
      <c r="I2107" s="2" t="str">
        <f t="shared" si="442"/>
        <v/>
      </c>
      <c r="J2107" s="10" t="e">
        <f t="shared" si="448"/>
        <v>#N/A</v>
      </c>
      <c r="K2107" s="9" t="e">
        <f t="shared" si="449"/>
        <v>#N/A</v>
      </c>
      <c r="L2107" s="8" t="e">
        <f t="shared" si="450"/>
        <v>#N/A</v>
      </c>
      <c r="AZ2107" t="s">
        <v>4368</v>
      </c>
      <c r="BA2107" t="s">
        <v>2056</v>
      </c>
      <c r="BD2107" s="44">
        <v>38</v>
      </c>
      <c r="BE2107" s="45">
        <v>73</v>
      </c>
      <c r="BF2107" s="46">
        <f t="shared" si="447"/>
        <v>38073</v>
      </c>
      <c r="BH2107" s="7" t="s">
        <v>2302</v>
      </c>
    </row>
    <row r="2108" spans="1:60" hidden="1" outlineLevel="1">
      <c r="A2108" t="s">
        <v>3197</v>
      </c>
      <c r="B2108" t="s">
        <v>2056</v>
      </c>
      <c r="C2108" s="1">
        <v>2738</v>
      </c>
      <c r="E2108" s="18"/>
      <c r="F2108" s="1">
        <v>1365</v>
      </c>
      <c r="G2108" s="1">
        <v>1354</v>
      </c>
      <c r="H2108" s="2" t="str">
        <f t="shared" si="441"/>
        <v/>
      </c>
      <c r="I2108" s="2" t="str">
        <f t="shared" si="442"/>
        <v/>
      </c>
      <c r="J2108" s="10" t="e">
        <f t="shared" si="448"/>
        <v>#N/A</v>
      </c>
      <c r="K2108" s="9" t="e">
        <f t="shared" si="449"/>
        <v>#N/A</v>
      </c>
      <c r="L2108" s="8" t="e">
        <f t="shared" si="450"/>
        <v>#N/A</v>
      </c>
      <c r="AZ2108" t="s">
        <v>3197</v>
      </c>
      <c r="BA2108" t="s">
        <v>2056</v>
      </c>
      <c r="BD2108" s="44">
        <v>38</v>
      </c>
      <c r="BE2108" s="45">
        <v>75</v>
      </c>
      <c r="BF2108" s="46">
        <f t="shared" si="447"/>
        <v>38075</v>
      </c>
      <c r="BH2108" s="7" t="s">
        <v>2302</v>
      </c>
    </row>
    <row r="2109" spans="1:60" hidden="1" outlineLevel="1">
      <c r="A2109" t="s">
        <v>3291</v>
      </c>
      <c r="B2109" t="s">
        <v>2056</v>
      </c>
      <c r="C2109" s="1">
        <v>18446</v>
      </c>
      <c r="E2109" s="18"/>
      <c r="F2109" s="1">
        <v>7295</v>
      </c>
      <c r="G2109" s="1">
        <v>7069</v>
      </c>
      <c r="H2109" s="2" t="str">
        <f t="shared" si="441"/>
        <v/>
      </c>
      <c r="I2109" s="2" t="str">
        <f t="shared" si="442"/>
        <v/>
      </c>
      <c r="J2109" s="10" t="e">
        <f t="shared" si="448"/>
        <v>#N/A</v>
      </c>
      <c r="K2109" s="9" t="e">
        <f t="shared" si="449"/>
        <v>#N/A</v>
      </c>
      <c r="L2109" s="8" t="e">
        <f t="shared" si="450"/>
        <v>#N/A</v>
      </c>
      <c r="AZ2109" t="s">
        <v>3291</v>
      </c>
      <c r="BA2109" t="s">
        <v>2056</v>
      </c>
      <c r="BD2109" s="44">
        <v>38</v>
      </c>
      <c r="BE2109" s="45">
        <v>77</v>
      </c>
      <c r="BF2109" s="46">
        <f t="shared" si="447"/>
        <v>38077</v>
      </c>
      <c r="BH2109" s="7" t="s">
        <v>2302</v>
      </c>
    </row>
    <row r="2110" spans="1:60" hidden="1" outlineLevel="1">
      <c r="A2110" t="s">
        <v>4369</v>
      </c>
      <c r="B2110" t="s">
        <v>2056</v>
      </c>
      <c r="C2110" s="1">
        <v>13629</v>
      </c>
      <c r="E2110" s="18"/>
      <c r="F2110" s="1">
        <v>3662</v>
      </c>
      <c r="G2110" s="1">
        <v>3601</v>
      </c>
      <c r="H2110" s="2" t="str">
        <f t="shared" si="441"/>
        <v/>
      </c>
      <c r="I2110" s="2" t="str">
        <f t="shared" si="442"/>
        <v/>
      </c>
      <c r="J2110" s="10" t="e">
        <f t="shared" si="448"/>
        <v>#N/A</v>
      </c>
      <c r="K2110" s="9" t="e">
        <f t="shared" si="449"/>
        <v>#N/A</v>
      </c>
      <c r="L2110" s="8" t="e">
        <f t="shared" si="450"/>
        <v>#N/A</v>
      </c>
      <c r="AZ2110" t="s">
        <v>4369</v>
      </c>
      <c r="BA2110" t="s">
        <v>2056</v>
      </c>
      <c r="BD2110" s="44">
        <v>38</v>
      </c>
      <c r="BE2110" s="45">
        <v>79</v>
      </c>
      <c r="BF2110" s="46">
        <f t="shared" si="447"/>
        <v>38079</v>
      </c>
      <c r="BH2110" s="7" t="s">
        <v>2302</v>
      </c>
    </row>
    <row r="2111" spans="1:60" hidden="1" outlineLevel="1">
      <c r="A2111" t="s">
        <v>4370</v>
      </c>
      <c r="B2111" t="s">
        <v>2056</v>
      </c>
      <c r="C2111" s="1">
        <v>4467</v>
      </c>
      <c r="E2111" s="18"/>
      <c r="F2111" s="1">
        <v>2110</v>
      </c>
      <c r="G2111" s="1">
        <v>2067</v>
      </c>
      <c r="H2111" s="2" t="str">
        <f t="shared" si="441"/>
        <v/>
      </c>
      <c r="I2111" s="2" t="str">
        <f t="shared" si="442"/>
        <v/>
      </c>
      <c r="J2111" s="10" t="e">
        <f t="shared" si="448"/>
        <v>#N/A</v>
      </c>
      <c r="K2111" s="9" t="e">
        <f t="shared" si="449"/>
        <v>#N/A</v>
      </c>
      <c r="L2111" s="8" t="e">
        <f t="shared" si="450"/>
        <v>#N/A</v>
      </c>
      <c r="AZ2111" t="s">
        <v>4370</v>
      </c>
      <c r="BA2111" t="s">
        <v>2056</v>
      </c>
      <c r="BD2111" s="44">
        <v>38</v>
      </c>
      <c r="BE2111" s="45">
        <v>81</v>
      </c>
      <c r="BF2111" s="46">
        <f t="shared" si="447"/>
        <v>38081</v>
      </c>
      <c r="BH2111" s="7" t="s">
        <v>2302</v>
      </c>
    </row>
    <row r="2112" spans="1:60" hidden="1" outlineLevel="1">
      <c r="A2112" t="s">
        <v>3336</v>
      </c>
      <c r="B2112" t="s">
        <v>2056</v>
      </c>
      <c r="C2112" s="1">
        <v>1870</v>
      </c>
      <c r="E2112" s="18"/>
      <c r="F2112" s="1">
        <v>956</v>
      </c>
      <c r="G2112" s="1">
        <v>941</v>
      </c>
      <c r="H2112" s="2" t="str">
        <f t="shared" si="441"/>
        <v/>
      </c>
      <c r="I2112" s="2" t="str">
        <f t="shared" si="442"/>
        <v/>
      </c>
      <c r="J2112" s="10" t="e">
        <f t="shared" si="448"/>
        <v>#N/A</v>
      </c>
      <c r="K2112" s="9" t="e">
        <f t="shared" si="449"/>
        <v>#N/A</v>
      </c>
      <c r="L2112" s="8" t="e">
        <f t="shared" si="450"/>
        <v>#N/A</v>
      </c>
      <c r="AZ2112" t="s">
        <v>3336</v>
      </c>
      <c r="BA2112" t="s">
        <v>2056</v>
      </c>
      <c r="BD2112" s="44">
        <v>38</v>
      </c>
      <c r="BE2112" s="45">
        <v>83</v>
      </c>
      <c r="BF2112" s="46">
        <f t="shared" si="447"/>
        <v>38083</v>
      </c>
      <c r="BH2112" s="7" t="s">
        <v>2302</v>
      </c>
    </row>
    <row r="2113" spans="1:60" hidden="1" outlineLevel="1">
      <c r="A2113" t="s">
        <v>838</v>
      </c>
      <c r="B2113" t="s">
        <v>2056</v>
      </c>
      <c r="C2113" s="1">
        <v>3974</v>
      </c>
      <c r="E2113" s="18"/>
      <c r="F2113" s="1">
        <v>711</v>
      </c>
      <c r="G2113" s="1">
        <v>690</v>
      </c>
      <c r="H2113" s="2" t="str">
        <f t="shared" si="441"/>
        <v/>
      </c>
      <c r="I2113" s="2" t="str">
        <f t="shared" si="442"/>
        <v/>
      </c>
      <c r="J2113" s="10" t="e">
        <f t="shared" si="448"/>
        <v>#N/A</v>
      </c>
      <c r="K2113" s="9" t="e">
        <f t="shared" si="449"/>
        <v>#N/A</v>
      </c>
      <c r="L2113" s="8" t="e">
        <f t="shared" si="450"/>
        <v>#N/A</v>
      </c>
      <c r="AZ2113" t="s">
        <v>838</v>
      </c>
      <c r="BA2113" t="s">
        <v>2056</v>
      </c>
      <c r="BD2113" s="44">
        <v>38</v>
      </c>
      <c r="BE2113" s="45">
        <v>85</v>
      </c>
      <c r="BF2113" s="46">
        <f t="shared" si="447"/>
        <v>38085</v>
      </c>
      <c r="BH2113" s="7" t="s">
        <v>2302</v>
      </c>
    </row>
    <row r="2114" spans="1:60" hidden="1" outlineLevel="1">
      <c r="A2114" t="s">
        <v>4371</v>
      </c>
      <c r="B2114" t="s">
        <v>2056</v>
      </c>
      <c r="C2114" s="1">
        <v>778</v>
      </c>
      <c r="E2114" s="18"/>
      <c r="F2114" s="1">
        <v>451</v>
      </c>
      <c r="G2114" s="1">
        <v>445</v>
      </c>
      <c r="H2114" s="2" t="str">
        <f t="shared" ref="H2114:H2177" si="451">IF(D2114&gt;0,G2114/D2114,"")</f>
        <v/>
      </c>
      <c r="I2114" s="2" t="str">
        <f t="shared" ref="I2114:I2177" si="452">IF(E2114&gt;0,G2114/E2114,"")</f>
        <v/>
      </c>
      <c r="J2114" s="10" t="e">
        <f t="shared" si="448"/>
        <v>#N/A</v>
      </c>
      <c r="K2114" s="9" t="e">
        <f t="shared" si="449"/>
        <v>#N/A</v>
      </c>
      <c r="L2114" s="8" t="e">
        <f t="shared" si="450"/>
        <v>#N/A</v>
      </c>
      <c r="AZ2114" t="s">
        <v>4371</v>
      </c>
      <c r="BA2114" t="s">
        <v>2056</v>
      </c>
      <c r="BD2114" s="44">
        <v>38</v>
      </c>
      <c r="BE2114" s="45">
        <v>87</v>
      </c>
      <c r="BF2114" s="46">
        <f t="shared" si="447"/>
        <v>38087</v>
      </c>
      <c r="BH2114" s="7" t="s">
        <v>2302</v>
      </c>
    </row>
    <row r="2115" spans="1:60" hidden="1" outlineLevel="1">
      <c r="A2115" t="s">
        <v>3625</v>
      </c>
      <c r="B2115" t="s">
        <v>2056</v>
      </c>
      <c r="C2115" s="1">
        <v>22886</v>
      </c>
      <c r="E2115" s="18"/>
      <c r="F2115" s="1">
        <v>8831</v>
      </c>
      <c r="G2115" s="1">
        <v>8705</v>
      </c>
      <c r="H2115" s="2" t="str">
        <f t="shared" si="451"/>
        <v/>
      </c>
      <c r="I2115" s="2" t="str">
        <f t="shared" si="452"/>
        <v/>
      </c>
      <c r="J2115" s="10" t="e">
        <f t="shared" si="448"/>
        <v>#N/A</v>
      </c>
      <c r="K2115" s="9" t="e">
        <f t="shared" si="449"/>
        <v>#N/A</v>
      </c>
      <c r="L2115" s="8" t="e">
        <f t="shared" si="450"/>
        <v>#N/A</v>
      </c>
      <c r="AZ2115" t="s">
        <v>3625</v>
      </c>
      <c r="BA2115" t="s">
        <v>2056</v>
      </c>
      <c r="BD2115" s="44">
        <v>38</v>
      </c>
      <c r="BE2115" s="45">
        <v>89</v>
      </c>
      <c r="BF2115" s="46">
        <f t="shared" si="447"/>
        <v>38089</v>
      </c>
      <c r="BH2115" s="7" t="s">
        <v>2302</v>
      </c>
    </row>
    <row r="2116" spans="1:60" hidden="1" outlineLevel="1">
      <c r="A2116" t="s">
        <v>1500</v>
      </c>
      <c r="B2116" t="s">
        <v>2056</v>
      </c>
      <c r="C2116" s="1">
        <v>2316</v>
      </c>
      <c r="E2116" s="18"/>
      <c r="F2116" s="1">
        <v>1264</v>
      </c>
      <c r="G2116" s="1">
        <v>1225</v>
      </c>
      <c r="H2116" s="2" t="str">
        <f t="shared" si="451"/>
        <v/>
      </c>
      <c r="I2116" s="2" t="str">
        <f t="shared" si="452"/>
        <v/>
      </c>
      <c r="J2116" s="10" t="e">
        <f t="shared" si="448"/>
        <v>#N/A</v>
      </c>
      <c r="K2116" s="9" t="e">
        <f t="shared" si="449"/>
        <v>#N/A</v>
      </c>
      <c r="L2116" s="8" t="e">
        <f t="shared" si="450"/>
        <v>#N/A</v>
      </c>
      <c r="AZ2116" t="s">
        <v>1500</v>
      </c>
      <c r="BA2116" t="s">
        <v>2056</v>
      </c>
      <c r="BD2116" s="44">
        <v>38</v>
      </c>
      <c r="BE2116" s="45">
        <v>91</v>
      </c>
      <c r="BF2116" s="46">
        <f t="shared" si="447"/>
        <v>38091</v>
      </c>
      <c r="BH2116" s="7" t="s">
        <v>2302</v>
      </c>
    </row>
    <row r="2117" spans="1:60" hidden="1" outlineLevel="1">
      <c r="A2117" t="s">
        <v>4372</v>
      </c>
      <c r="B2117" t="s">
        <v>2056</v>
      </c>
      <c r="C2117" s="1">
        <v>21825</v>
      </c>
      <c r="E2117" s="18"/>
      <c r="F2117" s="1">
        <v>8910</v>
      </c>
      <c r="G2117" s="1">
        <v>8593</v>
      </c>
      <c r="H2117" s="2" t="str">
        <f t="shared" si="451"/>
        <v/>
      </c>
      <c r="I2117" s="2" t="str">
        <f t="shared" si="452"/>
        <v/>
      </c>
      <c r="J2117" s="10" t="e">
        <f t="shared" si="448"/>
        <v>#N/A</v>
      </c>
      <c r="K2117" s="9" t="e">
        <f t="shared" si="449"/>
        <v>#N/A</v>
      </c>
      <c r="L2117" s="8" t="e">
        <f t="shared" si="450"/>
        <v>#N/A</v>
      </c>
      <c r="AZ2117" t="s">
        <v>4372</v>
      </c>
      <c r="BA2117" t="s">
        <v>2056</v>
      </c>
      <c r="BD2117" s="44">
        <v>38</v>
      </c>
      <c r="BE2117" s="45">
        <v>93</v>
      </c>
      <c r="BF2117" s="46">
        <f t="shared" si="447"/>
        <v>38093</v>
      </c>
      <c r="BH2117" s="7" t="s">
        <v>2302</v>
      </c>
    </row>
    <row r="2118" spans="1:60" hidden="1" outlineLevel="1">
      <c r="A2118" t="s">
        <v>575</v>
      </c>
      <c r="B2118" t="s">
        <v>2056</v>
      </c>
      <c r="C2118" s="1">
        <v>3161</v>
      </c>
      <c r="E2118" s="18"/>
      <c r="F2118" s="1">
        <v>1438</v>
      </c>
      <c r="G2118" s="1">
        <v>1387</v>
      </c>
      <c r="H2118" s="2" t="str">
        <f t="shared" si="451"/>
        <v/>
      </c>
      <c r="I2118" s="2" t="str">
        <f t="shared" si="452"/>
        <v/>
      </c>
      <c r="J2118" s="10" t="e">
        <f t="shared" si="448"/>
        <v>#N/A</v>
      </c>
      <c r="K2118" s="9" t="e">
        <f t="shared" si="449"/>
        <v>#N/A</v>
      </c>
      <c r="L2118" s="8" t="e">
        <f t="shared" si="450"/>
        <v>#N/A</v>
      </c>
      <c r="AZ2118" t="s">
        <v>575</v>
      </c>
      <c r="BA2118" t="s">
        <v>2056</v>
      </c>
      <c r="BD2118" s="44">
        <v>38</v>
      </c>
      <c r="BE2118" s="45">
        <v>95</v>
      </c>
      <c r="BF2118" s="46">
        <f t="shared" si="447"/>
        <v>38095</v>
      </c>
      <c r="BH2118" s="7" t="s">
        <v>2302</v>
      </c>
    </row>
    <row r="2119" spans="1:60" hidden="1" outlineLevel="1">
      <c r="A2119" t="s">
        <v>2548</v>
      </c>
      <c r="B2119" t="s">
        <v>2056</v>
      </c>
      <c r="C2119" s="1">
        <v>8615</v>
      </c>
      <c r="E2119" s="18"/>
      <c r="F2119" s="1">
        <v>4189</v>
      </c>
      <c r="G2119" s="1">
        <v>4042</v>
      </c>
      <c r="H2119" s="2" t="str">
        <f t="shared" si="451"/>
        <v/>
      </c>
      <c r="I2119" s="2" t="str">
        <f t="shared" si="452"/>
        <v/>
      </c>
      <c r="J2119" s="10" t="e">
        <f t="shared" si="448"/>
        <v>#N/A</v>
      </c>
      <c r="K2119" s="9" t="e">
        <f t="shared" si="449"/>
        <v>#N/A</v>
      </c>
      <c r="L2119" s="8" t="e">
        <f t="shared" si="450"/>
        <v>#N/A</v>
      </c>
      <c r="AZ2119" t="s">
        <v>2548</v>
      </c>
      <c r="BA2119" t="s">
        <v>2056</v>
      </c>
      <c r="BD2119" s="44">
        <v>38</v>
      </c>
      <c r="BE2119" s="45">
        <v>97</v>
      </c>
      <c r="BF2119" s="46">
        <f t="shared" si="447"/>
        <v>38097</v>
      </c>
      <c r="BH2119" s="7" t="s">
        <v>2302</v>
      </c>
    </row>
    <row r="2120" spans="1:60" hidden="1" outlineLevel="1">
      <c r="A2120" t="s">
        <v>2549</v>
      </c>
      <c r="B2120" t="s">
        <v>2056</v>
      </c>
      <c r="C2120" s="1">
        <v>13181</v>
      </c>
      <c r="E2120" s="18"/>
      <c r="F2120" s="1">
        <v>5028</v>
      </c>
      <c r="G2120" s="1">
        <v>4939</v>
      </c>
      <c r="H2120" s="2" t="str">
        <f t="shared" si="451"/>
        <v/>
      </c>
      <c r="I2120" s="2" t="str">
        <f t="shared" si="452"/>
        <v/>
      </c>
      <c r="J2120" s="10" t="e">
        <f t="shared" si="448"/>
        <v>#N/A</v>
      </c>
      <c r="K2120" s="9" t="e">
        <f t="shared" si="449"/>
        <v>#N/A</v>
      </c>
      <c r="L2120" s="8" t="e">
        <f t="shared" si="450"/>
        <v>#N/A</v>
      </c>
      <c r="AZ2120" t="s">
        <v>2549</v>
      </c>
      <c r="BA2120" t="s">
        <v>2056</v>
      </c>
      <c r="BD2120" s="44">
        <v>38</v>
      </c>
      <c r="BE2120" s="45">
        <v>99</v>
      </c>
      <c r="BF2120" s="46">
        <f t="shared" si="447"/>
        <v>38099</v>
      </c>
      <c r="BH2120" s="7" t="s">
        <v>2302</v>
      </c>
    </row>
    <row r="2121" spans="1:60" hidden="1" outlineLevel="1">
      <c r="A2121" t="s">
        <v>2904</v>
      </c>
      <c r="B2121" t="s">
        <v>2056</v>
      </c>
      <c r="C2121" s="1">
        <v>60432</v>
      </c>
      <c r="E2121" s="18"/>
      <c r="F2121" s="1">
        <v>22177</v>
      </c>
      <c r="G2121" s="1">
        <v>21964</v>
      </c>
      <c r="H2121" s="2" t="str">
        <f t="shared" si="451"/>
        <v/>
      </c>
      <c r="I2121" s="2" t="str">
        <f t="shared" si="452"/>
        <v/>
      </c>
      <c r="J2121" s="10" t="e">
        <f t="shared" si="448"/>
        <v>#N/A</v>
      </c>
      <c r="K2121" s="9" t="e">
        <f t="shared" si="449"/>
        <v>#N/A</v>
      </c>
      <c r="L2121" s="8" t="e">
        <f t="shared" si="450"/>
        <v>#N/A</v>
      </c>
      <c r="AZ2121" t="s">
        <v>2904</v>
      </c>
      <c r="BA2121" t="s">
        <v>2056</v>
      </c>
      <c r="BD2121" s="44">
        <v>38</v>
      </c>
      <c r="BE2121" s="45">
        <v>101</v>
      </c>
      <c r="BF2121" s="46">
        <f t="shared" si="447"/>
        <v>38101</v>
      </c>
      <c r="BH2121" s="7" t="s">
        <v>2302</v>
      </c>
    </row>
    <row r="2122" spans="1:60" hidden="1" outlineLevel="1">
      <c r="A2122" t="s">
        <v>2720</v>
      </c>
      <c r="B2122" t="s">
        <v>2056</v>
      </c>
      <c r="C2122" s="1">
        <v>5342</v>
      </c>
      <c r="E2122" s="18"/>
      <c r="F2122" s="1">
        <v>2657</v>
      </c>
      <c r="G2122" s="1">
        <v>2542</v>
      </c>
      <c r="H2122" s="2" t="str">
        <f t="shared" si="451"/>
        <v/>
      </c>
      <c r="I2122" s="2" t="str">
        <f t="shared" si="452"/>
        <v/>
      </c>
      <c r="J2122" s="10" t="e">
        <f t="shared" si="448"/>
        <v>#N/A</v>
      </c>
      <c r="K2122" s="9" t="e">
        <f t="shared" si="449"/>
        <v>#N/A</v>
      </c>
      <c r="L2122" s="8" t="e">
        <f t="shared" si="450"/>
        <v>#N/A</v>
      </c>
      <c r="AZ2122" t="s">
        <v>2720</v>
      </c>
      <c r="BA2122" t="s">
        <v>2056</v>
      </c>
      <c r="BD2122" s="44">
        <v>38</v>
      </c>
      <c r="BE2122" s="45">
        <v>103</v>
      </c>
      <c r="BF2122" s="46">
        <f t="shared" si="447"/>
        <v>38103</v>
      </c>
      <c r="BH2122" s="7" t="s">
        <v>2302</v>
      </c>
    </row>
    <row r="2123" spans="1:60" hidden="1" outlineLevel="1">
      <c r="A2123" t="s">
        <v>3250</v>
      </c>
      <c r="B2123" t="s">
        <v>2056</v>
      </c>
      <c r="C2123" s="1">
        <v>20688</v>
      </c>
      <c r="E2123" s="18"/>
      <c r="F2123" s="1">
        <v>8176</v>
      </c>
      <c r="G2123" s="1">
        <v>7840</v>
      </c>
      <c r="H2123" s="2" t="str">
        <f t="shared" si="451"/>
        <v/>
      </c>
      <c r="I2123" s="2" t="str">
        <f t="shared" si="452"/>
        <v/>
      </c>
      <c r="J2123" s="10" t="e">
        <f t="shared" si="448"/>
        <v>#N/A</v>
      </c>
      <c r="K2123" s="9" t="e">
        <f t="shared" si="449"/>
        <v>#N/A</v>
      </c>
      <c r="L2123" s="8" t="e">
        <f t="shared" si="450"/>
        <v>#N/A</v>
      </c>
      <c r="AZ2123" t="s">
        <v>3250</v>
      </c>
      <c r="BA2123" t="s">
        <v>2056</v>
      </c>
      <c r="BD2123" s="44">
        <v>38</v>
      </c>
      <c r="BE2123" s="45">
        <v>105</v>
      </c>
      <c r="BF2123" s="46">
        <f t="shared" si="447"/>
        <v>38105</v>
      </c>
      <c r="BH2123" s="7" t="s">
        <v>2302</v>
      </c>
    </row>
    <row r="2124" spans="1:60" collapsed="1">
      <c r="A2124" t="s">
        <v>1878</v>
      </c>
      <c r="B2124" t="s">
        <v>221</v>
      </c>
      <c r="C2124" s="1">
        <v>650382</v>
      </c>
      <c r="D2124" s="63">
        <v>476000</v>
      </c>
      <c r="E2124" s="1">
        <v>0</v>
      </c>
      <c r="F2124" s="1">
        <f>SUM(F2071:F2123)</f>
        <v>271850</v>
      </c>
      <c r="G2124" s="1">
        <v>266411</v>
      </c>
      <c r="H2124" s="2">
        <f t="shared" si="451"/>
        <v>0.55968697478991591</v>
      </c>
      <c r="I2124" s="2" t="str">
        <f t="shared" si="452"/>
        <v/>
      </c>
      <c r="J2124" s="10" t="e">
        <f t="shared" si="448"/>
        <v>#N/A</v>
      </c>
      <c r="K2124" s="9" t="e">
        <f t="shared" si="449"/>
        <v>#N/A</v>
      </c>
      <c r="L2124" s="8" t="e">
        <f t="shared" si="450"/>
        <v>#N/A</v>
      </c>
      <c r="AZ2124" t="s">
        <v>1878</v>
      </c>
      <c r="BA2124" t="s">
        <v>221</v>
      </c>
      <c r="BD2124" s="44">
        <v>38</v>
      </c>
      <c r="BE2124" s="45"/>
      <c r="BF2124" s="44">
        <v>38</v>
      </c>
      <c r="BH2124" s="7" t="s">
        <v>4546</v>
      </c>
    </row>
    <row r="2125" spans="1:60">
      <c r="H2125" s="2"/>
      <c r="I2125" s="2"/>
      <c r="L2125" s="8"/>
      <c r="BD2125" s="44"/>
      <c r="BE2125" s="45"/>
    </row>
    <row r="2126" spans="1:60" hidden="1" outlineLevel="1">
      <c r="A2126" t="s">
        <v>2888</v>
      </c>
      <c r="B2126" t="s">
        <v>2057</v>
      </c>
      <c r="C2126" s="1">
        <v>27273</v>
      </c>
      <c r="E2126" s="1">
        <v>16123</v>
      </c>
      <c r="F2126" s="1">
        <v>10851</v>
      </c>
      <c r="G2126" s="1">
        <v>10381</v>
      </c>
      <c r="H2126" s="2" t="str">
        <f t="shared" si="451"/>
        <v/>
      </c>
      <c r="I2126" s="2">
        <f t="shared" si="452"/>
        <v>0.64386280468895363</v>
      </c>
      <c r="J2126" s="10" t="e">
        <f t="shared" ref="J2126:J2157" si="453">RANK(Q2126,Q2126:AO2126)</f>
        <v>#N/A</v>
      </c>
      <c r="K2126" s="9" t="e">
        <f t="shared" ref="K2126:K2157" si="454">RANK(R2126,Q2126:AO2126)</f>
        <v>#N/A</v>
      </c>
      <c r="L2126" s="8" t="e">
        <f t="shared" ref="L2126:L2157" si="455">RANK(S2126,Q2126:AO2126)</f>
        <v>#N/A</v>
      </c>
      <c r="AZ2126" t="s">
        <v>2888</v>
      </c>
      <c r="BA2126" t="s">
        <v>2057</v>
      </c>
      <c r="BD2126" s="44">
        <v>39</v>
      </c>
      <c r="BE2126" s="45">
        <v>1</v>
      </c>
      <c r="BF2126" s="46">
        <f t="shared" ref="BF2126:BF2189" si="456">BD2126*1000+BE2126</f>
        <v>39001</v>
      </c>
      <c r="BH2126" s="7" t="s">
        <v>2302</v>
      </c>
    </row>
    <row r="2127" spans="1:60" hidden="1" outlineLevel="1">
      <c r="A2127" t="s">
        <v>194</v>
      </c>
      <c r="B2127" t="s">
        <v>2057</v>
      </c>
      <c r="C2127" s="1">
        <v>109573</v>
      </c>
      <c r="E2127" s="1">
        <v>60170</v>
      </c>
      <c r="F2127" s="1">
        <v>44636</v>
      </c>
      <c r="G2127" s="1">
        <v>43948</v>
      </c>
      <c r="H2127" s="2" t="str">
        <f t="shared" si="451"/>
        <v/>
      </c>
      <c r="I2127" s="2">
        <f t="shared" si="452"/>
        <v>0.73039720791091911</v>
      </c>
      <c r="J2127" s="10" t="e">
        <f t="shared" si="453"/>
        <v>#N/A</v>
      </c>
      <c r="K2127" s="9" t="e">
        <f t="shared" si="454"/>
        <v>#N/A</v>
      </c>
      <c r="L2127" s="8" t="e">
        <f t="shared" si="455"/>
        <v>#N/A</v>
      </c>
      <c r="AZ2127" t="s">
        <v>194</v>
      </c>
      <c r="BA2127" t="s">
        <v>2057</v>
      </c>
      <c r="BD2127" s="44">
        <v>39</v>
      </c>
      <c r="BE2127" s="45">
        <v>3</v>
      </c>
      <c r="BF2127" s="46">
        <f t="shared" si="456"/>
        <v>39003</v>
      </c>
      <c r="BH2127" s="7" t="s">
        <v>2302</v>
      </c>
    </row>
    <row r="2128" spans="1:60" hidden="1" outlineLevel="1">
      <c r="A2128" t="s">
        <v>1301</v>
      </c>
      <c r="B2128" t="s">
        <v>2057</v>
      </c>
      <c r="C2128" s="1">
        <v>51047</v>
      </c>
      <c r="E2128" s="1">
        <v>28207</v>
      </c>
      <c r="F2128" s="1">
        <v>20248</v>
      </c>
      <c r="G2128" s="1">
        <v>19773</v>
      </c>
      <c r="H2128" s="2" t="str">
        <f t="shared" si="451"/>
        <v/>
      </c>
      <c r="I2128" s="2">
        <f t="shared" si="452"/>
        <v>0.7009962066153792</v>
      </c>
      <c r="J2128" s="10" t="e">
        <f t="shared" si="453"/>
        <v>#N/A</v>
      </c>
      <c r="K2128" s="9" t="e">
        <f t="shared" si="454"/>
        <v>#N/A</v>
      </c>
      <c r="L2128" s="8" t="e">
        <f t="shared" si="455"/>
        <v>#N/A</v>
      </c>
      <c r="AZ2128" t="s">
        <v>1301</v>
      </c>
      <c r="BA2128" t="s">
        <v>2057</v>
      </c>
      <c r="BD2128" s="44">
        <v>39</v>
      </c>
      <c r="BE2128" s="45">
        <v>5</v>
      </c>
      <c r="BF2128" s="46">
        <f t="shared" si="456"/>
        <v>39005</v>
      </c>
      <c r="BH2128" s="7" t="s">
        <v>2302</v>
      </c>
    </row>
    <row r="2129" spans="1:60" hidden="1" outlineLevel="1">
      <c r="A2129" t="s">
        <v>1319</v>
      </c>
      <c r="B2129" t="s">
        <v>2057</v>
      </c>
      <c r="C2129" s="1">
        <v>102128</v>
      </c>
      <c r="E2129" s="1">
        <v>60249</v>
      </c>
      <c r="F2129" s="1">
        <v>39894</v>
      </c>
      <c r="G2129" s="1">
        <v>38722</v>
      </c>
      <c r="H2129" s="2" t="str">
        <f t="shared" si="451"/>
        <v/>
      </c>
      <c r="I2129" s="2">
        <f t="shared" si="452"/>
        <v>0.64269946389151689</v>
      </c>
      <c r="J2129" s="10" t="e">
        <f t="shared" si="453"/>
        <v>#N/A</v>
      </c>
      <c r="K2129" s="9" t="e">
        <f t="shared" si="454"/>
        <v>#N/A</v>
      </c>
      <c r="L2129" s="8" t="e">
        <f t="shared" si="455"/>
        <v>#N/A</v>
      </c>
      <c r="AZ2129" t="s">
        <v>1319</v>
      </c>
      <c r="BA2129" t="s">
        <v>2057</v>
      </c>
      <c r="BD2129" s="44">
        <v>39</v>
      </c>
      <c r="BE2129" s="45">
        <v>7</v>
      </c>
      <c r="BF2129" s="46">
        <f t="shared" si="456"/>
        <v>39007</v>
      </c>
      <c r="BH2129" s="7" t="s">
        <v>2302</v>
      </c>
    </row>
    <row r="2130" spans="1:60" hidden="1" outlineLevel="1">
      <c r="A2130" t="s">
        <v>111</v>
      </c>
      <c r="B2130" t="s">
        <v>2057</v>
      </c>
      <c r="C2130" s="1">
        <v>61205</v>
      </c>
      <c r="E2130" s="1">
        <v>40317</v>
      </c>
      <c r="F2130" s="1">
        <v>24517</v>
      </c>
      <c r="G2130" s="1">
        <v>23954</v>
      </c>
      <c r="H2130" s="2" t="str">
        <f t="shared" si="451"/>
        <v/>
      </c>
      <c r="I2130" s="2">
        <f t="shared" si="452"/>
        <v>0.59414142917379764</v>
      </c>
      <c r="J2130" s="10" t="e">
        <f t="shared" si="453"/>
        <v>#N/A</v>
      </c>
      <c r="K2130" s="9" t="e">
        <f t="shared" si="454"/>
        <v>#N/A</v>
      </c>
      <c r="L2130" s="8" t="e">
        <f t="shared" si="455"/>
        <v>#N/A</v>
      </c>
      <c r="AZ2130" t="s">
        <v>111</v>
      </c>
      <c r="BA2130" t="s">
        <v>2057</v>
      </c>
      <c r="BD2130" s="44">
        <v>39</v>
      </c>
      <c r="BE2130" s="45">
        <v>9</v>
      </c>
      <c r="BF2130" s="46">
        <f t="shared" si="456"/>
        <v>39009</v>
      </c>
      <c r="BH2130" s="7" t="s">
        <v>2302</v>
      </c>
    </row>
    <row r="2131" spans="1:60" hidden="1" outlineLevel="1">
      <c r="A2131" t="s">
        <v>65</v>
      </c>
      <c r="B2131" t="s">
        <v>2057</v>
      </c>
      <c r="C2131" s="1">
        <v>46682</v>
      </c>
      <c r="E2131" s="1">
        <v>28827</v>
      </c>
      <c r="F2131" s="1">
        <v>20048</v>
      </c>
      <c r="G2131" s="1">
        <v>19632</v>
      </c>
      <c r="H2131" s="2" t="str">
        <f t="shared" si="451"/>
        <v/>
      </c>
      <c r="I2131" s="2">
        <f t="shared" si="452"/>
        <v>0.68102820272661047</v>
      </c>
      <c r="J2131" s="10" t="e">
        <f t="shared" si="453"/>
        <v>#N/A</v>
      </c>
      <c r="K2131" s="9" t="e">
        <f t="shared" si="454"/>
        <v>#N/A</v>
      </c>
      <c r="L2131" s="8" t="e">
        <f t="shared" si="455"/>
        <v>#N/A</v>
      </c>
      <c r="AZ2131" t="s">
        <v>65</v>
      </c>
      <c r="BA2131" t="s">
        <v>2057</v>
      </c>
      <c r="BD2131" s="44">
        <v>39</v>
      </c>
      <c r="BE2131" s="45">
        <v>11</v>
      </c>
      <c r="BF2131" s="46">
        <f t="shared" si="456"/>
        <v>39011</v>
      </c>
      <c r="BH2131" s="7" t="s">
        <v>2302</v>
      </c>
    </row>
    <row r="2132" spans="1:60" hidden="1" outlineLevel="1">
      <c r="A2132" t="s">
        <v>66</v>
      </c>
      <c r="B2132" t="s">
        <v>2057</v>
      </c>
      <c r="C2132" s="1">
        <v>71653</v>
      </c>
      <c r="E2132" s="1">
        <v>49758</v>
      </c>
      <c r="F2132" s="1">
        <v>31460</v>
      </c>
      <c r="G2132" s="1">
        <v>30639</v>
      </c>
      <c r="H2132" s="2" t="str">
        <f t="shared" si="451"/>
        <v/>
      </c>
      <c r="I2132" s="2">
        <f t="shared" si="452"/>
        <v>0.61576027975400938</v>
      </c>
      <c r="J2132" s="10" t="e">
        <f t="shared" si="453"/>
        <v>#N/A</v>
      </c>
      <c r="K2132" s="9" t="e">
        <f t="shared" si="454"/>
        <v>#N/A</v>
      </c>
      <c r="L2132" s="8" t="e">
        <f t="shared" si="455"/>
        <v>#N/A</v>
      </c>
      <c r="AZ2132" t="s">
        <v>66</v>
      </c>
      <c r="BA2132" t="s">
        <v>2057</v>
      </c>
      <c r="BD2132" s="44">
        <v>39</v>
      </c>
      <c r="BE2132" s="45">
        <v>13</v>
      </c>
      <c r="BF2132" s="46">
        <f t="shared" si="456"/>
        <v>39013</v>
      </c>
      <c r="BH2132" s="7" t="s">
        <v>2302</v>
      </c>
    </row>
    <row r="2133" spans="1:60" hidden="1" outlineLevel="1">
      <c r="A2133" t="s">
        <v>4482</v>
      </c>
      <c r="B2133" t="s">
        <v>2057</v>
      </c>
      <c r="C2133" s="1">
        <v>39398</v>
      </c>
      <c r="E2133" s="1">
        <v>23794</v>
      </c>
      <c r="F2133" s="1">
        <v>15857</v>
      </c>
      <c r="G2133" s="1">
        <v>15366</v>
      </c>
      <c r="H2133" s="2" t="str">
        <f t="shared" si="451"/>
        <v/>
      </c>
      <c r="I2133" s="2">
        <f t="shared" si="452"/>
        <v>0.64579305707321177</v>
      </c>
      <c r="J2133" s="10" t="e">
        <f t="shared" si="453"/>
        <v>#N/A</v>
      </c>
      <c r="K2133" s="9" t="e">
        <f t="shared" si="454"/>
        <v>#N/A</v>
      </c>
      <c r="L2133" s="8" t="e">
        <f t="shared" si="455"/>
        <v>#N/A</v>
      </c>
      <c r="AZ2133" t="s">
        <v>4482</v>
      </c>
      <c r="BA2133" t="s">
        <v>2057</v>
      </c>
      <c r="BD2133" s="44">
        <v>39</v>
      </c>
      <c r="BE2133" s="45">
        <v>15</v>
      </c>
      <c r="BF2133" s="46">
        <f t="shared" si="456"/>
        <v>39015</v>
      </c>
      <c r="BH2133" s="7" t="s">
        <v>2302</v>
      </c>
    </row>
    <row r="2134" spans="1:60" hidden="1" outlineLevel="1">
      <c r="A2134" t="s">
        <v>1256</v>
      </c>
      <c r="B2134" t="s">
        <v>2057</v>
      </c>
      <c r="C2134" s="1">
        <v>322122</v>
      </c>
      <c r="E2134" s="1">
        <v>187186</v>
      </c>
      <c r="F2134" s="1">
        <v>124579</v>
      </c>
      <c r="G2134" s="1">
        <v>122398</v>
      </c>
      <c r="H2134" s="2" t="str">
        <f t="shared" si="451"/>
        <v/>
      </c>
      <c r="I2134" s="2">
        <f t="shared" si="452"/>
        <v>0.65388437169446434</v>
      </c>
      <c r="J2134" s="10" t="e">
        <f t="shared" si="453"/>
        <v>#N/A</v>
      </c>
      <c r="K2134" s="9" t="e">
        <f t="shared" si="454"/>
        <v>#N/A</v>
      </c>
      <c r="L2134" s="8" t="e">
        <f t="shared" si="455"/>
        <v>#N/A</v>
      </c>
      <c r="AZ2134" t="s">
        <v>1256</v>
      </c>
      <c r="BA2134" t="s">
        <v>2057</v>
      </c>
      <c r="BD2134" s="44">
        <v>39</v>
      </c>
      <c r="BE2134" s="45">
        <v>17</v>
      </c>
      <c r="BF2134" s="46">
        <f t="shared" si="456"/>
        <v>39017</v>
      </c>
      <c r="BH2134" s="7" t="s">
        <v>2302</v>
      </c>
    </row>
    <row r="2135" spans="1:60" hidden="1" outlineLevel="1">
      <c r="A2135" t="s">
        <v>2267</v>
      </c>
      <c r="B2135" t="s">
        <v>2057</v>
      </c>
      <c r="C2135" s="1">
        <v>28124</v>
      </c>
      <c r="E2135" s="1">
        <v>17789</v>
      </c>
      <c r="F2135" s="1">
        <v>11906</v>
      </c>
      <c r="G2135" s="1">
        <v>11790</v>
      </c>
      <c r="H2135" s="2" t="str">
        <f t="shared" si="451"/>
        <v/>
      </c>
      <c r="I2135" s="2">
        <f t="shared" si="452"/>
        <v>0.66276912698858848</v>
      </c>
      <c r="J2135" s="10" t="e">
        <f t="shared" si="453"/>
        <v>#N/A</v>
      </c>
      <c r="K2135" s="9" t="e">
        <f t="shared" si="454"/>
        <v>#N/A</v>
      </c>
      <c r="L2135" s="8" t="e">
        <f t="shared" si="455"/>
        <v>#N/A</v>
      </c>
      <c r="AZ2135" t="s">
        <v>2267</v>
      </c>
      <c r="BA2135" t="s">
        <v>2057</v>
      </c>
      <c r="BD2135" s="44">
        <v>39</v>
      </c>
      <c r="BE2135" s="45">
        <v>19</v>
      </c>
      <c r="BF2135" s="46">
        <f t="shared" si="456"/>
        <v>39019</v>
      </c>
      <c r="BH2135" s="7" t="s">
        <v>2302</v>
      </c>
    </row>
    <row r="2136" spans="1:60" hidden="1" outlineLevel="1">
      <c r="A2136" t="s">
        <v>1526</v>
      </c>
      <c r="B2136" t="s">
        <v>2057</v>
      </c>
      <c r="C2136" s="1">
        <v>37990</v>
      </c>
      <c r="E2136" s="1">
        <v>23734</v>
      </c>
      <c r="F2136" s="1">
        <v>15216</v>
      </c>
      <c r="G2136" s="1">
        <v>14893</v>
      </c>
      <c r="H2136" s="2" t="str">
        <f t="shared" si="451"/>
        <v/>
      </c>
      <c r="I2136" s="2">
        <f t="shared" si="452"/>
        <v>0.62749641863992589</v>
      </c>
      <c r="J2136" s="10" t="e">
        <f t="shared" si="453"/>
        <v>#N/A</v>
      </c>
      <c r="K2136" s="9" t="e">
        <f t="shared" si="454"/>
        <v>#N/A</v>
      </c>
      <c r="L2136" s="8" t="e">
        <f t="shared" si="455"/>
        <v>#N/A</v>
      </c>
      <c r="AZ2136" t="s">
        <v>1526</v>
      </c>
      <c r="BA2136" t="s">
        <v>2057</v>
      </c>
      <c r="BD2136" s="44">
        <v>39</v>
      </c>
      <c r="BE2136" s="45">
        <v>21</v>
      </c>
      <c r="BF2136" s="46">
        <f t="shared" si="456"/>
        <v>39021</v>
      </c>
      <c r="BH2136" s="7" t="s">
        <v>2302</v>
      </c>
    </row>
    <row r="2137" spans="1:60" hidden="1" outlineLevel="1">
      <c r="A2137" t="s">
        <v>3306</v>
      </c>
      <c r="B2137" t="s">
        <v>2057</v>
      </c>
      <c r="C2137" s="1">
        <v>147116</v>
      </c>
      <c r="E2137" s="1">
        <v>85828</v>
      </c>
      <c r="F2137" s="1">
        <v>59123</v>
      </c>
      <c r="G2137" s="1">
        <v>57802</v>
      </c>
      <c r="H2137" s="2" t="str">
        <f t="shared" si="451"/>
        <v/>
      </c>
      <c r="I2137" s="2">
        <f t="shared" si="452"/>
        <v>0.67346320548072891</v>
      </c>
      <c r="J2137" s="10" t="e">
        <f t="shared" si="453"/>
        <v>#N/A</v>
      </c>
      <c r="K2137" s="9" t="e">
        <f t="shared" si="454"/>
        <v>#N/A</v>
      </c>
      <c r="L2137" s="8" t="e">
        <f t="shared" si="455"/>
        <v>#N/A</v>
      </c>
      <c r="AZ2137" t="s">
        <v>3306</v>
      </c>
      <c r="BA2137" t="s">
        <v>2057</v>
      </c>
      <c r="BD2137" s="44">
        <v>39</v>
      </c>
      <c r="BE2137" s="45">
        <v>23</v>
      </c>
      <c r="BF2137" s="46">
        <f t="shared" si="456"/>
        <v>39023</v>
      </c>
      <c r="BH2137" s="7" t="s">
        <v>2302</v>
      </c>
    </row>
    <row r="2138" spans="1:60" hidden="1" outlineLevel="1">
      <c r="A2138" t="s">
        <v>2255</v>
      </c>
      <c r="B2138" t="s">
        <v>2057</v>
      </c>
      <c r="C2138" s="1">
        <v>167937</v>
      </c>
      <c r="E2138" s="1">
        <v>92396</v>
      </c>
      <c r="F2138" s="1">
        <v>65221</v>
      </c>
      <c r="G2138" s="1">
        <v>64174</v>
      </c>
      <c r="H2138" s="2" t="str">
        <f t="shared" si="451"/>
        <v/>
      </c>
      <c r="I2138" s="2">
        <f t="shared" si="452"/>
        <v>0.69455387679120306</v>
      </c>
      <c r="J2138" s="10" t="e">
        <f t="shared" si="453"/>
        <v>#N/A</v>
      </c>
      <c r="K2138" s="9" t="e">
        <f t="shared" si="454"/>
        <v>#N/A</v>
      </c>
      <c r="L2138" s="8" t="e">
        <f t="shared" si="455"/>
        <v>#N/A</v>
      </c>
      <c r="AZ2138" t="s">
        <v>2255</v>
      </c>
      <c r="BA2138" t="s">
        <v>2057</v>
      </c>
      <c r="BD2138" s="44">
        <v>39</v>
      </c>
      <c r="BE2138" s="45">
        <v>25</v>
      </c>
      <c r="BF2138" s="46">
        <f t="shared" si="456"/>
        <v>39025</v>
      </c>
      <c r="BH2138" s="7" t="s">
        <v>2302</v>
      </c>
    </row>
    <row r="2139" spans="1:60" hidden="1" outlineLevel="1">
      <c r="A2139" t="s">
        <v>556</v>
      </c>
      <c r="B2139" t="s">
        <v>2057</v>
      </c>
      <c r="C2139" s="1">
        <v>38275</v>
      </c>
      <c r="E2139" s="1">
        <v>22067</v>
      </c>
      <c r="F2139" s="1">
        <v>14806</v>
      </c>
      <c r="G2139" s="1">
        <v>14521</v>
      </c>
      <c r="H2139" s="2" t="str">
        <f t="shared" si="451"/>
        <v/>
      </c>
      <c r="I2139" s="2">
        <f t="shared" si="452"/>
        <v>0.65804141931390769</v>
      </c>
      <c r="J2139" s="10" t="e">
        <f t="shared" si="453"/>
        <v>#N/A</v>
      </c>
      <c r="K2139" s="9" t="e">
        <f t="shared" si="454"/>
        <v>#N/A</v>
      </c>
      <c r="L2139" s="8" t="e">
        <f t="shared" si="455"/>
        <v>#N/A</v>
      </c>
      <c r="AZ2139" t="s">
        <v>556</v>
      </c>
      <c r="BA2139" t="s">
        <v>2057</v>
      </c>
      <c r="BD2139" s="44">
        <v>39</v>
      </c>
      <c r="BE2139" s="45">
        <v>27</v>
      </c>
      <c r="BF2139" s="46">
        <f t="shared" si="456"/>
        <v>39027</v>
      </c>
      <c r="BH2139" s="7" t="s">
        <v>2302</v>
      </c>
    </row>
    <row r="2140" spans="1:60" hidden="1" outlineLevel="1">
      <c r="A2140" t="s">
        <v>3574</v>
      </c>
      <c r="B2140" t="s">
        <v>2057</v>
      </c>
      <c r="C2140" s="1">
        <v>111761</v>
      </c>
      <c r="E2140" s="1">
        <v>65922</v>
      </c>
      <c r="F2140" s="1">
        <v>44512</v>
      </c>
      <c r="G2140" s="1">
        <v>43629</v>
      </c>
      <c r="H2140" s="2" t="str">
        <f t="shared" si="451"/>
        <v/>
      </c>
      <c r="I2140" s="2">
        <f t="shared" si="452"/>
        <v>0.66182761445344496</v>
      </c>
      <c r="J2140" s="10" t="e">
        <f t="shared" si="453"/>
        <v>#N/A</v>
      </c>
      <c r="K2140" s="9" t="e">
        <f t="shared" si="454"/>
        <v>#N/A</v>
      </c>
      <c r="L2140" s="8" t="e">
        <f t="shared" si="455"/>
        <v>#N/A</v>
      </c>
      <c r="AZ2140" t="s">
        <v>3574</v>
      </c>
      <c r="BA2140" t="s">
        <v>2057</v>
      </c>
      <c r="BD2140" s="44">
        <v>39</v>
      </c>
      <c r="BE2140" s="45">
        <v>29</v>
      </c>
      <c r="BF2140" s="46">
        <f t="shared" si="456"/>
        <v>39029</v>
      </c>
      <c r="BH2140" s="7" t="s">
        <v>2302</v>
      </c>
    </row>
    <row r="2141" spans="1:60" hidden="1" outlineLevel="1">
      <c r="A2141" t="s">
        <v>2533</v>
      </c>
      <c r="B2141" t="s">
        <v>2057</v>
      </c>
      <c r="C2141" s="1">
        <v>36391</v>
      </c>
      <c r="E2141" s="1">
        <v>21361</v>
      </c>
      <c r="F2141" s="1">
        <v>14627</v>
      </c>
      <c r="G2141" s="1">
        <v>14330</v>
      </c>
      <c r="H2141" s="2" t="str">
        <f t="shared" si="451"/>
        <v/>
      </c>
      <c r="I2141" s="2">
        <f t="shared" si="452"/>
        <v>0.67084874303637465</v>
      </c>
      <c r="J2141" s="10" t="e">
        <f t="shared" si="453"/>
        <v>#N/A</v>
      </c>
      <c r="K2141" s="9" t="e">
        <f t="shared" si="454"/>
        <v>#N/A</v>
      </c>
      <c r="L2141" s="8" t="e">
        <f t="shared" si="455"/>
        <v>#N/A</v>
      </c>
      <c r="AZ2141" t="s">
        <v>2533</v>
      </c>
      <c r="BA2141" t="s">
        <v>2057</v>
      </c>
      <c r="BD2141" s="44">
        <v>39</v>
      </c>
      <c r="BE2141" s="45">
        <v>31</v>
      </c>
      <c r="BF2141" s="46">
        <f t="shared" si="456"/>
        <v>39031</v>
      </c>
      <c r="BH2141" s="7" t="s">
        <v>2302</v>
      </c>
    </row>
    <row r="2142" spans="1:60" hidden="1" outlineLevel="1">
      <c r="A2142" t="s">
        <v>333</v>
      </c>
      <c r="B2142" t="s">
        <v>2057</v>
      </c>
      <c r="C2142" s="1">
        <v>47513</v>
      </c>
      <c r="E2142" s="1">
        <v>29541</v>
      </c>
      <c r="F2142" s="1">
        <v>19906</v>
      </c>
      <c r="G2142" s="1">
        <v>19451</v>
      </c>
      <c r="H2142" s="2" t="str">
        <f t="shared" si="451"/>
        <v/>
      </c>
      <c r="I2142" s="2">
        <f t="shared" si="452"/>
        <v>0.6584408110761315</v>
      </c>
      <c r="J2142" s="10" t="e">
        <f t="shared" si="453"/>
        <v>#N/A</v>
      </c>
      <c r="K2142" s="9" t="e">
        <f t="shared" si="454"/>
        <v>#N/A</v>
      </c>
      <c r="L2142" s="8" t="e">
        <f t="shared" si="455"/>
        <v>#N/A</v>
      </c>
      <c r="AZ2142" t="s">
        <v>333</v>
      </c>
      <c r="BA2142" t="s">
        <v>2057</v>
      </c>
      <c r="BD2142" s="44">
        <v>39</v>
      </c>
      <c r="BE2142" s="45">
        <v>33</v>
      </c>
      <c r="BF2142" s="46">
        <f t="shared" si="456"/>
        <v>39033</v>
      </c>
      <c r="BH2142" s="7" t="s">
        <v>2302</v>
      </c>
    </row>
    <row r="2143" spans="1:60" hidden="1" outlineLevel="1">
      <c r="A2143" t="s">
        <v>1069</v>
      </c>
      <c r="B2143" t="s">
        <v>2057</v>
      </c>
      <c r="C2143" s="1">
        <v>1418382</v>
      </c>
      <c r="E2143" s="1">
        <v>904258</v>
      </c>
      <c r="F2143" s="1">
        <v>580030</v>
      </c>
      <c r="G2143" s="1">
        <v>561892</v>
      </c>
      <c r="H2143" s="2" t="str">
        <f t="shared" si="451"/>
        <v/>
      </c>
      <c r="I2143" s="2">
        <f t="shared" si="452"/>
        <v>0.62138460483623037</v>
      </c>
      <c r="J2143" s="10" t="e">
        <f t="shared" si="453"/>
        <v>#N/A</v>
      </c>
      <c r="K2143" s="9" t="e">
        <f t="shared" si="454"/>
        <v>#N/A</v>
      </c>
      <c r="L2143" s="8" t="e">
        <f t="shared" si="455"/>
        <v>#N/A</v>
      </c>
      <c r="AZ2143" t="s">
        <v>1069</v>
      </c>
      <c r="BA2143" t="s">
        <v>2057</v>
      </c>
      <c r="BD2143" s="44">
        <v>39</v>
      </c>
      <c r="BE2143" s="45">
        <v>35</v>
      </c>
      <c r="BF2143" s="46">
        <f t="shared" si="456"/>
        <v>39035</v>
      </c>
      <c r="BH2143" s="7" t="s">
        <v>2302</v>
      </c>
    </row>
    <row r="2144" spans="1:60" hidden="1" outlineLevel="1">
      <c r="A2144" t="s">
        <v>2943</v>
      </c>
      <c r="B2144" t="s">
        <v>2057</v>
      </c>
      <c r="C2144" s="1">
        <v>53889</v>
      </c>
      <c r="E2144" s="1">
        <v>32710</v>
      </c>
      <c r="F2144" s="1">
        <v>23588</v>
      </c>
      <c r="G2144" s="1">
        <v>23032</v>
      </c>
      <c r="H2144" s="2" t="str">
        <f t="shared" si="451"/>
        <v/>
      </c>
      <c r="I2144" s="2">
        <f t="shared" si="452"/>
        <v>0.70412717823295623</v>
      </c>
      <c r="J2144" s="10" t="e">
        <f t="shared" si="453"/>
        <v>#N/A</v>
      </c>
      <c r="K2144" s="9" t="e">
        <f t="shared" si="454"/>
        <v>#N/A</v>
      </c>
      <c r="L2144" s="8" t="e">
        <f t="shared" si="455"/>
        <v>#N/A</v>
      </c>
      <c r="AZ2144" t="s">
        <v>2943</v>
      </c>
      <c r="BA2144" t="s">
        <v>2057</v>
      </c>
      <c r="BD2144" s="44">
        <v>39</v>
      </c>
      <c r="BE2144" s="45">
        <v>37</v>
      </c>
      <c r="BF2144" s="46">
        <f t="shared" si="456"/>
        <v>39037</v>
      </c>
      <c r="BH2144" s="7" t="s">
        <v>2302</v>
      </c>
    </row>
    <row r="2145" spans="1:60" hidden="1" outlineLevel="1">
      <c r="A2145" t="s">
        <v>2092</v>
      </c>
      <c r="B2145" t="s">
        <v>2057</v>
      </c>
      <c r="C2145" s="1">
        <v>40220</v>
      </c>
      <c r="E2145" s="1">
        <v>23804</v>
      </c>
      <c r="F2145" s="1">
        <v>16286</v>
      </c>
      <c r="G2145" s="1">
        <v>15893</v>
      </c>
      <c r="H2145" s="2" t="str">
        <f t="shared" si="451"/>
        <v/>
      </c>
      <c r="I2145" s="2">
        <f t="shared" si="452"/>
        <v>0.66766089732818013</v>
      </c>
      <c r="J2145" s="10" t="e">
        <f t="shared" si="453"/>
        <v>#N/A</v>
      </c>
      <c r="K2145" s="9" t="e">
        <f t="shared" si="454"/>
        <v>#N/A</v>
      </c>
      <c r="L2145" s="8" t="e">
        <f t="shared" si="455"/>
        <v>#N/A</v>
      </c>
      <c r="AZ2145" t="s">
        <v>2092</v>
      </c>
      <c r="BA2145" t="s">
        <v>2057</v>
      </c>
      <c r="BD2145" s="44">
        <v>39</v>
      </c>
      <c r="BE2145" s="45">
        <v>39</v>
      </c>
      <c r="BF2145" s="46">
        <f t="shared" si="456"/>
        <v>39039</v>
      </c>
      <c r="BH2145" s="7" t="s">
        <v>2302</v>
      </c>
    </row>
    <row r="2146" spans="1:60" hidden="1" outlineLevel="1">
      <c r="A2146" t="s">
        <v>3807</v>
      </c>
      <c r="B2146" t="s">
        <v>2057</v>
      </c>
      <c r="C2146" s="1">
        <v>88068</v>
      </c>
      <c r="E2146" s="1">
        <v>57741</v>
      </c>
      <c r="F2146" s="1">
        <v>42019</v>
      </c>
      <c r="G2146" s="1">
        <v>41415</v>
      </c>
      <c r="H2146" s="2" t="str">
        <f t="shared" si="451"/>
        <v/>
      </c>
      <c r="I2146" s="2">
        <f t="shared" si="452"/>
        <v>0.71725463708629922</v>
      </c>
      <c r="J2146" s="10" t="e">
        <f t="shared" si="453"/>
        <v>#N/A</v>
      </c>
      <c r="K2146" s="9" t="e">
        <f t="shared" si="454"/>
        <v>#N/A</v>
      </c>
      <c r="L2146" s="8" t="e">
        <f t="shared" si="455"/>
        <v>#N/A</v>
      </c>
      <c r="AZ2146" t="s">
        <v>3807</v>
      </c>
      <c r="BA2146" t="s">
        <v>2057</v>
      </c>
      <c r="BD2146" s="44">
        <v>39</v>
      </c>
      <c r="BE2146" s="45">
        <v>41</v>
      </c>
      <c r="BF2146" s="46">
        <f t="shared" si="456"/>
        <v>39041</v>
      </c>
      <c r="BH2146" s="7" t="s">
        <v>2302</v>
      </c>
    </row>
    <row r="2147" spans="1:60" hidden="1" outlineLevel="1">
      <c r="A2147" t="s">
        <v>2775</v>
      </c>
      <c r="B2147" t="s">
        <v>2057</v>
      </c>
      <c r="C2147" s="1">
        <v>80107</v>
      </c>
      <c r="E2147" s="1">
        <v>49371</v>
      </c>
      <c r="F2147" s="1">
        <v>34331</v>
      </c>
      <c r="G2147" s="1">
        <v>33449</v>
      </c>
      <c r="H2147" s="2" t="str">
        <f t="shared" si="451"/>
        <v/>
      </c>
      <c r="I2147" s="2">
        <f t="shared" si="452"/>
        <v>0.67750298758380423</v>
      </c>
      <c r="J2147" s="10" t="e">
        <f t="shared" si="453"/>
        <v>#N/A</v>
      </c>
      <c r="K2147" s="9" t="e">
        <f t="shared" si="454"/>
        <v>#N/A</v>
      </c>
      <c r="L2147" s="8" t="e">
        <f t="shared" si="455"/>
        <v>#N/A</v>
      </c>
      <c r="AZ2147" t="s">
        <v>2775</v>
      </c>
      <c r="BA2147" t="s">
        <v>2057</v>
      </c>
      <c r="BD2147" s="44">
        <v>39</v>
      </c>
      <c r="BE2147" s="45">
        <v>43</v>
      </c>
      <c r="BF2147" s="46">
        <f t="shared" si="456"/>
        <v>39043</v>
      </c>
      <c r="BH2147" s="7" t="s">
        <v>2302</v>
      </c>
    </row>
    <row r="2148" spans="1:60" hidden="1" outlineLevel="1">
      <c r="A2148" t="s">
        <v>2140</v>
      </c>
      <c r="B2148" t="s">
        <v>2057</v>
      </c>
      <c r="C2148" s="1">
        <v>115822</v>
      </c>
      <c r="E2148" s="1">
        <v>70502</v>
      </c>
      <c r="F2148" s="1">
        <v>51515</v>
      </c>
      <c r="G2148" s="1">
        <v>50684</v>
      </c>
      <c r="H2148" s="2" t="str">
        <f t="shared" si="451"/>
        <v/>
      </c>
      <c r="I2148" s="2">
        <f t="shared" si="452"/>
        <v>0.71890159144421439</v>
      </c>
      <c r="J2148" s="10" t="e">
        <f t="shared" si="453"/>
        <v>#N/A</v>
      </c>
      <c r="K2148" s="9" t="e">
        <f t="shared" si="454"/>
        <v>#N/A</v>
      </c>
      <c r="L2148" s="8" t="e">
        <f t="shared" si="455"/>
        <v>#N/A</v>
      </c>
      <c r="AZ2148" t="s">
        <v>2140</v>
      </c>
      <c r="BA2148" t="s">
        <v>2057</v>
      </c>
      <c r="BD2148" s="44">
        <v>39</v>
      </c>
      <c r="BE2148" s="45">
        <v>45</v>
      </c>
      <c r="BF2148" s="46">
        <f t="shared" si="456"/>
        <v>39045</v>
      </c>
      <c r="BH2148" s="7" t="s">
        <v>2302</v>
      </c>
    </row>
    <row r="2149" spans="1:60" hidden="1" outlineLevel="1">
      <c r="A2149" t="s">
        <v>2573</v>
      </c>
      <c r="B2149" t="s">
        <v>2057</v>
      </c>
      <c r="C2149" s="1">
        <v>28500</v>
      </c>
      <c r="E2149" s="1">
        <v>14376</v>
      </c>
      <c r="F2149" s="1">
        <v>9849</v>
      </c>
      <c r="G2149" s="1">
        <v>9607</v>
      </c>
      <c r="H2149" s="2" t="str">
        <f t="shared" si="451"/>
        <v/>
      </c>
      <c r="I2149" s="2">
        <f t="shared" si="452"/>
        <v>0.66826655537006119</v>
      </c>
      <c r="J2149" s="10" t="e">
        <f t="shared" si="453"/>
        <v>#N/A</v>
      </c>
      <c r="K2149" s="9" t="e">
        <f t="shared" si="454"/>
        <v>#N/A</v>
      </c>
      <c r="L2149" s="8" t="e">
        <f t="shared" si="455"/>
        <v>#N/A</v>
      </c>
      <c r="AZ2149" t="s">
        <v>2573</v>
      </c>
      <c r="BA2149" t="s">
        <v>2057</v>
      </c>
      <c r="BD2149" s="44">
        <v>39</v>
      </c>
      <c r="BE2149" s="45">
        <v>47</v>
      </c>
      <c r="BF2149" s="46">
        <f t="shared" si="456"/>
        <v>39047</v>
      </c>
      <c r="BH2149" s="7" t="s">
        <v>2302</v>
      </c>
    </row>
    <row r="2150" spans="1:60" hidden="1" outlineLevel="1">
      <c r="A2150" t="s">
        <v>2747</v>
      </c>
      <c r="B2150" t="s">
        <v>2057</v>
      </c>
      <c r="C2150" s="1">
        <v>1033866</v>
      </c>
      <c r="E2150" s="1">
        <v>628117</v>
      </c>
      <c r="F2150" s="1">
        <v>407087</v>
      </c>
      <c r="G2150" s="1">
        <v>400515</v>
      </c>
      <c r="H2150" s="2" t="str">
        <f t="shared" si="451"/>
        <v/>
      </c>
      <c r="I2150" s="2">
        <f t="shared" si="452"/>
        <v>0.63764394213180031</v>
      </c>
      <c r="J2150" s="10" t="e">
        <f t="shared" si="453"/>
        <v>#N/A</v>
      </c>
      <c r="K2150" s="9" t="e">
        <f t="shared" si="454"/>
        <v>#N/A</v>
      </c>
      <c r="L2150" s="8" t="e">
        <f t="shared" si="455"/>
        <v>#N/A</v>
      </c>
      <c r="AZ2150" t="s">
        <v>2747</v>
      </c>
      <c r="BA2150" t="s">
        <v>2057</v>
      </c>
      <c r="BD2150" s="44">
        <v>39</v>
      </c>
      <c r="BE2150" s="45">
        <v>49</v>
      </c>
      <c r="BF2150" s="46">
        <f t="shared" si="456"/>
        <v>39049</v>
      </c>
      <c r="BH2150" s="7" t="s">
        <v>2302</v>
      </c>
    </row>
    <row r="2151" spans="1:60" hidden="1" outlineLevel="1">
      <c r="A2151" t="s">
        <v>2463</v>
      </c>
      <c r="B2151" t="s">
        <v>2057</v>
      </c>
      <c r="C2151" s="1">
        <v>40976</v>
      </c>
      <c r="E2151" s="1">
        <v>26229</v>
      </c>
      <c r="F2151" s="1">
        <v>18264</v>
      </c>
      <c r="G2151" s="1">
        <v>17907</v>
      </c>
      <c r="H2151" s="2" t="str">
        <f t="shared" si="451"/>
        <v/>
      </c>
      <c r="I2151" s="2">
        <f t="shared" si="452"/>
        <v>0.68271760265355141</v>
      </c>
      <c r="J2151" s="10" t="e">
        <f t="shared" si="453"/>
        <v>#N/A</v>
      </c>
      <c r="K2151" s="9" t="e">
        <f t="shared" si="454"/>
        <v>#N/A</v>
      </c>
      <c r="L2151" s="8" t="e">
        <f t="shared" si="455"/>
        <v>#N/A</v>
      </c>
      <c r="AZ2151" t="s">
        <v>2463</v>
      </c>
      <c r="BA2151" t="s">
        <v>2057</v>
      </c>
      <c r="BD2151" s="44">
        <v>39</v>
      </c>
      <c r="BE2151" s="45">
        <v>51</v>
      </c>
      <c r="BF2151" s="46">
        <f t="shared" si="456"/>
        <v>39051</v>
      </c>
      <c r="BH2151" s="7" t="s">
        <v>2302</v>
      </c>
    </row>
    <row r="2152" spans="1:60" hidden="1" outlineLevel="1">
      <c r="A2152" t="s">
        <v>834</v>
      </c>
      <c r="B2152" t="s">
        <v>2057</v>
      </c>
      <c r="C2152" s="1">
        <v>31313</v>
      </c>
      <c r="E2152" s="1">
        <v>19876</v>
      </c>
      <c r="F2152" s="1">
        <v>12955</v>
      </c>
      <c r="G2152" s="1">
        <v>12466</v>
      </c>
      <c r="H2152" s="2" t="str">
        <f t="shared" si="451"/>
        <v/>
      </c>
      <c r="I2152" s="2">
        <f t="shared" si="452"/>
        <v>0.62718856912859733</v>
      </c>
      <c r="J2152" s="10" t="e">
        <f t="shared" si="453"/>
        <v>#N/A</v>
      </c>
      <c r="K2152" s="9" t="e">
        <f t="shared" si="454"/>
        <v>#N/A</v>
      </c>
      <c r="L2152" s="8" t="e">
        <f t="shared" si="455"/>
        <v>#N/A</v>
      </c>
      <c r="AZ2152" t="s">
        <v>834</v>
      </c>
      <c r="BA2152" t="s">
        <v>2057</v>
      </c>
      <c r="BD2152" s="44">
        <v>39</v>
      </c>
      <c r="BE2152" s="45">
        <v>53</v>
      </c>
      <c r="BF2152" s="46">
        <f t="shared" si="456"/>
        <v>39053</v>
      </c>
      <c r="BH2152" s="7" t="s">
        <v>2302</v>
      </c>
    </row>
    <row r="2153" spans="1:60" hidden="1" outlineLevel="1">
      <c r="A2153" t="s">
        <v>964</v>
      </c>
      <c r="B2153" t="s">
        <v>2057</v>
      </c>
      <c r="C2153" s="1">
        <v>86448</v>
      </c>
      <c r="E2153" s="1">
        <v>54768</v>
      </c>
      <c r="F2153" s="1">
        <v>39858</v>
      </c>
      <c r="G2153" s="1">
        <v>39089</v>
      </c>
      <c r="H2153" s="2" t="str">
        <f t="shared" si="451"/>
        <v/>
      </c>
      <c r="I2153" s="2">
        <f t="shared" si="452"/>
        <v>0.71371969033011973</v>
      </c>
      <c r="J2153" s="10" t="e">
        <f t="shared" si="453"/>
        <v>#N/A</v>
      </c>
      <c r="K2153" s="9" t="e">
        <f t="shared" si="454"/>
        <v>#N/A</v>
      </c>
      <c r="L2153" s="8" t="e">
        <f t="shared" si="455"/>
        <v>#N/A</v>
      </c>
      <c r="AZ2153" t="s">
        <v>964</v>
      </c>
      <c r="BA2153" t="s">
        <v>2057</v>
      </c>
      <c r="BD2153" s="44">
        <v>39</v>
      </c>
      <c r="BE2153" s="45">
        <v>55</v>
      </c>
      <c r="BF2153" s="46">
        <f t="shared" si="456"/>
        <v>39055</v>
      </c>
      <c r="BH2153" s="7" t="s">
        <v>2302</v>
      </c>
    </row>
    <row r="2154" spans="1:60" hidden="1" outlineLevel="1">
      <c r="A2154" t="s">
        <v>1275</v>
      </c>
      <c r="B2154" t="s">
        <v>2057</v>
      </c>
      <c r="C2154" s="1">
        <v>145298</v>
      </c>
      <c r="E2154" s="1">
        <v>91149</v>
      </c>
      <c r="F2154" s="1">
        <v>62924</v>
      </c>
      <c r="G2154" s="1">
        <v>61782</v>
      </c>
      <c r="H2154" s="2" t="str">
        <f t="shared" si="451"/>
        <v/>
      </c>
      <c r="I2154" s="2">
        <f t="shared" si="452"/>
        <v>0.67781325083105681</v>
      </c>
      <c r="J2154" s="10" t="e">
        <f t="shared" si="453"/>
        <v>#N/A</v>
      </c>
      <c r="K2154" s="9" t="e">
        <f t="shared" si="454"/>
        <v>#N/A</v>
      </c>
      <c r="L2154" s="8" t="e">
        <f t="shared" si="455"/>
        <v>#N/A</v>
      </c>
      <c r="AZ2154" t="s">
        <v>1275</v>
      </c>
      <c r="BA2154" t="s">
        <v>2057</v>
      </c>
      <c r="BD2154" s="44">
        <v>39</v>
      </c>
      <c r="BE2154" s="45">
        <v>57</v>
      </c>
      <c r="BF2154" s="46">
        <f t="shared" si="456"/>
        <v>39057</v>
      </c>
      <c r="BH2154" s="7" t="s">
        <v>2302</v>
      </c>
    </row>
    <row r="2155" spans="1:60" hidden="1" outlineLevel="1">
      <c r="A2155" t="s">
        <v>1988</v>
      </c>
      <c r="B2155" t="s">
        <v>2057</v>
      </c>
      <c r="C2155" s="1">
        <v>40358</v>
      </c>
      <c r="E2155" s="1">
        <v>24284</v>
      </c>
      <c r="F2155" s="1">
        <v>15471</v>
      </c>
      <c r="G2155" s="1">
        <v>15108</v>
      </c>
      <c r="H2155" s="2" t="str">
        <f t="shared" si="451"/>
        <v/>
      </c>
      <c r="I2155" s="2">
        <f t="shared" si="452"/>
        <v>0.62213803327293693</v>
      </c>
      <c r="J2155" s="10" t="e">
        <f t="shared" si="453"/>
        <v>#N/A</v>
      </c>
      <c r="K2155" s="9" t="e">
        <f t="shared" si="454"/>
        <v>#N/A</v>
      </c>
      <c r="L2155" s="8" t="e">
        <f t="shared" si="455"/>
        <v>#N/A</v>
      </c>
      <c r="AZ2155" t="s">
        <v>1988</v>
      </c>
      <c r="BA2155" t="s">
        <v>2057</v>
      </c>
      <c r="BD2155" s="44">
        <v>39</v>
      </c>
      <c r="BE2155" s="45">
        <v>59</v>
      </c>
      <c r="BF2155" s="46">
        <f t="shared" si="456"/>
        <v>39059</v>
      </c>
      <c r="BH2155" s="7" t="s">
        <v>2302</v>
      </c>
    </row>
    <row r="2156" spans="1:60" hidden="1" outlineLevel="1">
      <c r="A2156" t="s">
        <v>1819</v>
      </c>
      <c r="B2156" t="s">
        <v>2057</v>
      </c>
      <c r="C2156" s="1">
        <v>862440</v>
      </c>
      <c r="E2156" s="1">
        <v>531463</v>
      </c>
      <c r="F2156" s="1">
        <v>379193</v>
      </c>
      <c r="G2156" s="1">
        <v>372068</v>
      </c>
      <c r="H2156" s="2" t="str">
        <f t="shared" si="451"/>
        <v/>
      </c>
      <c r="I2156" s="2">
        <f t="shared" si="452"/>
        <v>0.70008260217550422</v>
      </c>
      <c r="J2156" s="10" t="e">
        <f t="shared" si="453"/>
        <v>#N/A</v>
      </c>
      <c r="K2156" s="9" t="e">
        <f t="shared" si="454"/>
        <v>#N/A</v>
      </c>
      <c r="L2156" s="8" t="e">
        <f t="shared" si="455"/>
        <v>#N/A</v>
      </c>
      <c r="AZ2156" t="s">
        <v>1819</v>
      </c>
      <c r="BA2156" t="s">
        <v>2057</v>
      </c>
      <c r="BD2156" s="44">
        <v>39</v>
      </c>
      <c r="BE2156" s="45">
        <v>61</v>
      </c>
      <c r="BF2156" s="46">
        <f t="shared" si="456"/>
        <v>39061</v>
      </c>
      <c r="BH2156" s="7" t="s">
        <v>2302</v>
      </c>
    </row>
    <row r="2157" spans="1:60" hidden="1" outlineLevel="1">
      <c r="A2157" t="s">
        <v>1272</v>
      </c>
      <c r="B2157" t="s">
        <v>2057</v>
      </c>
      <c r="C2157" s="1">
        <v>69599</v>
      </c>
      <c r="E2157" s="1">
        <v>41672</v>
      </c>
      <c r="F2157" s="1">
        <v>30274</v>
      </c>
      <c r="G2157" s="1">
        <v>29908</v>
      </c>
      <c r="H2157" s="2" t="str">
        <f t="shared" si="451"/>
        <v/>
      </c>
      <c r="I2157" s="2">
        <f t="shared" si="452"/>
        <v>0.717700134382799</v>
      </c>
      <c r="J2157" s="10" t="e">
        <f t="shared" si="453"/>
        <v>#N/A</v>
      </c>
      <c r="K2157" s="9" t="e">
        <f t="shared" si="454"/>
        <v>#N/A</v>
      </c>
      <c r="L2157" s="8" t="e">
        <f t="shared" si="455"/>
        <v>#N/A</v>
      </c>
      <c r="AZ2157" t="s">
        <v>1272</v>
      </c>
      <c r="BA2157" t="s">
        <v>2057</v>
      </c>
      <c r="BD2157" s="44">
        <v>39</v>
      </c>
      <c r="BE2157" s="45">
        <v>63</v>
      </c>
      <c r="BF2157" s="46">
        <f t="shared" si="456"/>
        <v>39063</v>
      </c>
      <c r="BH2157" s="7" t="s">
        <v>2302</v>
      </c>
    </row>
    <row r="2158" spans="1:60" hidden="1" outlineLevel="1">
      <c r="A2158" t="s">
        <v>1744</v>
      </c>
      <c r="B2158" t="s">
        <v>2057</v>
      </c>
      <c r="C2158" s="1">
        <v>31733</v>
      </c>
      <c r="E2158" s="1">
        <v>18691</v>
      </c>
      <c r="F2158" s="1">
        <v>12047</v>
      </c>
      <c r="G2158" s="1">
        <v>11876</v>
      </c>
      <c r="H2158" s="2" t="str">
        <f t="shared" si="451"/>
        <v/>
      </c>
      <c r="I2158" s="2">
        <f t="shared" si="452"/>
        <v>0.63538601465946176</v>
      </c>
      <c r="J2158" s="10" t="e">
        <f t="shared" ref="J2158:J2189" si="457">RANK(Q2158,Q2158:AO2158)</f>
        <v>#N/A</v>
      </c>
      <c r="K2158" s="9" t="e">
        <f t="shared" ref="K2158:K2189" si="458">RANK(R2158,Q2158:AO2158)</f>
        <v>#N/A</v>
      </c>
      <c r="L2158" s="8" t="e">
        <f t="shared" ref="L2158:L2189" si="459">RANK(S2158,Q2158:AO2158)</f>
        <v>#N/A</v>
      </c>
      <c r="AZ2158" t="s">
        <v>1744</v>
      </c>
      <c r="BA2158" t="s">
        <v>2057</v>
      </c>
      <c r="BD2158" s="44">
        <v>39</v>
      </c>
      <c r="BE2158" s="45">
        <v>65</v>
      </c>
      <c r="BF2158" s="46">
        <f t="shared" si="456"/>
        <v>39065</v>
      </c>
      <c r="BH2158" s="7" t="s">
        <v>2302</v>
      </c>
    </row>
    <row r="2159" spans="1:60" hidden="1" outlineLevel="1">
      <c r="A2159" t="s">
        <v>4096</v>
      </c>
      <c r="B2159" t="s">
        <v>2057</v>
      </c>
      <c r="C2159" s="1">
        <v>15902</v>
      </c>
      <c r="E2159" s="1">
        <v>10791</v>
      </c>
      <c r="F2159" s="1">
        <v>7616</v>
      </c>
      <c r="G2159" s="1">
        <v>7402</v>
      </c>
      <c r="H2159" s="2" t="str">
        <f t="shared" si="451"/>
        <v/>
      </c>
      <c r="I2159" s="2">
        <f t="shared" si="452"/>
        <v>0.68594198869428225</v>
      </c>
      <c r="J2159" s="10" t="e">
        <f t="shared" si="457"/>
        <v>#N/A</v>
      </c>
      <c r="K2159" s="9" t="e">
        <f t="shared" si="458"/>
        <v>#N/A</v>
      </c>
      <c r="L2159" s="8" t="e">
        <f t="shared" si="459"/>
        <v>#N/A</v>
      </c>
      <c r="AZ2159" t="s">
        <v>4096</v>
      </c>
      <c r="BA2159" t="s">
        <v>2057</v>
      </c>
      <c r="BD2159" s="44">
        <v>39</v>
      </c>
      <c r="BE2159" s="45">
        <v>67</v>
      </c>
      <c r="BF2159" s="46">
        <f t="shared" si="456"/>
        <v>39067</v>
      </c>
      <c r="BH2159" s="7" t="s">
        <v>2302</v>
      </c>
    </row>
    <row r="2160" spans="1:60" hidden="1" outlineLevel="1">
      <c r="A2160" t="s">
        <v>2253</v>
      </c>
      <c r="B2160" t="s">
        <v>2057</v>
      </c>
      <c r="C2160" s="1">
        <v>29507</v>
      </c>
      <c r="E2160" s="1">
        <v>17802</v>
      </c>
      <c r="F2160" s="1">
        <v>13055</v>
      </c>
      <c r="G2160" s="1">
        <v>12785</v>
      </c>
      <c r="H2160" s="2" t="str">
        <f t="shared" si="451"/>
        <v/>
      </c>
      <c r="I2160" s="2">
        <f t="shared" si="452"/>
        <v>0.71817773283900688</v>
      </c>
      <c r="J2160" s="10" t="e">
        <f t="shared" si="457"/>
        <v>#N/A</v>
      </c>
      <c r="K2160" s="9" t="e">
        <f t="shared" si="458"/>
        <v>#N/A</v>
      </c>
      <c r="L2160" s="8" t="e">
        <f t="shared" si="459"/>
        <v>#N/A</v>
      </c>
      <c r="AZ2160" t="s">
        <v>2253</v>
      </c>
      <c r="BA2160" t="s">
        <v>2057</v>
      </c>
      <c r="BD2160" s="44">
        <v>39</v>
      </c>
      <c r="BE2160" s="45">
        <v>69</v>
      </c>
      <c r="BF2160" s="46">
        <f t="shared" si="456"/>
        <v>39069</v>
      </c>
      <c r="BH2160" s="7" t="s">
        <v>2302</v>
      </c>
    </row>
    <row r="2161" spans="1:60" hidden="1" outlineLevel="1">
      <c r="A2161" t="s">
        <v>2411</v>
      </c>
      <c r="B2161" t="s">
        <v>2057</v>
      </c>
      <c r="C2161" s="1">
        <v>39120</v>
      </c>
      <c r="E2161" s="1">
        <v>20629</v>
      </c>
      <c r="F2161" s="1">
        <v>15017</v>
      </c>
      <c r="G2161" s="1">
        <v>14674</v>
      </c>
      <c r="H2161" s="2" t="str">
        <f t="shared" si="451"/>
        <v/>
      </c>
      <c r="I2161" s="2">
        <f t="shared" si="452"/>
        <v>0.71132871200736825</v>
      </c>
      <c r="J2161" s="10" t="e">
        <f t="shared" si="457"/>
        <v>#N/A</v>
      </c>
      <c r="K2161" s="9" t="e">
        <f t="shared" si="458"/>
        <v>#N/A</v>
      </c>
      <c r="L2161" s="8" t="e">
        <f t="shared" si="459"/>
        <v>#N/A</v>
      </c>
      <c r="AZ2161" t="s">
        <v>2411</v>
      </c>
      <c r="BA2161" t="s">
        <v>2057</v>
      </c>
      <c r="BD2161" s="44">
        <v>39</v>
      </c>
      <c r="BE2161" s="45">
        <v>71</v>
      </c>
      <c r="BF2161" s="46">
        <f t="shared" si="456"/>
        <v>39071</v>
      </c>
      <c r="BH2161" s="7" t="s">
        <v>2302</v>
      </c>
    </row>
    <row r="2162" spans="1:60" hidden="1" outlineLevel="1">
      <c r="A2162" t="s">
        <v>2451</v>
      </c>
      <c r="B2162" t="s">
        <v>2057</v>
      </c>
      <c r="C2162" s="1">
        <v>27832</v>
      </c>
      <c r="E2162" s="1">
        <v>15538</v>
      </c>
      <c r="F2162" s="1">
        <v>10593</v>
      </c>
      <c r="G2162" s="1">
        <v>10356</v>
      </c>
      <c r="H2162" s="2" t="str">
        <f t="shared" si="451"/>
        <v/>
      </c>
      <c r="I2162" s="2">
        <f t="shared" si="452"/>
        <v>0.6664950444072596</v>
      </c>
      <c r="J2162" s="10" t="e">
        <f t="shared" si="457"/>
        <v>#N/A</v>
      </c>
      <c r="K2162" s="9" t="e">
        <f t="shared" si="458"/>
        <v>#N/A</v>
      </c>
      <c r="L2162" s="8" t="e">
        <f t="shared" si="459"/>
        <v>#N/A</v>
      </c>
      <c r="AZ2162" t="s">
        <v>2451</v>
      </c>
      <c r="BA2162" t="s">
        <v>2057</v>
      </c>
      <c r="BD2162" s="44">
        <v>39</v>
      </c>
      <c r="BE2162" s="45">
        <v>73</v>
      </c>
      <c r="BF2162" s="46">
        <f t="shared" si="456"/>
        <v>39073</v>
      </c>
      <c r="BH2162" s="7" t="s">
        <v>2302</v>
      </c>
    </row>
    <row r="2163" spans="1:60" hidden="1" outlineLevel="1">
      <c r="A2163" t="s">
        <v>130</v>
      </c>
      <c r="B2163" t="s">
        <v>2057</v>
      </c>
      <c r="C2163" s="1">
        <v>37005</v>
      </c>
      <c r="E2163" s="1">
        <v>14821</v>
      </c>
      <c r="F2163" s="1">
        <v>9852</v>
      </c>
      <c r="G2163" s="1">
        <v>9084</v>
      </c>
      <c r="H2163" s="2" t="str">
        <f t="shared" si="451"/>
        <v/>
      </c>
      <c r="I2163" s="2">
        <f t="shared" si="452"/>
        <v>0.61291410835975979</v>
      </c>
      <c r="J2163" s="10" t="e">
        <f t="shared" si="457"/>
        <v>#N/A</v>
      </c>
      <c r="K2163" s="9" t="e">
        <f t="shared" si="458"/>
        <v>#N/A</v>
      </c>
      <c r="L2163" s="8" t="e">
        <f t="shared" si="459"/>
        <v>#N/A</v>
      </c>
      <c r="AZ2163" t="s">
        <v>130</v>
      </c>
      <c r="BA2163" t="s">
        <v>2057</v>
      </c>
      <c r="BD2163" s="44">
        <v>39</v>
      </c>
      <c r="BE2163" s="45">
        <v>75</v>
      </c>
      <c r="BF2163" s="46">
        <f t="shared" si="456"/>
        <v>39075</v>
      </c>
      <c r="BH2163" s="7" t="s">
        <v>2302</v>
      </c>
    </row>
    <row r="2164" spans="1:60" hidden="1" outlineLevel="1">
      <c r="A2164" t="s">
        <v>1501</v>
      </c>
      <c r="B2164" t="s">
        <v>2057</v>
      </c>
      <c r="C2164" s="1">
        <v>58667</v>
      </c>
      <c r="E2164" s="1">
        <v>32413</v>
      </c>
      <c r="F2164" s="1">
        <v>21569</v>
      </c>
      <c r="G2164" s="1">
        <v>21161</v>
      </c>
      <c r="H2164" s="2" t="str">
        <f t="shared" si="451"/>
        <v/>
      </c>
      <c r="I2164" s="2">
        <f t="shared" si="452"/>
        <v>0.65285533582204669</v>
      </c>
      <c r="J2164" s="10" t="e">
        <f t="shared" si="457"/>
        <v>#N/A</v>
      </c>
      <c r="K2164" s="9" t="e">
        <f t="shared" si="458"/>
        <v>#N/A</v>
      </c>
      <c r="L2164" s="8" t="e">
        <f t="shared" si="459"/>
        <v>#N/A</v>
      </c>
      <c r="AZ2164" t="s">
        <v>1501</v>
      </c>
      <c r="BA2164" t="s">
        <v>2057</v>
      </c>
      <c r="BD2164" s="44">
        <v>39</v>
      </c>
      <c r="BE2164" s="45">
        <v>77</v>
      </c>
      <c r="BF2164" s="46">
        <f t="shared" si="456"/>
        <v>39077</v>
      </c>
      <c r="BH2164" s="7" t="s">
        <v>2302</v>
      </c>
    </row>
    <row r="2165" spans="1:60" hidden="1" outlineLevel="1">
      <c r="A2165" t="s">
        <v>2724</v>
      </c>
      <c r="B2165" t="s">
        <v>2057</v>
      </c>
      <c r="C2165" s="1">
        <v>32241</v>
      </c>
      <c r="E2165" s="1">
        <v>21007</v>
      </c>
      <c r="F2165" s="1">
        <v>12548</v>
      </c>
      <c r="G2165" s="1">
        <v>12095</v>
      </c>
      <c r="H2165" s="2" t="str">
        <f t="shared" si="451"/>
        <v/>
      </c>
      <c r="I2165" s="2">
        <f t="shared" si="452"/>
        <v>0.5757604607987814</v>
      </c>
      <c r="J2165" s="10" t="e">
        <f t="shared" si="457"/>
        <v>#N/A</v>
      </c>
      <c r="K2165" s="9" t="e">
        <f t="shared" si="458"/>
        <v>#N/A</v>
      </c>
      <c r="L2165" s="8" t="e">
        <f t="shared" si="459"/>
        <v>#N/A</v>
      </c>
      <c r="AZ2165" t="s">
        <v>2724</v>
      </c>
      <c r="BA2165" t="s">
        <v>2057</v>
      </c>
      <c r="BD2165" s="44">
        <v>39</v>
      </c>
      <c r="BE2165" s="45">
        <v>79</v>
      </c>
      <c r="BF2165" s="46">
        <f t="shared" si="456"/>
        <v>39079</v>
      </c>
      <c r="BH2165" s="7" t="s">
        <v>2302</v>
      </c>
    </row>
    <row r="2166" spans="1:60" hidden="1" outlineLevel="1">
      <c r="A2166" t="s">
        <v>2714</v>
      </c>
      <c r="B2166" t="s">
        <v>2057</v>
      </c>
      <c r="C2166" s="1">
        <v>77668</v>
      </c>
      <c r="E2166" s="1">
        <v>53820</v>
      </c>
      <c r="F2166" s="1">
        <v>35591</v>
      </c>
      <c r="G2166" s="1">
        <v>34623</v>
      </c>
      <c r="H2166" s="2" t="str">
        <f t="shared" si="451"/>
        <v/>
      </c>
      <c r="I2166" s="2">
        <f t="shared" si="452"/>
        <v>0.64331103678929769</v>
      </c>
      <c r="J2166" s="10" t="e">
        <f t="shared" si="457"/>
        <v>#N/A</v>
      </c>
      <c r="K2166" s="9" t="e">
        <f t="shared" si="458"/>
        <v>#N/A</v>
      </c>
      <c r="L2166" s="8" t="e">
        <f t="shared" si="459"/>
        <v>#N/A</v>
      </c>
      <c r="AZ2166" t="s">
        <v>2714</v>
      </c>
      <c r="BA2166" t="s">
        <v>2057</v>
      </c>
      <c r="BD2166" s="44">
        <v>39</v>
      </c>
      <c r="BE2166" s="45">
        <v>81</v>
      </c>
      <c r="BF2166" s="46">
        <f t="shared" si="456"/>
        <v>39081</v>
      </c>
      <c r="BH2166" s="7" t="s">
        <v>2302</v>
      </c>
    </row>
    <row r="2167" spans="1:60" hidden="1" outlineLevel="1">
      <c r="A2167" t="s">
        <v>2639</v>
      </c>
      <c r="B2167" t="s">
        <v>2057</v>
      </c>
      <c r="C2167" s="1">
        <v>51990</v>
      </c>
      <c r="E2167" s="1">
        <v>29675</v>
      </c>
      <c r="F2167" s="1">
        <v>20365</v>
      </c>
      <c r="G2167" s="1">
        <v>20068</v>
      </c>
      <c r="H2167" s="2" t="str">
        <f t="shared" si="451"/>
        <v/>
      </c>
      <c r="I2167" s="2">
        <f t="shared" si="452"/>
        <v>0.67625947767481043</v>
      </c>
      <c r="J2167" s="10" t="e">
        <f t="shared" si="457"/>
        <v>#N/A</v>
      </c>
      <c r="K2167" s="9" t="e">
        <f t="shared" si="458"/>
        <v>#N/A</v>
      </c>
      <c r="L2167" s="8" t="e">
        <f t="shared" si="459"/>
        <v>#N/A</v>
      </c>
      <c r="AZ2167" t="s">
        <v>2639</v>
      </c>
      <c r="BA2167" t="s">
        <v>2057</v>
      </c>
      <c r="BD2167" s="44">
        <v>39</v>
      </c>
      <c r="BE2167" s="45">
        <v>83</v>
      </c>
      <c r="BF2167" s="46">
        <f t="shared" si="456"/>
        <v>39083</v>
      </c>
      <c r="BH2167" s="7" t="s">
        <v>2302</v>
      </c>
    </row>
    <row r="2168" spans="1:60" hidden="1" outlineLevel="1">
      <c r="A2168" t="s">
        <v>1693</v>
      </c>
      <c r="B2168" t="s">
        <v>2057</v>
      </c>
      <c r="C2168" s="1">
        <v>226395</v>
      </c>
      <c r="E2168" s="1">
        <v>142918</v>
      </c>
      <c r="F2168" s="1">
        <v>98699</v>
      </c>
      <c r="G2168" s="1">
        <v>97736</v>
      </c>
      <c r="H2168" s="2" t="str">
        <f t="shared" si="451"/>
        <v/>
      </c>
      <c r="I2168" s="2">
        <f t="shared" si="452"/>
        <v>0.68386067535229988</v>
      </c>
      <c r="J2168" s="10" t="e">
        <f t="shared" si="457"/>
        <v>#N/A</v>
      </c>
      <c r="K2168" s="9" t="e">
        <f t="shared" si="458"/>
        <v>#N/A</v>
      </c>
      <c r="L2168" s="8" t="e">
        <f t="shared" si="459"/>
        <v>#N/A</v>
      </c>
      <c r="AZ2168" t="s">
        <v>1693</v>
      </c>
      <c r="BA2168" t="s">
        <v>2057</v>
      </c>
      <c r="BD2168" s="44">
        <v>39</v>
      </c>
      <c r="BE2168" s="45">
        <v>85</v>
      </c>
      <c r="BF2168" s="46">
        <f t="shared" si="456"/>
        <v>39085</v>
      </c>
      <c r="BH2168" s="7" t="s">
        <v>2302</v>
      </c>
    </row>
    <row r="2169" spans="1:60" hidden="1" outlineLevel="1">
      <c r="A2169" t="s">
        <v>4620</v>
      </c>
      <c r="B2169" t="s">
        <v>2057</v>
      </c>
      <c r="C2169" s="1">
        <v>62821</v>
      </c>
      <c r="E2169" s="1">
        <v>39411</v>
      </c>
      <c r="F2169" s="1">
        <v>24635</v>
      </c>
      <c r="G2169" s="1">
        <v>23926</v>
      </c>
      <c r="H2169" s="2" t="str">
        <f t="shared" si="451"/>
        <v/>
      </c>
      <c r="I2169" s="2">
        <f t="shared" si="452"/>
        <v>0.60708939128669659</v>
      </c>
      <c r="J2169" s="10" t="e">
        <f t="shared" si="457"/>
        <v>#N/A</v>
      </c>
      <c r="K2169" s="9" t="e">
        <f t="shared" si="458"/>
        <v>#N/A</v>
      </c>
      <c r="L2169" s="8" t="e">
        <f t="shared" si="459"/>
        <v>#N/A</v>
      </c>
      <c r="AZ2169" t="s">
        <v>4620</v>
      </c>
      <c r="BA2169" t="s">
        <v>2057</v>
      </c>
      <c r="BD2169" s="44">
        <v>39</v>
      </c>
      <c r="BE2169" s="45">
        <v>87</v>
      </c>
      <c r="BF2169" s="46">
        <f t="shared" si="456"/>
        <v>39087</v>
      </c>
      <c r="BH2169" s="7" t="s">
        <v>2302</v>
      </c>
    </row>
    <row r="2170" spans="1:60" hidden="1" outlineLevel="1">
      <c r="A2170" t="s">
        <v>2244</v>
      </c>
      <c r="B2170" t="s">
        <v>2057</v>
      </c>
      <c r="C2170" s="1">
        <v>133975</v>
      </c>
      <c r="E2170" s="1">
        <v>85698</v>
      </c>
      <c r="F2170" s="1">
        <v>59058</v>
      </c>
      <c r="G2170" s="1">
        <v>57967</v>
      </c>
      <c r="H2170" s="2" t="str">
        <f t="shared" si="451"/>
        <v/>
      </c>
      <c r="I2170" s="2">
        <f t="shared" si="452"/>
        <v>0.67641018460174096</v>
      </c>
      <c r="J2170" s="10" t="e">
        <f t="shared" si="457"/>
        <v>#N/A</v>
      </c>
      <c r="K2170" s="9" t="e">
        <f t="shared" si="458"/>
        <v>#N/A</v>
      </c>
      <c r="L2170" s="8" t="e">
        <f t="shared" si="459"/>
        <v>#N/A</v>
      </c>
      <c r="AZ2170" t="s">
        <v>2244</v>
      </c>
      <c r="BA2170" t="s">
        <v>2057</v>
      </c>
      <c r="BD2170" s="44">
        <v>39</v>
      </c>
      <c r="BE2170" s="45">
        <v>89</v>
      </c>
      <c r="BF2170" s="46">
        <f t="shared" si="456"/>
        <v>39089</v>
      </c>
      <c r="BH2170" s="7" t="s">
        <v>2302</v>
      </c>
    </row>
    <row r="2171" spans="1:60" hidden="1" outlineLevel="1">
      <c r="A2171" t="s">
        <v>1436</v>
      </c>
      <c r="B2171" t="s">
        <v>2057</v>
      </c>
      <c r="C2171" s="1">
        <v>44926</v>
      </c>
      <c r="E2171" s="1">
        <v>26670</v>
      </c>
      <c r="F2171" s="1">
        <v>17478</v>
      </c>
      <c r="G2171" s="1">
        <v>17145</v>
      </c>
      <c r="H2171" s="2" t="str">
        <f t="shared" si="451"/>
        <v/>
      </c>
      <c r="I2171" s="2">
        <f t="shared" si="452"/>
        <v>0.6428571428571429</v>
      </c>
      <c r="J2171" s="10" t="e">
        <f t="shared" si="457"/>
        <v>#N/A</v>
      </c>
      <c r="K2171" s="9" t="e">
        <f t="shared" si="458"/>
        <v>#N/A</v>
      </c>
      <c r="L2171" s="8" t="e">
        <f t="shared" si="459"/>
        <v>#N/A</v>
      </c>
      <c r="AZ2171" t="s">
        <v>1436</v>
      </c>
      <c r="BA2171" t="s">
        <v>2057</v>
      </c>
      <c r="BD2171" s="44">
        <v>39</v>
      </c>
      <c r="BE2171" s="45">
        <v>91</v>
      </c>
      <c r="BF2171" s="46">
        <f t="shared" si="456"/>
        <v>39091</v>
      </c>
      <c r="BH2171" s="7" t="s">
        <v>2302</v>
      </c>
    </row>
    <row r="2172" spans="1:60" hidden="1" outlineLevel="1">
      <c r="A2172" t="s">
        <v>4395</v>
      </c>
      <c r="B2172" t="s">
        <v>2057</v>
      </c>
      <c r="C2172" s="1">
        <v>282321</v>
      </c>
      <c r="E2172" s="1">
        <v>167564</v>
      </c>
      <c r="F2172" s="1">
        <v>109298</v>
      </c>
      <c r="G2172" s="1">
        <v>106445</v>
      </c>
      <c r="H2172" s="2" t="str">
        <f t="shared" si="451"/>
        <v/>
      </c>
      <c r="I2172" s="2">
        <f t="shared" si="452"/>
        <v>0.63524981499606126</v>
      </c>
      <c r="J2172" s="10" t="e">
        <f t="shared" si="457"/>
        <v>#N/A</v>
      </c>
      <c r="K2172" s="9" t="e">
        <f t="shared" si="458"/>
        <v>#N/A</v>
      </c>
      <c r="L2172" s="8" t="e">
        <f t="shared" si="459"/>
        <v>#N/A</v>
      </c>
      <c r="AZ2172" t="s">
        <v>4395</v>
      </c>
      <c r="BA2172" t="s">
        <v>2057</v>
      </c>
      <c r="BD2172" s="44">
        <v>39</v>
      </c>
      <c r="BE2172" s="45">
        <v>93</v>
      </c>
      <c r="BF2172" s="46">
        <f t="shared" si="456"/>
        <v>39093</v>
      </c>
      <c r="BH2172" s="7" t="s">
        <v>2302</v>
      </c>
    </row>
    <row r="2173" spans="1:60" hidden="1" outlineLevel="1">
      <c r="A2173" t="s">
        <v>488</v>
      </c>
      <c r="B2173" t="s">
        <v>2057</v>
      </c>
      <c r="C2173" s="1">
        <v>458018</v>
      </c>
      <c r="E2173" s="1">
        <v>275474</v>
      </c>
      <c r="F2173" s="1">
        <v>183211</v>
      </c>
      <c r="G2173" s="1">
        <v>181747</v>
      </c>
      <c r="H2173" s="2" t="str">
        <f t="shared" si="451"/>
        <v/>
      </c>
      <c r="I2173" s="2">
        <f t="shared" si="452"/>
        <v>0.65976099377799724</v>
      </c>
      <c r="J2173" s="10" t="e">
        <f t="shared" si="457"/>
        <v>#N/A</v>
      </c>
      <c r="K2173" s="9" t="e">
        <f t="shared" si="458"/>
        <v>#N/A</v>
      </c>
      <c r="L2173" s="8" t="e">
        <f t="shared" si="459"/>
        <v>#N/A</v>
      </c>
      <c r="AZ2173" t="s">
        <v>488</v>
      </c>
      <c r="BA2173" t="s">
        <v>2057</v>
      </c>
      <c r="BD2173" s="44">
        <v>39</v>
      </c>
      <c r="BE2173" s="45">
        <v>95</v>
      </c>
      <c r="BF2173" s="46">
        <f t="shared" si="456"/>
        <v>39095</v>
      </c>
      <c r="BH2173" s="7" t="s">
        <v>2302</v>
      </c>
    </row>
    <row r="2174" spans="1:60" hidden="1" outlineLevel="1">
      <c r="A2174" t="s">
        <v>1290</v>
      </c>
      <c r="B2174" t="s">
        <v>2057</v>
      </c>
      <c r="C2174" s="1">
        <v>40412</v>
      </c>
      <c r="E2174" s="1">
        <v>19423</v>
      </c>
      <c r="F2174" s="1">
        <v>13671</v>
      </c>
      <c r="G2174" s="1">
        <v>13421</v>
      </c>
      <c r="H2174" s="2" t="str">
        <f t="shared" si="451"/>
        <v/>
      </c>
      <c r="I2174" s="2">
        <f t="shared" si="452"/>
        <v>0.69098491479174173</v>
      </c>
      <c r="J2174" s="10" t="e">
        <f t="shared" si="457"/>
        <v>#N/A</v>
      </c>
      <c r="K2174" s="9" t="e">
        <f t="shared" si="458"/>
        <v>#N/A</v>
      </c>
      <c r="L2174" s="8" t="e">
        <f t="shared" si="459"/>
        <v>#N/A</v>
      </c>
      <c r="AZ2174" t="s">
        <v>1290</v>
      </c>
      <c r="BA2174" t="s">
        <v>2057</v>
      </c>
      <c r="BD2174" s="44">
        <v>39</v>
      </c>
      <c r="BE2174" s="45">
        <v>97</v>
      </c>
      <c r="BF2174" s="46">
        <f t="shared" si="456"/>
        <v>39097</v>
      </c>
      <c r="BH2174" s="7" t="s">
        <v>2302</v>
      </c>
    </row>
    <row r="2175" spans="1:60" hidden="1" outlineLevel="1">
      <c r="A2175" t="s">
        <v>2594</v>
      </c>
      <c r="B2175" t="s">
        <v>2057</v>
      </c>
      <c r="C2175" s="1">
        <v>263696</v>
      </c>
      <c r="E2175" s="1">
        <v>171659</v>
      </c>
      <c r="F2175" s="1">
        <v>122308</v>
      </c>
      <c r="G2175" s="1">
        <v>118178</v>
      </c>
      <c r="H2175" s="2" t="str">
        <f t="shared" si="451"/>
        <v/>
      </c>
      <c r="I2175" s="2">
        <f t="shared" si="452"/>
        <v>0.68844628012513176</v>
      </c>
      <c r="J2175" s="10" t="e">
        <f t="shared" si="457"/>
        <v>#N/A</v>
      </c>
      <c r="K2175" s="9" t="e">
        <f t="shared" si="458"/>
        <v>#N/A</v>
      </c>
      <c r="L2175" s="8" t="e">
        <f t="shared" si="459"/>
        <v>#N/A</v>
      </c>
      <c r="AZ2175" t="s">
        <v>2594</v>
      </c>
      <c r="BA2175" t="s">
        <v>2057</v>
      </c>
      <c r="BD2175" s="44">
        <v>39</v>
      </c>
      <c r="BE2175" s="45">
        <v>99</v>
      </c>
      <c r="BF2175" s="46">
        <f t="shared" si="456"/>
        <v>39099</v>
      </c>
      <c r="BH2175" s="7" t="s">
        <v>2302</v>
      </c>
    </row>
    <row r="2176" spans="1:60" hidden="1" outlineLevel="1">
      <c r="A2176" t="s">
        <v>2574</v>
      </c>
      <c r="B2176" t="s">
        <v>2057</v>
      </c>
      <c r="C2176" s="1">
        <v>67624</v>
      </c>
      <c r="E2176" s="1">
        <v>37806</v>
      </c>
      <c r="F2176" s="1">
        <v>25211</v>
      </c>
      <c r="G2176" s="1">
        <v>24674</v>
      </c>
      <c r="H2176" s="2" t="str">
        <f t="shared" si="451"/>
        <v/>
      </c>
      <c r="I2176" s="2">
        <f t="shared" si="452"/>
        <v>0.65264772787388248</v>
      </c>
      <c r="J2176" s="10" t="e">
        <f t="shared" si="457"/>
        <v>#N/A</v>
      </c>
      <c r="K2176" s="9" t="e">
        <f t="shared" si="458"/>
        <v>#N/A</v>
      </c>
      <c r="L2176" s="8" t="e">
        <f t="shared" si="459"/>
        <v>#N/A</v>
      </c>
      <c r="AZ2176" t="s">
        <v>2574</v>
      </c>
      <c r="BA2176" t="s">
        <v>2057</v>
      </c>
      <c r="BD2176" s="44">
        <v>39</v>
      </c>
      <c r="BE2176" s="45">
        <v>101</v>
      </c>
      <c r="BF2176" s="46">
        <f t="shared" si="456"/>
        <v>39101</v>
      </c>
      <c r="BH2176" s="7" t="s">
        <v>2302</v>
      </c>
    </row>
    <row r="2177" spans="1:60" hidden="1" outlineLevel="1">
      <c r="A2177" t="s">
        <v>1762</v>
      </c>
      <c r="B2177" t="s">
        <v>2057</v>
      </c>
      <c r="C2177" s="1">
        <v>140052</v>
      </c>
      <c r="E2177" s="1">
        <v>84112</v>
      </c>
      <c r="F2177" s="1">
        <v>60082</v>
      </c>
      <c r="G2177" s="1">
        <v>59086</v>
      </c>
      <c r="H2177" s="2" t="str">
        <f t="shared" si="451"/>
        <v/>
      </c>
      <c r="I2177" s="2">
        <f t="shared" si="452"/>
        <v>0.7024681377211337</v>
      </c>
      <c r="J2177" s="10" t="e">
        <f t="shared" si="457"/>
        <v>#N/A</v>
      </c>
      <c r="K2177" s="9" t="e">
        <f t="shared" si="458"/>
        <v>#N/A</v>
      </c>
      <c r="L2177" s="8" t="e">
        <f t="shared" si="459"/>
        <v>#N/A</v>
      </c>
      <c r="AZ2177" t="s">
        <v>1762</v>
      </c>
      <c r="BA2177" t="s">
        <v>2057</v>
      </c>
      <c r="BD2177" s="44">
        <v>39</v>
      </c>
      <c r="BE2177" s="45">
        <v>103</v>
      </c>
      <c r="BF2177" s="46">
        <f t="shared" si="456"/>
        <v>39103</v>
      </c>
      <c r="BH2177" s="7" t="s">
        <v>2302</v>
      </c>
    </row>
    <row r="2178" spans="1:60" hidden="1" outlineLevel="1">
      <c r="A2178" t="s">
        <v>1736</v>
      </c>
      <c r="B2178" t="s">
        <v>2057</v>
      </c>
      <c r="C2178" s="1">
        <v>23333</v>
      </c>
      <c r="E2178" s="1">
        <v>15296</v>
      </c>
      <c r="F2178" s="1">
        <v>9786</v>
      </c>
      <c r="G2178" s="1">
        <v>9465</v>
      </c>
      <c r="H2178" s="2" t="str">
        <f t="shared" ref="H2178:H2241" si="460">IF(D2178&gt;0,G2178/D2178,"")</f>
        <v/>
      </c>
      <c r="I2178" s="2">
        <f t="shared" ref="I2178:I2241" si="461">IF(E2178&gt;0,G2178/E2178,"")</f>
        <v>0.6187892259414226</v>
      </c>
      <c r="J2178" s="10" t="e">
        <f t="shared" si="457"/>
        <v>#N/A</v>
      </c>
      <c r="K2178" s="9" t="e">
        <f t="shared" si="458"/>
        <v>#N/A</v>
      </c>
      <c r="L2178" s="8" t="e">
        <f t="shared" si="459"/>
        <v>#N/A</v>
      </c>
      <c r="AZ2178" t="s">
        <v>1736</v>
      </c>
      <c r="BA2178" t="s">
        <v>2057</v>
      </c>
      <c r="BD2178" s="44">
        <v>39</v>
      </c>
      <c r="BE2178" s="45">
        <v>105</v>
      </c>
      <c r="BF2178" s="46">
        <f t="shared" si="456"/>
        <v>39105</v>
      </c>
      <c r="BH2178" s="7" t="s">
        <v>2302</v>
      </c>
    </row>
    <row r="2179" spans="1:60" hidden="1" outlineLevel="1">
      <c r="A2179" t="s">
        <v>560</v>
      </c>
      <c r="B2179" t="s">
        <v>2057</v>
      </c>
      <c r="C2179" s="1">
        <v>40776</v>
      </c>
      <c r="E2179" s="1">
        <v>25073</v>
      </c>
      <c r="F2179" s="1">
        <v>18264</v>
      </c>
      <c r="G2179" s="1">
        <v>17653</v>
      </c>
      <c r="H2179" s="2" t="str">
        <f t="shared" si="460"/>
        <v/>
      </c>
      <c r="I2179" s="2">
        <f t="shared" si="461"/>
        <v>0.7040641327324213</v>
      </c>
      <c r="J2179" s="10" t="e">
        <f t="shared" si="457"/>
        <v>#N/A</v>
      </c>
      <c r="K2179" s="9" t="e">
        <f t="shared" si="458"/>
        <v>#N/A</v>
      </c>
      <c r="L2179" s="8" t="e">
        <f t="shared" si="459"/>
        <v>#N/A</v>
      </c>
      <c r="AZ2179" t="s">
        <v>560</v>
      </c>
      <c r="BA2179" t="s">
        <v>2057</v>
      </c>
      <c r="BD2179" s="44">
        <v>39</v>
      </c>
      <c r="BE2179" s="45">
        <v>107</v>
      </c>
      <c r="BF2179" s="46">
        <f t="shared" si="456"/>
        <v>39107</v>
      </c>
      <c r="BH2179" s="7" t="s">
        <v>2302</v>
      </c>
    </row>
    <row r="2180" spans="1:60" hidden="1" outlineLevel="1">
      <c r="A2180" t="s">
        <v>2863</v>
      </c>
      <c r="B2180" t="s">
        <v>2057</v>
      </c>
      <c r="C2180" s="1">
        <v>96948</v>
      </c>
      <c r="E2180" s="1">
        <v>56735</v>
      </c>
      <c r="F2180" s="1">
        <v>40894</v>
      </c>
      <c r="G2180" s="1">
        <v>40005</v>
      </c>
      <c r="H2180" s="2" t="str">
        <f t="shared" si="460"/>
        <v/>
      </c>
      <c r="I2180" s="2">
        <f t="shared" si="461"/>
        <v>0.70512029611351013</v>
      </c>
      <c r="J2180" s="10" t="e">
        <f t="shared" si="457"/>
        <v>#N/A</v>
      </c>
      <c r="K2180" s="9" t="e">
        <f t="shared" si="458"/>
        <v>#N/A</v>
      </c>
      <c r="L2180" s="8" t="e">
        <f t="shared" si="459"/>
        <v>#N/A</v>
      </c>
      <c r="AZ2180" t="s">
        <v>2863</v>
      </c>
      <c r="BA2180" t="s">
        <v>2057</v>
      </c>
      <c r="BD2180" s="44">
        <v>39</v>
      </c>
      <c r="BE2180" s="45">
        <v>109</v>
      </c>
      <c r="BF2180" s="46">
        <f t="shared" si="456"/>
        <v>39109</v>
      </c>
      <c r="BH2180" s="7" t="s">
        <v>2302</v>
      </c>
    </row>
    <row r="2181" spans="1:60" hidden="1" outlineLevel="1">
      <c r="A2181" t="s">
        <v>1132</v>
      </c>
      <c r="B2181" t="s">
        <v>2057</v>
      </c>
      <c r="C2181" s="1">
        <v>15203</v>
      </c>
      <c r="E2181" s="1">
        <v>10498</v>
      </c>
      <c r="F2181" s="1">
        <v>7198</v>
      </c>
      <c r="G2181" s="1">
        <v>6967</v>
      </c>
      <c r="H2181" s="2" t="str">
        <f t="shared" si="460"/>
        <v/>
      </c>
      <c r="I2181" s="2">
        <f t="shared" si="461"/>
        <v>0.6636502190893504</v>
      </c>
      <c r="J2181" s="10" t="e">
        <f t="shared" si="457"/>
        <v>#N/A</v>
      </c>
      <c r="K2181" s="9" t="e">
        <f t="shared" si="458"/>
        <v>#N/A</v>
      </c>
      <c r="L2181" s="8" t="e">
        <f t="shared" si="459"/>
        <v>#N/A</v>
      </c>
      <c r="AZ2181" t="s">
        <v>1132</v>
      </c>
      <c r="BA2181" t="s">
        <v>2057</v>
      </c>
      <c r="BD2181" s="44">
        <v>39</v>
      </c>
      <c r="BE2181" s="45">
        <v>111</v>
      </c>
      <c r="BF2181" s="46">
        <f t="shared" si="456"/>
        <v>39111</v>
      </c>
      <c r="BH2181" s="7" t="s">
        <v>2302</v>
      </c>
    </row>
    <row r="2182" spans="1:60" hidden="1" outlineLevel="1">
      <c r="A2182" t="s">
        <v>2909</v>
      </c>
      <c r="B2182" t="s">
        <v>2057</v>
      </c>
      <c r="C2182" s="1">
        <v>571942</v>
      </c>
      <c r="E2182" s="1">
        <v>357252</v>
      </c>
      <c r="F2182" s="1">
        <v>236771</v>
      </c>
      <c r="G2182" s="1">
        <v>230957</v>
      </c>
      <c r="H2182" s="2" t="str">
        <f t="shared" si="460"/>
        <v/>
      </c>
      <c r="I2182" s="2">
        <f t="shared" si="461"/>
        <v>0.64648203509007651</v>
      </c>
      <c r="J2182" s="10" t="e">
        <f t="shared" si="457"/>
        <v>#N/A</v>
      </c>
      <c r="K2182" s="9" t="e">
        <f t="shared" si="458"/>
        <v>#N/A</v>
      </c>
      <c r="L2182" s="8" t="e">
        <f t="shared" si="459"/>
        <v>#N/A</v>
      </c>
      <c r="AZ2182" t="s">
        <v>2909</v>
      </c>
      <c r="BA2182" t="s">
        <v>2057</v>
      </c>
      <c r="BD2182" s="44">
        <v>39</v>
      </c>
      <c r="BE2182" s="45">
        <v>113</v>
      </c>
      <c r="BF2182" s="46">
        <f t="shared" si="456"/>
        <v>39113</v>
      </c>
      <c r="BH2182" s="7" t="s">
        <v>2302</v>
      </c>
    </row>
    <row r="2183" spans="1:60" hidden="1" outlineLevel="1">
      <c r="A2183" t="s">
        <v>2687</v>
      </c>
      <c r="B2183" t="s">
        <v>2057</v>
      </c>
      <c r="C2183" s="1">
        <v>14794</v>
      </c>
      <c r="E2183" s="1">
        <v>9149</v>
      </c>
      <c r="F2183" s="1">
        <v>6180</v>
      </c>
      <c r="G2183" s="1">
        <v>5971</v>
      </c>
      <c r="H2183" s="2" t="str">
        <f t="shared" si="460"/>
        <v/>
      </c>
      <c r="I2183" s="2">
        <f t="shared" si="461"/>
        <v>0.6526396327467483</v>
      </c>
      <c r="J2183" s="10" t="e">
        <f t="shared" si="457"/>
        <v>#N/A</v>
      </c>
      <c r="K2183" s="9" t="e">
        <f t="shared" si="458"/>
        <v>#N/A</v>
      </c>
      <c r="L2183" s="8" t="e">
        <f t="shared" si="459"/>
        <v>#N/A</v>
      </c>
      <c r="AZ2183" t="s">
        <v>2687</v>
      </c>
      <c r="BA2183" t="s">
        <v>2057</v>
      </c>
      <c r="BD2183" s="44">
        <v>39</v>
      </c>
      <c r="BE2183" s="45">
        <v>115</v>
      </c>
      <c r="BF2183" s="46">
        <f t="shared" si="456"/>
        <v>39115</v>
      </c>
      <c r="BH2183" s="7" t="s">
        <v>2302</v>
      </c>
    </row>
    <row r="2184" spans="1:60" hidden="1" outlineLevel="1">
      <c r="A2184" t="s">
        <v>3161</v>
      </c>
      <c r="B2184" t="s">
        <v>2057</v>
      </c>
      <c r="C2184" s="1">
        <v>29864</v>
      </c>
      <c r="E2184" s="1">
        <v>19028</v>
      </c>
      <c r="F2184" s="1">
        <v>12526</v>
      </c>
      <c r="G2184" s="1">
        <v>12275</v>
      </c>
      <c r="H2184" s="2" t="str">
        <f t="shared" si="460"/>
        <v/>
      </c>
      <c r="I2184" s="2">
        <f t="shared" si="461"/>
        <v>0.64510195501366407</v>
      </c>
      <c r="J2184" s="10" t="e">
        <f t="shared" si="457"/>
        <v>#N/A</v>
      </c>
      <c r="K2184" s="9" t="e">
        <f t="shared" si="458"/>
        <v>#N/A</v>
      </c>
      <c r="L2184" s="8" t="e">
        <f t="shared" si="459"/>
        <v>#N/A</v>
      </c>
      <c r="AZ2184" t="s">
        <v>3161</v>
      </c>
      <c r="BA2184" t="s">
        <v>2057</v>
      </c>
      <c r="BD2184" s="44">
        <v>39</v>
      </c>
      <c r="BE2184" s="45">
        <v>117</v>
      </c>
      <c r="BF2184" s="46">
        <f t="shared" si="456"/>
        <v>39117</v>
      </c>
      <c r="BH2184" s="7" t="s">
        <v>2302</v>
      </c>
    </row>
    <row r="2185" spans="1:60" hidden="1" outlineLevel="1">
      <c r="A2185" t="s">
        <v>3595</v>
      </c>
      <c r="B2185" t="s">
        <v>2057</v>
      </c>
      <c r="C2185" s="1">
        <v>83958</v>
      </c>
      <c r="E2185" s="1">
        <v>50114</v>
      </c>
      <c r="F2185" s="1">
        <v>33844</v>
      </c>
      <c r="G2185" s="1">
        <v>32972</v>
      </c>
      <c r="H2185" s="2" t="str">
        <f t="shared" si="460"/>
        <v/>
      </c>
      <c r="I2185" s="2">
        <f t="shared" si="461"/>
        <v>0.65793989703476075</v>
      </c>
      <c r="J2185" s="10" t="e">
        <f t="shared" si="457"/>
        <v>#N/A</v>
      </c>
      <c r="K2185" s="9" t="e">
        <f t="shared" si="458"/>
        <v>#N/A</v>
      </c>
      <c r="L2185" s="8" t="e">
        <f t="shared" si="459"/>
        <v>#N/A</v>
      </c>
      <c r="AZ2185" t="s">
        <v>3595</v>
      </c>
      <c r="BA2185" t="s">
        <v>2057</v>
      </c>
      <c r="BD2185" s="44">
        <v>39</v>
      </c>
      <c r="BE2185" s="45">
        <v>119</v>
      </c>
      <c r="BF2185" s="46">
        <f t="shared" si="456"/>
        <v>39119</v>
      </c>
      <c r="BH2185" s="7" t="s">
        <v>2302</v>
      </c>
    </row>
    <row r="2186" spans="1:60" hidden="1" outlineLevel="1">
      <c r="A2186" t="s">
        <v>1916</v>
      </c>
      <c r="B2186" t="s">
        <v>2057</v>
      </c>
      <c r="C2186" s="1">
        <v>11823</v>
      </c>
      <c r="E2186" s="1">
        <v>7873</v>
      </c>
      <c r="F2186" s="1">
        <v>5696</v>
      </c>
      <c r="G2186" s="1">
        <v>5514</v>
      </c>
      <c r="H2186" s="2" t="str">
        <f t="shared" si="460"/>
        <v/>
      </c>
      <c r="I2186" s="2">
        <f t="shared" si="461"/>
        <v>0.70036834751682964</v>
      </c>
      <c r="J2186" s="10" t="e">
        <f t="shared" si="457"/>
        <v>#N/A</v>
      </c>
      <c r="K2186" s="9" t="e">
        <f t="shared" si="458"/>
        <v>#N/A</v>
      </c>
      <c r="L2186" s="8" t="e">
        <f t="shared" si="459"/>
        <v>#N/A</v>
      </c>
      <c r="AZ2186" t="s">
        <v>1916</v>
      </c>
      <c r="BA2186" t="s">
        <v>2057</v>
      </c>
      <c r="BD2186" s="44">
        <v>39</v>
      </c>
      <c r="BE2186" s="45">
        <v>121</v>
      </c>
      <c r="BF2186" s="46">
        <f t="shared" si="456"/>
        <v>39121</v>
      </c>
      <c r="BH2186" s="7" t="s">
        <v>2302</v>
      </c>
    </row>
    <row r="2187" spans="1:60" hidden="1" outlineLevel="1">
      <c r="A2187" t="s">
        <v>1830</v>
      </c>
      <c r="B2187" t="s">
        <v>2057</v>
      </c>
      <c r="C2187" s="1">
        <v>40452</v>
      </c>
      <c r="E2187" s="1">
        <v>26977</v>
      </c>
      <c r="F2187" s="1">
        <v>19247</v>
      </c>
      <c r="G2187" s="1">
        <v>18888</v>
      </c>
      <c r="H2187" s="2" t="str">
        <f t="shared" si="460"/>
        <v/>
      </c>
      <c r="I2187" s="2">
        <f t="shared" si="461"/>
        <v>0.70015198131741851</v>
      </c>
      <c r="J2187" s="10" t="e">
        <f t="shared" si="457"/>
        <v>#N/A</v>
      </c>
      <c r="K2187" s="9" t="e">
        <f t="shared" si="458"/>
        <v>#N/A</v>
      </c>
      <c r="L2187" s="8" t="e">
        <f t="shared" si="459"/>
        <v>#N/A</v>
      </c>
      <c r="AZ2187" t="s">
        <v>1830</v>
      </c>
      <c r="BA2187" t="s">
        <v>2057</v>
      </c>
      <c r="BD2187" s="44">
        <v>39</v>
      </c>
      <c r="BE2187" s="45">
        <v>123</v>
      </c>
      <c r="BF2187" s="46">
        <f t="shared" si="456"/>
        <v>39123</v>
      </c>
      <c r="BH2187" s="7" t="s">
        <v>2302</v>
      </c>
    </row>
    <row r="2188" spans="1:60" hidden="1" outlineLevel="1">
      <c r="A2188" t="s">
        <v>1292</v>
      </c>
      <c r="B2188" t="s">
        <v>2057</v>
      </c>
      <c r="C2188" s="1">
        <v>20475</v>
      </c>
      <c r="E2188" s="1">
        <v>12669</v>
      </c>
      <c r="F2188" s="1">
        <v>8854</v>
      </c>
      <c r="G2188" s="1">
        <v>8596</v>
      </c>
      <c r="H2188" s="2" t="str">
        <f t="shared" si="460"/>
        <v/>
      </c>
      <c r="I2188" s="2">
        <f t="shared" si="461"/>
        <v>0.67850659089115162</v>
      </c>
      <c r="J2188" s="10" t="e">
        <f t="shared" si="457"/>
        <v>#N/A</v>
      </c>
      <c r="K2188" s="9" t="e">
        <f t="shared" si="458"/>
        <v>#N/A</v>
      </c>
      <c r="L2188" s="8" t="e">
        <f t="shared" si="459"/>
        <v>#N/A</v>
      </c>
      <c r="AZ2188" t="s">
        <v>1292</v>
      </c>
      <c r="BA2188" t="s">
        <v>2057</v>
      </c>
      <c r="BD2188" s="44">
        <v>39</v>
      </c>
      <c r="BE2188" s="45">
        <v>125</v>
      </c>
      <c r="BF2188" s="46">
        <f t="shared" si="456"/>
        <v>39125</v>
      </c>
      <c r="BH2188" s="7" t="s">
        <v>2302</v>
      </c>
    </row>
    <row r="2189" spans="1:60" hidden="1" outlineLevel="1">
      <c r="A2189" t="s">
        <v>2125</v>
      </c>
      <c r="B2189" t="s">
        <v>2057</v>
      </c>
      <c r="C2189" s="1">
        <v>33668</v>
      </c>
      <c r="E2189" s="1">
        <v>19656</v>
      </c>
      <c r="F2189" s="1">
        <v>12753</v>
      </c>
      <c r="G2189" s="1">
        <v>12447</v>
      </c>
      <c r="H2189" s="2" t="str">
        <f t="shared" si="460"/>
        <v/>
      </c>
      <c r="I2189" s="2">
        <f t="shared" si="461"/>
        <v>0.63324175824175821</v>
      </c>
      <c r="J2189" s="10" t="e">
        <f t="shared" si="457"/>
        <v>#N/A</v>
      </c>
      <c r="K2189" s="9" t="e">
        <f t="shared" si="458"/>
        <v>#N/A</v>
      </c>
      <c r="L2189" s="8" t="e">
        <f t="shared" si="459"/>
        <v>#N/A</v>
      </c>
      <c r="AZ2189" t="s">
        <v>2125</v>
      </c>
      <c r="BA2189" t="s">
        <v>2057</v>
      </c>
      <c r="BD2189" s="44">
        <v>39</v>
      </c>
      <c r="BE2189" s="45">
        <v>127</v>
      </c>
      <c r="BF2189" s="46">
        <f t="shared" si="456"/>
        <v>39127</v>
      </c>
      <c r="BH2189" s="7" t="s">
        <v>2302</v>
      </c>
    </row>
    <row r="2190" spans="1:60" hidden="1" outlineLevel="1">
      <c r="A2190" t="s">
        <v>731</v>
      </c>
      <c r="B2190" t="s">
        <v>2057</v>
      </c>
      <c r="C2190" s="1">
        <v>52328</v>
      </c>
      <c r="E2190" s="1">
        <v>27292</v>
      </c>
      <c r="F2190" s="1">
        <v>17765</v>
      </c>
      <c r="G2190" s="1">
        <v>17501</v>
      </c>
      <c r="H2190" s="2" t="str">
        <f t="shared" si="460"/>
        <v/>
      </c>
      <c r="I2190" s="2">
        <f t="shared" si="461"/>
        <v>0.64125018320386928</v>
      </c>
      <c r="J2190" s="10" t="e">
        <f t="shared" ref="J2190:J2214" si="462">RANK(Q2190,Q2190:AO2190)</f>
        <v>#N/A</v>
      </c>
      <c r="K2190" s="9" t="e">
        <f t="shared" ref="K2190:K2214" si="463">RANK(R2190,Q2190:AO2190)</f>
        <v>#N/A</v>
      </c>
      <c r="L2190" s="8" t="e">
        <f t="shared" ref="L2190:L2214" si="464">RANK(S2190,Q2190:AO2190)</f>
        <v>#N/A</v>
      </c>
      <c r="AZ2190" t="s">
        <v>731</v>
      </c>
      <c r="BA2190" t="s">
        <v>2057</v>
      </c>
      <c r="BD2190" s="44">
        <v>39</v>
      </c>
      <c r="BE2190" s="45">
        <v>129</v>
      </c>
      <c r="BF2190" s="46">
        <f t="shared" ref="BF2190:BF2213" si="465">BD2190*1000+BE2190</f>
        <v>39129</v>
      </c>
      <c r="BH2190" s="7" t="s">
        <v>2302</v>
      </c>
    </row>
    <row r="2191" spans="1:60" hidden="1" outlineLevel="1">
      <c r="A2191" t="s">
        <v>3283</v>
      </c>
      <c r="B2191" t="s">
        <v>2057</v>
      </c>
      <c r="C2191" s="1">
        <v>26712</v>
      </c>
      <c r="E2191" s="1">
        <v>18248</v>
      </c>
      <c r="F2191" s="1">
        <v>11252</v>
      </c>
      <c r="G2191" s="1">
        <v>10787</v>
      </c>
      <c r="H2191" s="2" t="str">
        <f t="shared" si="460"/>
        <v/>
      </c>
      <c r="I2191" s="2">
        <f t="shared" si="461"/>
        <v>0.5911332748794389</v>
      </c>
      <c r="J2191" s="10" t="e">
        <f t="shared" si="462"/>
        <v>#N/A</v>
      </c>
      <c r="K2191" s="9" t="e">
        <f t="shared" si="463"/>
        <v>#N/A</v>
      </c>
      <c r="L2191" s="8" t="e">
        <f t="shared" si="464"/>
        <v>#N/A</v>
      </c>
      <c r="AZ2191" t="s">
        <v>3283</v>
      </c>
      <c r="BA2191" t="s">
        <v>2057</v>
      </c>
      <c r="BD2191" s="44">
        <v>39</v>
      </c>
      <c r="BE2191" s="45">
        <v>131</v>
      </c>
      <c r="BF2191" s="46">
        <f t="shared" si="465"/>
        <v>39131</v>
      </c>
      <c r="BH2191" s="7" t="s">
        <v>2302</v>
      </c>
    </row>
    <row r="2192" spans="1:60" hidden="1" outlineLevel="1">
      <c r="A2192" t="s">
        <v>1883</v>
      </c>
      <c r="B2192" t="s">
        <v>2057</v>
      </c>
      <c r="C2192" s="1">
        <v>149292</v>
      </c>
      <c r="E2192" s="1">
        <v>88129</v>
      </c>
      <c r="F2192" s="1">
        <v>59303</v>
      </c>
      <c r="G2192" s="1">
        <v>58238</v>
      </c>
      <c r="H2192" s="2" t="str">
        <f t="shared" si="460"/>
        <v/>
      </c>
      <c r="I2192" s="2">
        <f t="shared" si="461"/>
        <v>0.66082674261593799</v>
      </c>
      <c r="J2192" s="10" t="e">
        <f t="shared" si="462"/>
        <v>#N/A</v>
      </c>
      <c r="K2192" s="9" t="e">
        <f t="shared" si="463"/>
        <v>#N/A</v>
      </c>
      <c r="L2192" s="8" t="e">
        <f t="shared" si="464"/>
        <v>#N/A</v>
      </c>
      <c r="AZ2192" t="s">
        <v>1883</v>
      </c>
      <c r="BA2192" t="s">
        <v>2057</v>
      </c>
      <c r="BD2192" s="44">
        <v>39</v>
      </c>
      <c r="BE2192" s="45">
        <v>133</v>
      </c>
      <c r="BF2192" s="46">
        <f t="shared" si="465"/>
        <v>39133</v>
      </c>
      <c r="BH2192" s="7" t="s">
        <v>2302</v>
      </c>
    </row>
    <row r="2193" spans="1:60" hidden="1" outlineLevel="1">
      <c r="A2193" t="s">
        <v>1722</v>
      </c>
      <c r="B2193" t="s">
        <v>2057</v>
      </c>
      <c r="C2193" s="1">
        <v>41902</v>
      </c>
      <c r="E2193" s="1">
        <v>25185</v>
      </c>
      <c r="F2193" s="1">
        <v>17545</v>
      </c>
      <c r="G2193" s="1">
        <v>17133</v>
      </c>
      <c r="H2193" s="2" t="str">
        <f t="shared" si="460"/>
        <v/>
      </c>
      <c r="I2193" s="2">
        <f t="shared" si="461"/>
        <v>0.6802858844550328</v>
      </c>
      <c r="J2193" s="10" t="e">
        <f t="shared" si="462"/>
        <v>#N/A</v>
      </c>
      <c r="K2193" s="9" t="e">
        <f t="shared" si="463"/>
        <v>#N/A</v>
      </c>
      <c r="L2193" s="8" t="e">
        <f t="shared" si="464"/>
        <v>#N/A</v>
      </c>
      <c r="AZ2193" t="s">
        <v>1722</v>
      </c>
      <c r="BA2193" t="s">
        <v>2057</v>
      </c>
      <c r="BD2193" s="44">
        <v>39</v>
      </c>
      <c r="BE2193" s="45">
        <v>135</v>
      </c>
      <c r="BF2193" s="46">
        <f t="shared" si="465"/>
        <v>39135</v>
      </c>
      <c r="BH2193" s="7" t="s">
        <v>2302</v>
      </c>
    </row>
    <row r="2194" spans="1:60" hidden="1" outlineLevel="1">
      <c r="A2194" t="s">
        <v>2798</v>
      </c>
      <c r="B2194" t="s">
        <v>2057</v>
      </c>
      <c r="C2194" s="1">
        <v>34761</v>
      </c>
      <c r="E2194" s="1">
        <v>21976</v>
      </c>
      <c r="F2194" s="1">
        <v>16593</v>
      </c>
      <c r="G2194" s="1">
        <v>16158</v>
      </c>
      <c r="H2194" s="2" t="str">
        <f t="shared" si="460"/>
        <v/>
      </c>
      <c r="I2194" s="2">
        <f t="shared" si="461"/>
        <v>0.73525664361121224</v>
      </c>
      <c r="J2194" s="10" t="e">
        <f t="shared" si="462"/>
        <v>#N/A</v>
      </c>
      <c r="K2194" s="9" t="e">
        <f t="shared" si="463"/>
        <v>#N/A</v>
      </c>
      <c r="L2194" s="8" t="e">
        <f t="shared" si="464"/>
        <v>#N/A</v>
      </c>
      <c r="AZ2194" t="s">
        <v>2798</v>
      </c>
      <c r="BA2194" t="s">
        <v>2057</v>
      </c>
      <c r="BD2194" s="44">
        <v>39</v>
      </c>
      <c r="BE2194" s="45">
        <v>137</v>
      </c>
      <c r="BF2194" s="46">
        <f t="shared" si="465"/>
        <v>39137</v>
      </c>
      <c r="BH2194" s="7" t="s">
        <v>2302</v>
      </c>
    </row>
    <row r="2195" spans="1:60" hidden="1" outlineLevel="1">
      <c r="A2195" t="s">
        <v>3291</v>
      </c>
      <c r="B2195" t="s">
        <v>2057</v>
      </c>
      <c r="C2195" s="1">
        <v>128894</v>
      </c>
      <c r="E2195" s="1">
        <v>75686</v>
      </c>
      <c r="F2195" s="1">
        <v>52477</v>
      </c>
      <c r="G2195" s="1">
        <v>51451</v>
      </c>
      <c r="H2195" s="2" t="str">
        <f t="shared" si="460"/>
        <v/>
      </c>
      <c r="I2195" s="2">
        <f t="shared" si="461"/>
        <v>0.67979547076077473</v>
      </c>
      <c r="J2195" s="10" t="e">
        <f t="shared" si="462"/>
        <v>#N/A</v>
      </c>
      <c r="K2195" s="9" t="e">
        <f t="shared" si="463"/>
        <v>#N/A</v>
      </c>
      <c r="L2195" s="8" t="e">
        <f t="shared" si="464"/>
        <v>#N/A</v>
      </c>
      <c r="AZ2195" t="s">
        <v>3291</v>
      </c>
      <c r="BA2195" t="s">
        <v>2057</v>
      </c>
      <c r="BD2195" s="44">
        <v>39</v>
      </c>
      <c r="BE2195" s="45">
        <v>139</v>
      </c>
      <c r="BF2195" s="46">
        <f t="shared" si="465"/>
        <v>39139</v>
      </c>
      <c r="BH2195" s="7" t="s">
        <v>2302</v>
      </c>
    </row>
    <row r="2196" spans="1:60" hidden="1" outlineLevel="1">
      <c r="A2196" t="s">
        <v>2307</v>
      </c>
      <c r="B2196" t="s">
        <v>2057</v>
      </c>
      <c r="C2196" s="1">
        <v>72990</v>
      </c>
      <c r="E2196" s="1">
        <v>37953</v>
      </c>
      <c r="F2196" s="1">
        <v>26290</v>
      </c>
      <c r="G2196" s="1">
        <v>25797</v>
      </c>
      <c r="H2196" s="2" t="str">
        <f t="shared" si="460"/>
        <v/>
      </c>
      <c r="I2196" s="2">
        <f t="shared" si="461"/>
        <v>0.67970911390403921</v>
      </c>
      <c r="J2196" s="10" t="e">
        <f t="shared" si="462"/>
        <v>#N/A</v>
      </c>
      <c r="K2196" s="9" t="e">
        <f t="shared" si="463"/>
        <v>#N/A</v>
      </c>
      <c r="L2196" s="8" t="e">
        <f t="shared" si="464"/>
        <v>#N/A</v>
      </c>
      <c r="AZ2196" t="s">
        <v>2307</v>
      </c>
      <c r="BA2196" t="s">
        <v>2057</v>
      </c>
      <c r="BD2196" s="44">
        <v>39</v>
      </c>
      <c r="BE2196" s="45">
        <v>141</v>
      </c>
      <c r="BF2196" s="46">
        <f t="shared" si="465"/>
        <v>39141</v>
      </c>
      <c r="BH2196" s="7" t="s">
        <v>2302</v>
      </c>
    </row>
    <row r="2197" spans="1:60" hidden="1" outlineLevel="1">
      <c r="A2197" t="s">
        <v>90</v>
      </c>
      <c r="B2197" t="s">
        <v>2057</v>
      </c>
      <c r="C2197" s="1">
        <v>62666</v>
      </c>
      <c r="E2197" s="1">
        <v>37002</v>
      </c>
      <c r="F2197" s="1">
        <v>25955</v>
      </c>
      <c r="G2197" s="1">
        <v>25413</v>
      </c>
      <c r="H2197" s="2" t="str">
        <f t="shared" si="460"/>
        <v/>
      </c>
      <c r="I2197" s="2">
        <f t="shared" si="461"/>
        <v>0.68680071347494731</v>
      </c>
      <c r="J2197" s="10" t="e">
        <f t="shared" si="462"/>
        <v>#N/A</v>
      </c>
      <c r="K2197" s="9" t="e">
        <f t="shared" si="463"/>
        <v>#N/A</v>
      </c>
      <c r="L2197" s="8" t="e">
        <f t="shared" si="464"/>
        <v>#N/A</v>
      </c>
      <c r="AZ2197" t="s">
        <v>90</v>
      </c>
      <c r="BA2197" t="s">
        <v>2057</v>
      </c>
      <c r="BD2197" s="44">
        <v>39</v>
      </c>
      <c r="BE2197" s="45">
        <v>143</v>
      </c>
      <c r="BF2197" s="46">
        <f t="shared" si="465"/>
        <v>39143</v>
      </c>
      <c r="BH2197" s="7" t="s">
        <v>2302</v>
      </c>
    </row>
    <row r="2198" spans="1:60" hidden="1" outlineLevel="1">
      <c r="A2198" t="s">
        <v>2509</v>
      </c>
      <c r="B2198" t="s">
        <v>2057</v>
      </c>
      <c r="C2198" s="1">
        <v>80539</v>
      </c>
      <c r="E2198" s="1">
        <v>47174</v>
      </c>
      <c r="F2198" s="1">
        <v>32224</v>
      </c>
      <c r="G2198" s="1">
        <v>31328</v>
      </c>
      <c r="H2198" s="2" t="str">
        <f t="shared" si="460"/>
        <v/>
      </c>
      <c r="I2198" s="2">
        <f t="shared" si="461"/>
        <v>0.6640946283969984</v>
      </c>
      <c r="J2198" s="10" t="e">
        <f t="shared" si="462"/>
        <v>#N/A</v>
      </c>
      <c r="K2198" s="9" t="e">
        <f t="shared" si="463"/>
        <v>#N/A</v>
      </c>
      <c r="L2198" s="8" t="e">
        <f t="shared" si="464"/>
        <v>#N/A</v>
      </c>
      <c r="AZ2198" t="s">
        <v>2509</v>
      </c>
      <c r="BA2198" t="s">
        <v>2057</v>
      </c>
      <c r="BD2198" s="44">
        <v>39</v>
      </c>
      <c r="BE2198" s="45">
        <v>145</v>
      </c>
      <c r="BF2198" s="46">
        <f t="shared" si="465"/>
        <v>39145</v>
      </c>
      <c r="BH2198" s="7" t="s">
        <v>2302</v>
      </c>
    </row>
    <row r="2199" spans="1:60" hidden="1" outlineLevel="1">
      <c r="A2199" t="s">
        <v>1335</v>
      </c>
      <c r="B2199" t="s">
        <v>2057</v>
      </c>
      <c r="C2199" s="1">
        <v>59621</v>
      </c>
      <c r="E2199" s="1">
        <v>34189</v>
      </c>
      <c r="F2199" s="1">
        <v>24213</v>
      </c>
      <c r="G2199" s="1">
        <v>23511</v>
      </c>
      <c r="H2199" s="2" t="str">
        <f t="shared" si="460"/>
        <v/>
      </c>
      <c r="I2199" s="2">
        <f t="shared" si="461"/>
        <v>0.68767732311562202</v>
      </c>
      <c r="J2199" s="10" t="e">
        <f t="shared" si="462"/>
        <v>#N/A</v>
      </c>
      <c r="K2199" s="9" t="e">
        <f t="shared" si="463"/>
        <v>#N/A</v>
      </c>
      <c r="L2199" s="8" t="e">
        <f t="shared" si="464"/>
        <v>#N/A</v>
      </c>
      <c r="AZ2199" t="s">
        <v>1335</v>
      </c>
      <c r="BA2199" t="s">
        <v>2057</v>
      </c>
      <c r="BD2199" s="44">
        <v>39</v>
      </c>
      <c r="BE2199" s="45">
        <v>147</v>
      </c>
      <c r="BF2199" s="46">
        <f t="shared" si="465"/>
        <v>39147</v>
      </c>
      <c r="BH2199" s="7" t="s">
        <v>2302</v>
      </c>
    </row>
    <row r="2200" spans="1:60" hidden="1" outlineLevel="1">
      <c r="A2200" t="s">
        <v>1455</v>
      </c>
      <c r="B2200" t="s">
        <v>2057</v>
      </c>
      <c r="C2200" s="1">
        <v>46863</v>
      </c>
      <c r="E2200" s="1">
        <v>26675</v>
      </c>
      <c r="F2200" s="1">
        <v>18843</v>
      </c>
      <c r="G2200" s="1">
        <v>18362</v>
      </c>
      <c r="H2200" s="2" t="str">
        <f t="shared" si="460"/>
        <v/>
      </c>
      <c r="I2200" s="2">
        <f t="shared" si="461"/>
        <v>0.68835988753514532</v>
      </c>
      <c r="J2200" s="10" t="e">
        <f t="shared" si="462"/>
        <v>#N/A</v>
      </c>
      <c r="K2200" s="9" t="e">
        <f t="shared" si="463"/>
        <v>#N/A</v>
      </c>
      <c r="L2200" s="8" t="e">
        <f t="shared" si="464"/>
        <v>#N/A</v>
      </c>
      <c r="AZ2200" t="s">
        <v>1455</v>
      </c>
      <c r="BA2200" t="s">
        <v>2057</v>
      </c>
      <c r="BD2200" s="44">
        <v>39</v>
      </c>
      <c r="BE2200" s="45">
        <v>149</v>
      </c>
      <c r="BF2200" s="46">
        <f t="shared" si="465"/>
        <v>39149</v>
      </c>
      <c r="BH2200" s="7" t="s">
        <v>2302</v>
      </c>
    </row>
    <row r="2201" spans="1:60" hidden="1" outlineLevel="1">
      <c r="A2201" t="s">
        <v>3625</v>
      </c>
      <c r="B2201" t="s">
        <v>2057</v>
      </c>
      <c r="C2201" s="1">
        <v>377791</v>
      </c>
      <c r="E2201" s="1">
        <v>234909</v>
      </c>
      <c r="F2201" s="1">
        <v>161581</v>
      </c>
      <c r="G2201" s="1">
        <v>158346</v>
      </c>
      <c r="H2201" s="2" t="str">
        <f t="shared" si="460"/>
        <v/>
      </c>
      <c r="I2201" s="2">
        <f t="shared" si="461"/>
        <v>0.6740737902762346</v>
      </c>
      <c r="J2201" s="10" t="e">
        <f t="shared" si="462"/>
        <v>#N/A</v>
      </c>
      <c r="K2201" s="9" t="e">
        <f t="shared" si="463"/>
        <v>#N/A</v>
      </c>
      <c r="L2201" s="8" t="e">
        <f t="shared" si="464"/>
        <v>#N/A</v>
      </c>
      <c r="AZ2201" t="s">
        <v>3625</v>
      </c>
      <c r="BA2201" t="s">
        <v>2057</v>
      </c>
      <c r="BD2201" s="44">
        <v>39</v>
      </c>
      <c r="BE2201" s="45">
        <v>151</v>
      </c>
      <c r="BF2201" s="46">
        <f t="shared" si="465"/>
        <v>39151</v>
      </c>
      <c r="BH2201" s="7" t="s">
        <v>2302</v>
      </c>
    </row>
    <row r="2202" spans="1:60" hidden="1" outlineLevel="1">
      <c r="A2202" t="s">
        <v>2586</v>
      </c>
      <c r="B2202" t="s">
        <v>2057</v>
      </c>
      <c r="C2202" s="1">
        <v>537972</v>
      </c>
      <c r="E2202" s="1">
        <v>328283</v>
      </c>
      <c r="F2202" s="1">
        <v>222072</v>
      </c>
      <c r="G2202" s="1">
        <v>215195</v>
      </c>
      <c r="H2202" s="2" t="str">
        <f t="shared" si="460"/>
        <v/>
      </c>
      <c r="I2202" s="2">
        <f t="shared" si="461"/>
        <v>0.65551673403740063</v>
      </c>
      <c r="J2202" s="10" t="e">
        <f t="shared" si="462"/>
        <v>#N/A</v>
      </c>
      <c r="K2202" s="9" t="e">
        <f t="shared" si="463"/>
        <v>#N/A</v>
      </c>
      <c r="L2202" s="8" t="e">
        <f t="shared" si="464"/>
        <v>#N/A</v>
      </c>
      <c r="AZ2202" t="s">
        <v>2586</v>
      </c>
      <c r="BA2202" t="s">
        <v>2057</v>
      </c>
      <c r="BD2202" s="44">
        <v>39</v>
      </c>
      <c r="BE2202" s="45">
        <v>153</v>
      </c>
      <c r="BF2202" s="46">
        <f t="shared" si="465"/>
        <v>39153</v>
      </c>
      <c r="BH2202" s="7" t="s">
        <v>2302</v>
      </c>
    </row>
    <row r="2203" spans="1:60" hidden="1" outlineLevel="1">
      <c r="A2203" t="s">
        <v>91</v>
      </c>
      <c r="B2203" t="s">
        <v>2057</v>
      </c>
      <c r="C2203" s="1">
        <v>228902</v>
      </c>
      <c r="E2203" s="1">
        <v>129329</v>
      </c>
      <c r="F2203" s="1">
        <v>96941</v>
      </c>
      <c r="G2203" s="1">
        <v>94745</v>
      </c>
      <c r="H2203" s="2" t="str">
        <f t="shared" si="460"/>
        <v/>
      </c>
      <c r="I2203" s="2">
        <f t="shared" si="461"/>
        <v>0.73258897849670224</v>
      </c>
      <c r="J2203" s="10" t="e">
        <f t="shared" si="462"/>
        <v>#N/A</v>
      </c>
      <c r="K2203" s="9" t="e">
        <f t="shared" si="463"/>
        <v>#N/A</v>
      </c>
      <c r="L2203" s="8" t="e">
        <f t="shared" si="464"/>
        <v>#N/A</v>
      </c>
      <c r="AZ2203" t="s">
        <v>91</v>
      </c>
      <c r="BA2203" t="s">
        <v>2057</v>
      </c>
      <c r="BD2203" s="44">
        <v>39</v>
      </c>
      <c r="BE2203" s="45">
        <v>155</v>
      </c>
      <c r="BF2203" s="46">
        <f t="shared" si="465"/>
        <v>39155</v>
      </c>
      <c r="BH2203" s="7" t="s">
        <v>2302</v>
      </c>
    </row>
    <row r="2204" spans="1:60" hidden="1" outlineLevel="1">
      <c r="A2204" t="s">
        <v>2529</v>
      </c>
      <c r="B2204" t="s">
        <v>2057</v>
      </c>
      <c r="C2204" s="1">
        <v>88994</v>
      </c>
      <c r="E2204" s="1">
        <v>53643</v>
      </c>
      <c r="F2204" s="1">
        <v>36005</v>
      </c>
      <c r="G2204" s="1">
        <v>34755</v>
      </c>
      <c r="H2204" s="2" t="str">
        <f t="shared" si="460"/>
        <v/>
      </c>
      <c r="I2204" s="2">
        <f t="shared" si="461"/>
        <v>0.6478944130641463</v>
      </c>
      <c r="J2204" s="10" t="e">
        <f t="shared" si="462"/>
        <v>#N/A</v>
      </c>
      <c r="K2204" s="9" t="e">
        <f t="shared" si="463"/>
        <v>#N/A</v>
      </c>
      <c r="L2204" s="8" t="e">
        <f t="shared" si="464"/>
        <v>#N/A</v>
      </c>
      <c r="AZ2204" t="s">
        <v>2529</v>
      </c>
      <c r="BA2204" t="s">
        <v>2057</v>
      </c>
      <c r="BD2204" s="44">
        <v>39</v>
      </c>
      <c r="BE2204" s="45">
        <v>157</v>
      </c>
      <c r="BF2204" s="46">
        <f t="shared" si="465"/>
        <v>39157</v>
      </c>
      <c r="BH2204" s="7" t="s">
        <v>2302</v>
      </c>
    </row>
    <row r="2205" spans="1:60" hidden="1" outlineLevel="1">
      <c r="A2205" t="s">
        <v>2378</v>
      </c>
      <c r="B2205" t="s">
        <v>2057</v>
      </c>
      <c r="C2205" s="1">
        <v>37276</v>
      </c>
      <c r="E2205" s="1">
        <v>20413</v>
      </c>
      <c r="F2205" s="1">
        <v>15241</v>
      </c>
      <c r="G2205" s="1">
        <v>15003</v>
      </c>
      <c r="H2205" s="2" t="str">
        <f t="shared" si="460"/>
        <v/>
      </c>
      <c r="I2205" s="2">
        <f t="shared" si="461"/>
        <v>0.73497281144368787</v>
      </c>
      <c r="J2205" s="10" t="e">
        <f t="shared" si="462"/>
        <v>#N/A</v>
      </c>
      <c r="K2205" s="9" t="e">
        <f t="shared" si="463"/>
        <v>#N/A</v>
      </c>
      <c r="L2205" s="8" t="e">
        <f t="shared" si="464"/>
        <v>#N/A</v>
      </c>
      <c r="AZ2205" t="s">
        <v>2378</v>
      </c>
      <c r="BA2205" t="s">
        <v>2057</v>
      </c>
      <c r="BD2205" s="44">
        <v>39</v>
      </c>
      <c r="BE2205" s="45">
        <v>159</v>
      </c>
      <c r="BF2205" s="46">
        <f t="shared" si="465"/>
        <v>39159</v>
      </c>
      <c r="BH2205" s="7" t="s">
        <v>2302</v>
      </c>
    </row>
    <row r="2206" spans="1:60" hidden="1" outlineLevel="1">
      <c r="A2206" t="s">
        <v>1921</v>
      </c>
      <c r="B2206" t="s">
        <v>2057</v>
      </c>
      <c r="C2206" s="1">
        <v>30173</v>
      </c>
      <c r="E2206" s="1">
        <v>19848</v>
      </c>
      <c r="F2206" s="1">
        <v>13311</v>
      </c>
      <c r="G2206" s="1">
        <v>13041</v>
      </c>
      <c r="H2206" s="2" t="str">
        <f t="shared" si="460"/>
        <v/>
      </c>
      <c r="I2206" s="2">
        <f t="shared" si="461"/>
        <v>0.65704353083434097</v>
      </c>
      <c r="J2206" s="10" t="e">
        <f t="shared" si="462"/>
        <v>#N/A</v>
      </c>
      <c r="K2206" s="9" t="e">
        <f t="shared" si="463"/>
        <v>#N/A</v>
      </c>
      <c r="L2206" s="8" t="e">
        <f t="shared" si="464"/>
        <v>#N/A</v>
      </c>
      <c r="AZ2206" t="s">
        <v>1921</v>
      </c>
      <c r="BA2206" t="s">
        <v>2057</v>
      </c>
      <c r="BD2206" s="44">
        <v>39</v>
      </c>
      <c r="BE2206" s="45">
        <v>161</v>
      </c>
      <c r="BF2206" s="46">
        <f t="shared" si="465"/>
        <v>39161</v>
      </c>
      <c r="BH2206" s="7" t="s">
        <v>2302</v>
      </c>
    </row>
    <row r="2207" spans="1:60" hidden="1" outlineLevel="1">
      <c r="A2207" t="s">
        <v>3249</v>
      </c>
      <c r="B2207" t="s">
        <v>2057</v>
      </c>
      <c r="C2207" s="1">
        <v>12330</v>
      </c>
      <c r="E2207" s="1">
        <v>7860</v>
      </c>
      <c r="F2207" s="1">
        <v>5078</v>
      </c>
      <c r="G2207" s="1">
        <v>4811</v>
      </c>
      <c r="H2207" s="2" t="str">
        <f t="shared" si="460"/>
        <v/>
      </c>
      <c r="I2207" s="2">
        <f t="shared" si="461"/>
        <v>0.61208651399491099</v>
      </c>
      <c r="J2207" s="10" t="e">
        <f t="shared" si="462"/>
        <v>#N/A</v>
      </c>
      <c r="K2207" s="9" t="e">
        <f t="shared" si="463"/>
        <v>#N/A</v>
      </c>
      <c r="L2207" s="8" t="e">
        <f t="shared" si="464"/>
        <v>#N/A</v>
      </c>
      <c r="AZ2207" t="s">
        <v>3249</v>
      </c>
      <c r="BA2207" t="s">
        <v>2057</v>
      </c>
      <c r="BD2207" s="44">
        <v>39</v>
      </c>
      <c r="BE2207" s="45">
        <v>163</v>
      </c>
      <c r="BF2207" s="46">
        <f t="shared" si="465"/>
        <v>39163</v>
      </c>
      <c r="BH2207" s="7" t="s">
        <v>2302</v>
      </c>
    </row>
    <row r="2208" spans="1:60" hidden="1" outlineLevel="1">
      <c r="A2208" t="s">
        <v>2624</v>
      </c>
      <c r="B2208" t="s">
        <v>2057</v>
      </c>
      <c r="C2208" s="1">
        <v>134392</v>
      </c>
      <c r="E2208" s="1">
        <v>78393</v>
      </c>
      <c r="F2208" s="1">
        <v>56669</v>
      </c>
      <c r="G2208" s="1">
        <v>55409</v>
      </c>
      <c r="H2208" s="2" t="str">
        <f t="shared" si="460"/>
        <v/>
      </c>
      <c r="I2208" s="2">
        <f t="shared" si="461"/>
        <v>0.70681055706504403</v>
      </c>
      <c r="J2208" s="10" t="e">
        <f t="shared" si="462"/>
        <v>#N/A</v>
      </c>
      <c r="K2208" s="9" t="e">
        <f t="shared" si="463"/>
        <v>#N/A</v>
      </c>
      <c r="L2208" s="8" t="e">
        <f t="shared" si="464"/>
        <v>#N/A</v>
      </c>
      <c r="AZ2208" t="s">
        <v>2624</v>
      </c>
      <c r="BA2208" t="s">
        <v>2057</v>
      </c>
      <c r="BD2208" s="44">
        <v>39</v>
      </c>
      <c r="BE2208" s="45">
        <v>165</v>
      </c>
      <c r="BF2208" s="46">
        <f t="shared" si="465"/>
        <v>39165</v>
      </c>
      <c r="BH2208" s="7" t="s">
        <v>2302</v>
      </c>
    </row>
    <row r="2209" spans="1:60" hidden="1" outlineLevel="1">
      <c r="A2209" t="s">
        <v>218</v>
      </c>
      <c r="B2209" t="s">
        <v>2057</v>
      </c>
      <c r="C2209" s="1">
        <v>64196</v>
      </c>
      <c r="E2209" s="1">
        <v>36265</v>
      </c>
      <c r="F2209" s="1">
        <v>26367</v>
      </c>
      <c r="G2209" s="1">
        <v>25977</v>
      </c>
      <c r="H2209" s="2" t="str">
        <f t="shared" si="460"/>
        <v/>
      </c>
      <c r="I2209" s="2">
        <f t="shared" si="461"/>
        <v>0.71631049221012</v>
      </c>
      <c r="J2209" s="10" t="e">
        <f t="shared" si="462"/>
        <v>#N/A</v>
      </c>
      <c r="K2209" s="9" t="e">
        <f t="shared" si="463"/>
        <v>#N/A</v>
      </c>
      <c r="L2209" s="8" t="e">
        <f t="shared" si="464"/>
        <v>#N/A</v>
      </c>
      <c r="AZ2209" t="s">
        <v>218</v>
      </c>
      <c r="BA2209" t="s">
        <v>2057</v>
      </c>
      <c r="BD2209" s="44">
        <v>39</v>
      </c>
      <c r="BE2209" s="45">
        <v>167</v>
      </c>
      <c r="BF2209" s="46">
        <f t="shared" si="465"/>
        <v>39167</v>
      </c>
      <c r="BH2209" s="7" t="s">
        <v>2302</v>
      </c>
    </row>
    <row r="2210" spans="1:60" hidden="1" outlineLevel="1">
      <c r="A2210" t="s">
        <v>3147</v>
      </c>
      <c r="B2210" t="s">
        <v>2057</v>
      </c>
      <c r="C2210" s="1">
        <v>108632</v>
      </c>
      <c r="E2210" s="1">
        <v>57513</v>
      </c>
      <c r="F2210" s="1">
        <v>41403</v>
      </c>
      <c r="G2210" s="1">
        <v>40548</v>
      </c>
      <c r="H2210" s="2" t="str">
        <f t="shared" si="460"/>
        <v/>
      </c>
      <c r="I2210" s="2">
        <f t="shared" si="461"/>
        <v>0.70502321214334152</v>
      </c>
      <c r="J2210" s="10" t="e">
        <f t="shared" si="462"/>
        <v>#N/A</v>
      </c>
      <c r="K2210" s="9" t="e">
        <f t="shared" si="463"/>
        <v>#N/A</v>
      </c>
      <c r="L2210" s="8" t="e">
        <f t="shared" si="464"/>
        <v>#N/A</v>
      </c>
      <c r="AZ2210" t="s">
        <v>3147</v>
      </c>
      <c r="BA2210" t="s">
        <v>2057</v>
      </c>
      <c r="BD2210" s="44">
        <v>39</v>
      </c>
      <c r="BE2210" s="45">
        <v>169</v>
      </c>
      <c r="BF2210" s="46">
        <f t="shared" si="465"/>
        <v>39169</v>
      </c>
      <c r="BH2210" s="7" t="s">
        <v>2302</v>
      </c>
    </row>
    <row r="2211" spans="1:60" hidden="1" outlineLevel="1">
      <c r="A2211" t="s">
        <v>3250</v>
      </c>
      <c r="B2211" t="s">
        <v>2057</v>
      </c>
      <c r="C2211" s="1">
        <v>38813</v>
      </c>
      <c r="E2211" s="1">
        <v>24340</v>
      </c>
      <c r="F2211" s="1">
        <v>15902</v>
      </c>
      <c r="G2211" s="1">
        <v>15598</v>
      </c>
      <c r="H2211" s="2" t="str">
        <f t="shared" si="460"/>
        <v/>
      </c>
      <c r="I2211" s="2">
        <f t="shared" si="461"/>
        <v>0.64083812654067374</v>
      </c>
      <c r="J2211" s="10" t="e">
        <f t="shared" si="462"/>
        <v>#N/A</v>
      </c>
      <c r="K2211" s="9" t="e">
        <f t="shared" si="463"/>
        <v>#N/A</v>
      </c>
      <c r="L2211" s="8" t="e">
        <f t="shared" si="464"/>
        <v>#N/A</v>
      </c>
      <c r="AZ2211" t="s">
        <v>3250</v>
      </c>
      <c r="BA2211" t="s">
        <v>2057</v>
      </c>
      <c r="BD2211" s="44">
        <v>39</v>
      </c>
      <c r="BE2211" s="45">
        <v>171</v>
      </c>
      <c r="BF2211" s="46">
        <f t="shared" si="465"/>
        <v>39171</v>
      </c>
      <c r="BH2211" s="7" t="s">
        <v>2302</v>
      </c>
    </row>
    <row r="2212" spans="1:60" hidden="1" outlineLevel="1">
      <c r="A2212" t="s">
        <v>2635</v>
      </c>
      <c r="B2212" t="s">
        <v>2057</v>
      </c>
      <c r="C2212" s="1">
        <v>117474</v>
      </c>
      <c r="E2212" s="1">
        <v>73447</v>
      </c>
      <c r="F2212" s="1">
        <v>50242</v>
      </c>
      <c r="G2212" s="1">
        <v>49343</v>
      </c>
      <c r="H2212" s="2" t="str">
        <f t="shared" si="460"/>
        <v/>
      </c>
      <c r="I2212" s="2">
        <f t="shared" si="461"/>
        <v>0.67181777336038229</v>
      </c>
      <c r="J2212" s="10" t="e">
        <f t="shared" si="462"/>
        <v>#N/A</v>
      </c>
      <c r="K2212" s="9" t="e">
        <f t="shared" si="463"/>
        <v>#N/A</v>
      </c>
      <c r="L2212" s="8" t="e">
        <f t="shared" si="464"/>
        <v>#N/A</v>
      </c>
      <c r="AZ2212" t="s">
        <v>2635</v>
      </c>
      <c r="BA2212" t="s">
        <v>2057</v>
      </c>
      <c r="BD2212" s="44">
        <v>39</v>
      </c>
      <c r="BE2212" s="45">
        <v>173</v>
      </c>
      <c r="BF2212" s="46">
        <f t="shared" si="465"/>
        <v>39173</v>
      </c>
      <c r="BH2212" s="7" t="s">
        <v>2302</v>
      </c>
    </row>
    <row r="2213" spans="1:60" hidden="1" outlineLevel="1">
      <c r="A2213" t="s">
        <v>3177</v>
      </c>
      <c r="B2213" t="s">
        <v>2057</v>
      </c>
      <c r="C2213" s="1">
        <v>22699</v>
      </c>
      <c r="E2213" s="1">
        <v>13838</v>
      </c>
      <c r="F2213" s="1">
        <v>9868</v>
      </c>
      <c r="G2213" s="1">
        <v>9607</v>
      </c>
      <c r="H2213" s="2" t="str">
        <f t="shared" si="460"/>
        <v/>
      </c>
      <c r="I2213" s="2">
        <f t="shared" si="461"/>
        <v>0.69424772365948839</v>
      </c>
      <c r="J2213" s="10" t="e">
        <f t="shared" si="462"/>
        <v>#N/A</v>
      </c>
      <c r="K2213" s="9" t="e">
        <f t="shared" si="463"/>
        <v>#N/A</v>
      </c>
      <c r="L2213" s="8" t="e">
        <f t="shared" si="464"/>
        <v>#N/A</v>
      </c>
      <c r="AZ2213" t="s">
        <v>3177</v>
      </c>
      <c r="BA2213" t="s">
        <v>2057</v>
      </c>
      <c r="BD2213" s="44">
        <v>39</v>
      </c>
      <c r="BE2213" s="45">
        <v>175</v>
      </c>
      <c r="BF2213" s="46">
        <f t="shared" si="465"/>
        <v>39175</v>
      </c>
      <c r="BH2213" s="7" t="s">
        <v>2302</v>
      </c>
    </row>
    <row r="2214" spans="1:60" collapsed="1">
      <c r="A2214" t="s">
        <v>1913</v>
      </c>
      <c r="B2214" t="s">
        <v>221</v>
      </c>
      <c r="C2214" s="1">
        <v>11242827</v>
      </c>
      <c r="D2214" s="63">
        <v>8332000</v>
      </c>
      <c r="E2214" s="25">
        <f>SUM(E2126:E2213)</f>
        <v>6837421</v>
      </c>
      <c r="F2214" s="1">
        <f>SUM(F2126:F2213)</f>
        <v>4638108</v>
      </c>
      <c r="G2214" s="1">
        <v>4534434</v>
      </c>
      <c r="H2214" s="2">
        <f t="shared" si="460"/>
        <v>0.54421915506481033</v>
      </c>
      <c r="I2214" s="2">
        <f t="shared" si="461"/>
        <v>0.66317899687616133</v>
      </c>
      <c r="J2214" s="10" t="e">
        <f t="shared" si="462"/>
        <v>#N/A</v>
      </c>
      <c r="K2214" s="9" t="e">
        <f t="shared" si="463"/>
        <v>#N/A</v>
      </c>
      <c r="L2214" s="8" t="e">
        <f t="shared" si="464"/>
        <v>#N/A</v>
      </c>
      <c r="AZ2214" t="s">
        <v>1913</v>
      </c>
      <c r="BA2214" t="s">
        <v>221</v>
      </c>
      <c r="BD2214" s="44">
        <v>39</v>
      </c>
      <c r="BE2214" s="45"/>
      <c r="BF2214" s="44">
        <v>39</v>
      </c>
      <c r="BH2214" s="7" t="s">
        <v>4546</v>
      </c>
    </row>
    <row r="2215" spans="1:60">
      <c r="H2215" s="2"/>
      <c r="I2215" s="2"/>
      <c r="L2215" s="8"/>
      <c r="BD2215" s="44"/>
      <c r="BE2215" s="45"/>
    </row>
    <row r="2216" spans="1:60" s="1" customFormat="1" hidden="1" outlineLevel="1">
      <c r="A2216" t="s">
        <v>1159</v>
      </c>
      <c r="B2216" t="s">
        <v>3274</v>
      </c>
      <c r="C2216" s="1">
        <v>20182</v>
      </c>
      <c r="E2216" s="1">
        <f>SUM(Q2216:T2216)</f>
        <v>11739</v>
      </c>
      <c r="G2216" s="1">
        <v>6521</v>
      </c>
      <c r="H2216" s="2" t="str">
        <f t="shared" si="460"/>
        <v/>
      </c>
      <c r="I2216" s="2">
        <f t="shared" si="461"/>
        <v>0.55549876480109039</v>
      </c>
      <c r="J2216" s="10">
        <f t="shared" ref="J2216:J2247" si="466">RANK(Q2216,Q2216:AO2216)</f>
        <v>1</v>
      </c>
      <c r="K2216" s="9">
        <f t="shared" ref="K2216:K2247" si="467">RANK(R2216,Q2216:AO2216)</f>
        <v>2</v>
      </c>
      <c r="L2216" s="8">
        <f t="shared" ref="L2216:L2247" si="468">RANK(S2216,Q2216:AO2216)</f>
        <v>3</v>
      </c>
      <c r="M2216" s="2">
        <f t="shared" ref="M2216:O2278" si="469">Q2216/$E2216</f>
        <v>0.63344407530454039</v>
      </c>
      <c r="N2216" s="2">
        <f t="shared" si="469"/>
        <v>0.3181702018911321</v>
      </c>
      <c r="O2216" s="2">
        <f t="shared" si="469"/>
        <v>4.8385722804327458E-2</v>
      </c>
      <c r="P2216" s="2">
        <f t="shared" ref="P2216:P2279" si="470">1-M2216-N2216-O2216</f>
        <v>5.5511151231257827E-17</v>
      </c>
      <c r="Q2216" s="1">
        <v>7436</v>
      </c>
      <c r="R2216" s="1">
        <v>3735</v>
      </c>
      <c r="S2216" s="1">
        <v>568</v>
      </c>
      <c r="T2216" s="1">
        <v>0</v>
      </c>
      <c r="AO2216"/>
      <c r="AP2216"/>
      <c r="AQ2216" s="8"/>
      <c r="AR2216" s="8"/>
      <c r="AS2216" s="8"/>
      <c r="AT2216" s="8"/>
      <c r="AU2216" s="2"/>
      <c r="AV2216" s="2"/>
      <c r="AW2216" s="2"/>
      <c r="AX2216" s="2"/>
      <c r="AY2216" s="2"/>
      <c r="AZ2216" t="s">
        <v>1159</v>
      </c>
      <c r="BA2216" t="s">
        <v>3274</v>
      </c>
      <c r="BD2216" s="44">
        <v>40</v>
      </c>
      <c r="BE2216" s="45">
        <v>1</v>
      </c>
      <c r="BF2216" s="46">
        <f t="shared" ref="BF2216:BF2279" si="471">BD2216*1000+BE2216</f>
        <v>40001</v>
      </c>
      <c r="BH2216" s="7" t="s">
        <v>2302</v>
      </c>
    </row>
    <row r="2217" spans="1:60" s="1" customFormat="1" hidden="1" outlineLevel="1">
      <c r="A2217" t="s">
        <v>3062</v>
      </c>
      <c r="B2217" t="s">
        <v>3274</v>
      </c>
      <c r="C2217" s="1">
        <v>6291</v>
      </c>
      <c r="E2217" s="1">
        <f t="shared" ref="E2217:E2280" si="472">SUM(Q2217:T2217)</f>
        <v>4011</v>
      </c>
      <c r="G2217" s="1">
        <v>2663</v>
      </c>
      <c r="H2217" s="2" t="str">
        <f t="shared" si="460"/>
        <v/>
      </c>
      <c r="I2217" s="2">
        <f t="shared" si="461"/>
        <v>0.6639242084268262</v>
      </c>
      <c r="J2217" s="10">
        <f t="shared" si="466"/>
        <v>2</v>
      </c>
      <c r="K2217" s="9">
        <f t="shared" si="467"/>
        <v>1</v>
      </c>
      <c r="L2217" s="8">
        <f t="shared" si="468"/>
        <v>3</v>
      </c>
      <c r="M2217" s="2">
        <f t="shared" si="469"/>
        <v>0.4323111443530292</v>
      </c>
      <c r="N2217" s="2">
        <f t="shared" si="469"/>
        <v>0.52904512590376462</v>
      </c>
      <c r="O2217" s="2">
        <f t="shared" si="469"/>
        <v>3.8643729743206186E-2</v>
      </c>
      <c r="P2217" s="2">
        <f t="shared" si="470"/>
        <v>0</v>
      </c>
      <c r="Q2217" s="1">
        <v>1734</v>
      </c>
      <c r="R2217" s="1">
        <v>2122</v>
      </c>
      <c r="S2217" s="1">
        <v>155</v>
      </c>
      <c r="T2217" s="1">
        <v>0</v>
      </c>
      <c r="AO2217"/>
      <c r="AP2217"/>
      <c r="AQ2217" s="8"/>
      <c r="AR2217" s="8"/>
      <c r="AS2217" s="8"/>
      <c r="AT2217" s="8"/>
      <c r="AU2217" s="2"/>
      <c r="AV2217" s="2"/>
      <c r="AW2217" s="2"/>
      <c r="AX2217" s="2"/>
      <c r="AY2217" s="2"/>
      <c r="AZ2217" t="s">
        <v>3062</v>
      </c>
      <c r="BA2217" t="s">
        <v>3274</v>
      </c>
      <c r="BD2217" s="44">
        <v>40</v>
      </c>
      <c r="BE2217" s="45">
        <v>3</v>
      </c>
      <c r="BF2217" s="46">
        <f t="shared" si="471"/>
        <v>40003</v>
      </c>
      <c r="BH2217" s="7" t="s">
        <v>2302</v>
      </c>
    </row>
    <row r="2218" spans="1:60" s="1" customFormat="1" hidden="1" outlineLevel="1">
      <c r="A2218" t="s">
        <v>4687</v>
      </c>
      <c r="B2218" t="s">
        <v>3274</v>
      </c>
      <c r="C2218" s="1">
        <v>13572</v>
      </c>
      <c r="E2218" s="1">
        <f t="shared" si="472"/>
        <v>7411</v>
      </c>
      <c r="G2218" s="1">
        <v>4373</v>
      </c>
      <c r="H2218" s="2" t="str">
        <f t="shared" si="460"/>
        <v/>
      </c>
      <c r="I2218" s="2">
        <f t="shared" si="461"/>
        <v>0.5900688166239374</v>
      </c>
      <c r="J2218" s="10">
        <f t="shared" si="466"/>
        <v>1</v>
      </c>
      <c r="K2218" s="9">
        <f t="shared" si="467"/>
        <v>2</v>
      </c>
      <c r="L2218" s="8">
        <f t="shared" si="468"/>
        <v>3</v>
      </c>
      <c r="M2218" s="2">
        <f t="shared" si="469"/>
        <v>0.8894885980299555</v>
      </c>
      <c r="N2218" s="2">
        <f t="shared" si="469"/>
        <v>8.1095668600728643E-2</v>
      </c>
      <c r="O2218" s="2">
        <f t="shared" si="469"/>
        <v>2.9415733369315883E-2</v>
      </c>
      <c r="P2218" s="2">
        <f t="shared" si="470"/>
        <v>-2.7755575615628914E-17</v>
      </c>
      <c r="Q2218" s="1">
        <v>6592</v>
      </c>
      <c r="R2218" s="1">
        <v>601</v>
      </c>
      <c r="S2218" s="1">
        <v>218</v>
      </c>
      <c r="T2218" s="1">
        <v>0</v>
      </c>
      <c r="AO2218"/>
      <c r="AP2218"/>
      <c r="AQ2218" s="8"/>
      <c r="AR2218" s="8"/>
      <c r="AS2218" s="8"/>
      <c r="AT2218" s="8"/>
      <c r="AU2218" s="2"/>
      <c r="AV2218" s="2"/>
      <c r="AW2218" s="2"/>
      <c r="AX2218" s="2"/>
      <c r="AY2218" s="2"/>
      <c r="AZ2218" t="s">
        <v>4687</v>
      </c>
      <c r="BA2218" t="s">
        <v>3274</v>
      </c>
      <c r="BD2218" s="44">
        <v>40</v>
      </c>
      <c r="BE2218" s="45">
        <v>5</v>
      </c>
      <c r="BF2218" s="46">
        <f t="shared" si="471"/>
        <v>40005</v>
      </c>
      <c r="BH2218" s="7" t="s">
        <v>2302</v>
      </c>
    </row>
    <row r="2219" spans="1:60" s="1" customFormat="1" hidden="1" outlineLevel="1">
      <c r="A2219" t="s">
        <v>3308</v>
      </c>
      <c r="B2219" t="s">
        <v>3274</v>
      </c>
      <c r="C2219" s="1">
        <v>5921</v>
      </c>
      <c r="E2219" s="1">
        <f t="shared" si="472"/>
        <v>3688</v>
      </c>
      <c r="G2219" s="1">
        <v>2611</v>
      </c>
      <c r="H2219" s="2" t="str">
        <f t="shared" si="460"/>
        <v/>
      </c>
      <c r="I2219" s="2">
        <f t="shared" si="461"/>
        <v>0.70797180043383945</v>
      </c>
      <c r="J2219" s="10">
        <f t="shared" si="466"/>
        <v>2</v>
      </c>
      <c r="K2219" s="9">
        <f t="shared" si="467"/>
        <v>1</v>
      </c>
      <c r="L2219" s="8">
        <f t="shared" si="468"/>
        <v>3</v>
      </c>
      <c r="M2219" s="2">
        <f t="shared" si="469"/>
        <v>0.46041214750542298</v>
      </c>
      <c r="N2219" s="2">
        <f t="shared" si="469"/>
        <v>0.51220173535791758</v>
      </c>
      <c r="O2219" s="2">
        <f t="shared" si="469"/>
        <v>2.7386117136659435E-2</v>
      </c>
      <c r="P2219" s="2">
        <f t="shared" si="470"/>
        <v>-4.163336342344337E-17</v>
      </c>
      <c r="Q2219" s="1">
        <v>1698</v>
      </c>
      <c r="R2219" s="1">
        <v>1889</v>
      </c>
      <c r="S2219" s="1">
        <v>101</v>
      </c>
      <c r="T2219" s="1">
        <v>0</v>
      </c>
      <c r="AO2219"/>
      <c r="AP2219"/>
      <c r="AQ2219" s="8"/>
      <c r="AR2219" s="8"/>
      <c r="AS2219" s="8"/>
      <c r="AT2219" s="8"/>
      <c r="AU2219" s="2"/>
      <c r="AV2219" s="2"/>
      <c r="AW2219" s="2"/>
      <c r="AX2219" s="2"/>
      <c r="AY2219" s="2"/>
      <c r="AZ2219" t="s">
        <v>3308</v>
      </c>
      <c r="BA2219" t="s">
        <v>3274</v>
      </c>
      <c r="BD2219" s="44">
        <v>40</v>
      </c>
      <c r="BE2219" s="45">
        <v>7</v>
      </c>
      <c r="BF2219" s="46">
        <f t="shared" si="471"/>
        <v>40007</v>
      </c>
      <c r="BH2219" s="7" t="s">
        <v>2302</v>
      </c>
    </row>
    <row r="2220" spans="1:60" s="1" customFormat="1" hidden="1" outlineLevel="1">
      <c r="A2220" t="s">
        <v>1453</v>
      </c>
      <c r="B2220" t="s">
        <v>3274</v>
      </c>
      <c r="C2220" s="1">
        <v>18971</v>
      </c>
      <c r="E2220" s="1">
        <f t="shared" si="472"/>
        <v>11663</v>
      </c>
      <c r="G2220" s="1">
        <v>6551</v>
      </c>
      <c r="H2220" s="2" t="str">
        <f t="shared" si="460"/>
        <v/>
      </c>
      <c r="I2220" s="2">
        <f t="shared" si="461"/>
        <v>0.56169081711395008</v>
      </c>
      <c r="J2220" s="10">
        <f t="shared" si="466"/>
        <v>1</v>
      </c>
      <c r="K2220" s="9">
        <f t="shared" si="467"/>
        <v>2</v>
      </c>
      <c r="L2220" s="8">
        <f t="shared" si="468"/>
        <v>3</v>
      </c>
      <c r="M2220" s="2">
        <f t="shared" si="469"/>
        <v>0.72648546686101345</v>
      </c>
      <c r="N2220" s="2">
        <f t="shared" si="469"/>
        <v>0.2095515733516248</v>
      </c>
      <c r="O2220" s="2">
        <f t="shared" si="469"/>
        <v>6.3962959787361745E-2</v>
      </c>
      <c r="P2220" s="2">
        <f t="shared" si="470"/>
        <v>0</v>
      </c>
      <c r="Q2220" s="1">
        <v>8473</v>
      </c>
      <c r="R2220" s="1">
        <v>2444</v>
      </c>
      <c r="S2220" s="1">
        <v>746</v>
      </c>
      <c r="T2220" s="1">
        <v>0</v>
      </c>
      <c r="AO2220"/>
      <c r="AP2220"/>
      <c r="AQ2220" s="8"/>
      <c r="AR2220" s="8"/>
      <c r="AS2220" s="8"/>
      <c r="AT2220" s="8"/>
      <c r="AU2220" s="2"/>
      <c r="AV2220" s="2"/>
      <c r="AW2220" s="2"/>
      <c r="AX2220" s="2"/>
      <c r="AY2220" s="2"/>
      <c r="AZ2220" t="s">
        <v>1453</v>
      </c>
      <c r="BA2220" t="s">
        <v>3274</v>
      </c>
      <c r="BD2220" s="44">
        <v>40</v>
      </c>
      <c r="BE2220" s="45">
        <v>9</v>
      </c>
      <c r="BF2220" s="46">
        <f t="shared" si="471"/>
        <v>40009</v>
      </c>
      <c r="BH2220" s="7" t="s">
        <v>2302</v>
      </c>
    </row>
    <row r="2221" spans="1:60" s="1" customFormat="1" hidden="1" outlineLevel="1">
      <c r="A2221" t="s">
        <v>1645</v>
      </c>
      <c r="B2221" t="s">
        <v>3274</v>
      </c>
      <c r="C2221" s="1">
        <v>11778</v>
      </c>
      <c r="E2221" s="1">
        <f t="shared" si="472"/>
        <v>6822</v>
      </c>
      <c r="G2221" s="1">
        <v>4537</v>
      </c>
      <c r="H2221" s="2" t="str">
        <f t="shared" si="460"/>
        <v/>
      </c>
      <c r="I2221" s="2">
        <f t="shared" si="461"/>
        <v>0.66505423629434179</v>
      </c>
      <c r="J2221" s="10">
        <f t="shared" si="466"/>
        <v>1</v>
      </c>
      <c r="K2221" s="9">
        <f t="shared" si="467"/>
        <v>2</v>
      </c>
      <c r="L2221" s="8">
        <f t="shared" si="468"/>
        <v>3</v>
      </c>
      <c r="M2221" s="2">
        <f t="shared" si="469"/>
        <v>0.54368220463207273</v>
      </c>
      <c r="N2221" s="2">
        <f t="shared" si="469"/>
        <v>0.4183523893286426</v>
      </c>
      <c r="O2221" s="2">
        <f t="shared" si="469"/>
        <v>3.7965406039284666E-2</v>
      </c>
      <c r="P2221" s="2">
        <f t="shared" si="470"/>
        <v>0</v>
      </c>
      <c r="Q2221" s="1">
        <v>3709</v>
      </c>
      <c r="R2221" s="1">
        <v>2854</v>
      </c>
      <c r="S2221" s="1">
        <v>259</v>
      </c>
      <c r="T2221" s="1">
        <v>0</v>
      </c>
      <c r="AO2221"/>
      <c r="AP2221"/>
      <c r="AQ2221" s="8"/>
      <c r="AR2221" s="8"/>
      <c r="AS2221" s="8"/>
      <c r="AT2221" s="8"/>
      <c r="AU2221" s="2"/>
      <c r="AV2221" s="2"/>
      <c r="AW2221" s="2"/>
      <c r="AX2221" s="2"/>
      <c r="AY2221" s="2"/>
      <c r="AZ2221" t="s">
        <v>1645</v>
      </c>
      <c r="BA2221" t="s">
        <v>3274</v>
      </c>
      <c r="BD2221" s="44">
        <v>40</v>
      </c>
      <c r="BE2221" s="45">
        <v>11</v>
      </c>
      <c r="BF2221" s="46">
        <f t="shared" si="471"/>
        <v>40011</v>
      </c>
      <c r="BH2221" s="7" t="s">
        <v>2302</v>
      </c>
    </row>
    <row r="2222" spans="1:60" s="1" customFormat="1" hidden="1" outlineLevel="1">
      <c r="A2222" t="s">
        <v>4382</v>
      </c>
      <c r="B2222" t="s">
        <v>3274</v>
      </c>
      <c r="C2222" s="1">
        <v>34675</v>
      </c>
      <c r="E2222" s="1">
        <f t="shared" si="472"/>
        <v>20099</v>
      </c>
      <c r="G2222" s="1">
        <v>11335</v>
      </c>
      <c r="H2222" s="2" t="str">
        <f t="shared" si="460"/>
        <v/>
      </c>
      <c r="I2222" s="2">
        <f t="shared" si="461"/>
        <v>0.56395840589084034</v>
      </c>
      <c r="J2222" s="10">
        <f t="shared" si="466"/>
        <v>1</v>
      </c>
      <c r="K2222" s="9">
        <f t="shared" si="467"/>
        <v>2</v>
      </c>
      <c r="L2222" s="8">
        <f t="shared" si="468"/>
        <v>3</v>
      </c>
      <c r="M2222" s="2">
        <f t="shared" si="469"/>
        <v>0.839345241056769</v>
      </c>
      <c r="N2222" s="2">
        <f t="shared" si="469"/>
        <v>0.10980645803273795</v>
      </c>
      <c r="O2222" s="2">
        <f t="shared" si="469"/>
        <v>5.079854719140256E-2</v>
      </c>
      <c r="P2222" s="2">
        <f t="shared" si="470"/>
        <v>4.9753719090495085E-5</v>
      </c>
      <c r="Q2222" s="1">
        <v>16870</v>
      </c>
      <c r="R2222" s="1">
        <v>2207</v>
      </c>
      <c r="S2222" s="1">
        <v>1021</v>
      </c>
      <c r="T2222" s="1">
        <v>1</v>
      </c>
      <c r="AO2222"/>
      <c r="AP2222"/>
      <c r="AQ2222" s="8"/>
      <c r="AR2222" s="8"/>
      <c r="AS2222" s="8"/>
      <c r="AT2222" s="8"/>
      <c r="AU2222" s="2"/>
      <c r="AV2222" s="2"/>
      <c r="AW2222" s="2"/>
      <c r="AX2222" s="2"/>
      <c r="AY2222" s="2"/>
      <c r="AZ2222" t="s">
        <v>4382</v>
      </c>
      <c r="BA2222" t="s">
        <v>3274</v>
      </c>
      <c r="BD2222" s="44">
        <v>40</v>
      </c>
      <c r="BE2222" s="45">
        <v>13</v>
      </c>
      <c r="BF2222" s="46">
        <f t="shared" si="471"/>
        <v>40013</v>
      </c>
      <c r="BH2222" s="7" t="s">
        <v>2302</v>
      </c>
    </row>
    <row r="2223" spans="1:60" s="1" customFormat="1" hidden="1" outlineLevel="1">
      <c r="A2223" t="s">
        <v>1506</v>
      </c>
      <c r="B2223" t="s">
        <v>3274</v>
      </c>
      <c r="C2223" s="1">
        <v>30404</v>
      </c>
      <c r="E2223" s="1">
        <f t="shared" si="472"/>
        <v>16607</v>
      </c>
      <c r="G2223" s="1">
        <v>9670</v>
      </c>
      <c r="H2223" s="2" t="str">
        <f t="shared" si="460"/>
        <v/>
      </c>
      <c r="I2223" s="2">
        <f t="shared" si="461"/>
        <v>0.58228457879207562</v>
      </c>
      <c r="J2223" s="10">
        <f t="shared" si="466"/>
        <v>1</v>
      </c>
      <c r="K2223" s="9">
        <f t="shared" si="467"/>
        <v>2</v>
      </c>
      <c r="L2223" s="8">
        <f t="shared" si="468"/>
        <v>3</v>
      </c>
      <c r="M2223" s="2">
        <f t="shared" si="469"/>
        <v>0.79147347504064547</v>
      </c>
      <c r="N2223" s="2">
        <f t="shared" si="469"/>
        <v>0.16402721743842957</v>
      </c>
      <c r="O2223" s="2">
        <f t="shared" si="469"/>
        <v>4.4499307520924909E-2</v>
      </c>
      <c r="P2223" s="2">
        <f t="shared" si="470"/>
        <v>0</v>
      </c>
      <c r="Q2223" s="1">
        <v>13144</v>
      </c>
      <c r="R2223" s="1">
        <v>2724</v>
      </c>
      <c r="S2223" s="1">
        <v>739</v>
      </c>
      <c r="T2223" s="1">
        <v>0</v>
      </c>
      <c r="AO2223"/>
      <c r="AP2223"/>
      <c r="AQ2223" s="8"/>
      <c r="AR2223" s="8"/>
      <c r="AS2223" s="8"/>
      <c r="AT2223" s="8"/>
      <c r="AU2223" s="2"/>
      <c r="AV2223" s="2"/>
      <c r="AW2223" s="2"/>
      <c r="AX2223" s="2"/>
      <c r="AY2223" s="2"/>
      <c r="AZ2223" t="s">
        <v>1506</v>
      </c>
      <c r="BA2223" t="s">
        <v>3274</v>
      </c>
      <c r="BD2223" s="44">
        <v>40</v>
      </c>
      <c r="BE2223" s="45">
        <v>15</v>
      </c>
      <c r="BF2223" s="46">
        <f t="shared" si="471"/>
        <v>40015</v>
      </c>
      <c r="BH2223" s="7" t="s">
        <v>2302</v>
      </c>
    </row>
    <row r="2224" spans="1:60" hidden="1" outlineLevel="1">
      <c r="A2224" t="s">
        <v>2960</v>
      </c>
      <c r="B2224" t="s">
        <v>3274</v>
      </c>
      <c r="C2224" s="1">
        <v>83015</v>
      </c>
      <c r="E2224" s="1">
        <f t="shared" si="472"/>
        <v>46683</v>
      </c>
      <c r="G2224" s="1">
        <v>30536</v>
      </c>
      <c r="H2224" s="2" t="str">
        <f t="shared" si="460"/>
        <v/>
      </c>
      <c r="I2224" s="2">
        <f t="shared" si="461"/>
        <v>0.65411391727181201</v>
      </c>
      <c r="J2224" s="10">
        <f t="shared" si="466"/>
        <v>1</v>
      </c>
      <c r="K2224" s="9">
        <f t="shared" si="467"/>
        <v>2</v>
      </c>
      <c r="L2224" s="8">
        <f t="shared" si="468"/>
        <v>3</v>
      </c>
      <c r="M2224" s="2">
        <f t="shared" si="469"/>
        <v>0.47342715763768395</v>
      </c>
      <c r="N2224" s="2">
        <f t="shared" si="469"/>
        <v>0.46524430734957051</v>
      </c>
      <c r="O2224" s="2">
        <f t="shared" si="469"/>
        <v>6.128569286464023E-2</v>
      </c>
      <c r="P2224" s="2">
        <f t="shared" si="470"/>
        <v>4.2842148105314004E-5</v>
      </c>
      <c r="Q2224" s="1">
        <v>22101</v>
      </c>
      <c r="R2224" s="1">
        <v>21719</v>
      </c>
      <c r="S2224" s="1">
        <v>2861</v>
      </c>
      <c r="T2224" s="1">
        <v>2</v>
      </c>
      <c r="AZ2224" t="s">
        <v>2960</v>
      </c>
      <c r="BA2224" t="s">
        <v>3274</v>
      </c>
      <c r="BD2224" s="44">
        <v>40</v>
      </c>
      <c r="BE2224" s="45">
        <v>17</v>
      </c>
      <c r="BF2224" s="46">
        <f t="shared" si="471"/>
        <v>40017</v>
      </c>
      <c r="BH2224" s="7" t="s">
        <v>2302</v>
      </c>
    </row>
    <row r="2225" spans="1:60" hidden="1" outlineLevel="1">
      <c r="A2225" t="s">
        <v>512</v>
      </c>
      <c r="B2225" t="s">
        <v>3274</v>
      </c>
      <c r="C2225" s="1">
        <v>44706</v>
      </c>
      <c r="E2225" s="1">
        <f t="shared" si="472"/>
        <v>27755</v>
      </c>
      <c r="G2225" s="1">
        <v>15804</v>
      </c>
      <c r="H2225" s="2" t="str">
        <f t="shared" si="460"/>
        <v/>
      </c>
      <c r="I2225" s="2">
        <f t="shared" si="461"/>
        <v>0.5694109169519006</v>
      </c>
      <c r="J2225" s="10">
        <f t="shared" si="466"/>
        <v>1</v>
      </c>
      <c r="K2225" s="9">
        <f t="shared" si="467"/>
        <v>2</v>
      </c>
      <c r="L2225" s="8">
        <f t="shared" si="468"/>
        <v>3</v>
      </c>
      <c r="M2225" s="2">
        <f t="shared" si="469"/>
        <v>0.75604395604395602</v>
      </c>
      <c r="N2225" s="2">
        <f t="shared" si="469"/>
        <v>0.18973157989551431</v>
      </c>
      <c r="O2225" s="2">
        <f t="shared" si="469"/>
        <v>5.4116375427850839E-2</v>
      </c>
      <c r="P2225" s="2">
        <f t="shared" si="470"/>
        <v>1.0808863267882524E-4</v>
      </c>
      <c r="Q2225" s="1">
        <v>20984</v>
      </c>
      <c r="R2225" s="1">
        <v>5266</v>
      </c>
      <c r="S2225" s="1">
        <v>1502</v>
      </c>
      <c r="T2225" s="1">
        <v>3</v>
      </c>
      <c r="AZ2225" t="s">
        <v>512</v>
      </c>
      <c r="BA2225" t="s">
        <v>3274</v>
      </c>
      <c r="BD2225" s="44">
        <v>40</v>
      </c>
      <c r="BE2225" s="45">
        <v>19</v>
      </c>
      <c r="BF2225" s="46">
        <f t="shared" si="471"/>
        <v>40019</v>
      </c>
      <c r="BH2225" s="7" t="s">
        <v>2302</v>
      </c>
    </row>
    <row r="2226" spans="1:60" hidden="1" outlineLevel="1">
      <c r="A2226" t="s">
        <v>1495</v>
      </c>
      <c r="B2226" t="s">
        <v>3274</v>
      </c>
      <c r="C2226" s="1">
        <v>39198</v>
      </c>
      <c r="E2226" s="1">
        <f t="shared" si="472"/>
        <v>22893</v>
      </c>
      <c r="G2226" s="1">
        <v>13696</v>
      </c>
      <c r="H2226" s="2" t="str">
        <f t="shared" si="460"/>
        <v/>
      </c>
      <c r="I2226" s="2">
        <f t="shared" si="461"/>
        <v>0.59826147730747392</v>
      </c>
      <c r="J2226" s="10">
        <f t="shared" si="466"/>
        <v>1</v>
      </c>
      <c r="K2226" s="9">
        <f t="shared" si="467"/>
        <v>2</v>
      </c>
      <c r="L2226" s="8">
        <f t="shared" si="468"/>
        <v>3</v>
      </c>
      <c r="M2226" s="2">
        <f t="shared" si="469"/>
        <v>0.71414842965098502</v>
      </c>
      <c r="N2226" s="2">
        <f t="shared" si="469"/>
        <v>0.22897829030708078</v>
      </c>
      <c r="O2226" s="2">
        <f t="shared" si="469"/>
        <v>5.6785917092561047E-2</v>
      </c>
      <c r="P2226" s="2">
        <f t="shared" si="470"/>
        <v>8.7362949373157028E-5</v>
      </c>
      <c r="Q2226" s="1">
        <v>16349</v>
      </c>
      <c r="R2226" s="1">
        <v>5242</v>
      </c>
      <c r="S2226" s="1">
        <v>1300</v>
      </c>
      <c r="T2226" s="1">
        <v>2</v>
      </c>
      <c r="AZ2226" t="s">
        <v>1495</v>
      </c>
      <c r="BA2226" t="s">
        <v>3274</v>
      </c>
      <c r="BD2226" s="44">
        <v>40</v>
      </c>
      <c r="BE2226" s="45">
        <v>21</v>
      </c>
      <c r="BF2226" s="46">
        <f t="shared" si="471"/>
        <v>40021</v>
      </c>
      <c r="BH2226" s="7" t="s">
        <v>2302</v>
      </c>
    </row>
    <row r="2227" spans="1:60" hidden="1" outlineLevel="1">
      <c r="A2227" t="s">
        <v>4385</v>
      </c>
      <c r="B2227" t="s">
        <v>3274</v>
      </c>
      <c r="C2227" s="1">
        <v>15376</v>
      </c>
      <c r="E2227" s="1">
        <f t="shared" si="472"/>
        <v>10443</v>
      </c>
      <c r="G2227" s="1">
        <v>5379</v>
      </c>
      <c r="H2227" s="2" t="str">
        <f t="shared" si="460"/>
        <v/>
      </c>
      <c r="I2227" s="2">
        <f t="shared" si="461"/>
        <v>0.51508187302499286</v>
      </c>
      <c r="J2227" s="10">
        <f t="shared" si="466"/>
        <v>1</v>
      </c>
      <c r="K2227" s="9">
        <f t="shared" si="467"/>
        <v>2</v>
      </c>
      <c r="L2227" s="8">
        <f t="shared" si="468"/>
        <v>3</v>
      </c>
      <c r="M2227" s="2">
        <f t="shared" si="469"/>
        <v>0.91132816240543901</v>
      </c>
      <c r="N2227" s="2">
        <f t="shared" si="469"/>
        <v>5.7837786076797855E-2</v>
      </c>
      <c r="O2227" s="2">
        <f t="shared" si="469"/>
        <v>3.0834051517763094E-2</v>
      </c>
      <c r="P2227" s="2">
        <f t="shared" si="470"/>
        <v>3.8163916471489756E-17</v>
      </c>
      <c r="Q2227" s="1">
        <v>9517</v>
      </c>
      <c r="R2227" s="1">
        <v>604</v>
      </c>
      <c r="S2227" s="1">
        <v>322</v>
      </c>
      <c r="T2227" s="1">
        <v>0</v>
      </c>
      <c r="AZ2227" t="s">
        <v>4385</v>
      </c>
      <c r="BA2227" t="s">
        <v>3274</v>
      </c>
      <c r="BD2227" s="44">
        <v>40</v>
      </c>
      <c r="BE2227" s="45">
        <v>23</v>
      </c>
      <c r="BF2227" s="46">
        <f t="shared" si="471"/>
        <v>40023</v>
      </c>
      <c r="BH2227" s="7" t="s">
        <v>2302</v>
      </c>
    </row>
    <row r="2228" spans="1:60" hidden="1" outlineLevel="1">
      <c r="A2228" t="s">
        <v>2293</v>
      </c>
      <c r="B2228" t="s">
        <v>3274</v>
      </c>
      <c r="C2228" s="1">
        <v>3194</v>
      </c>
      <c r="E2228" s="1">
        <f t="shared" si="472"/>
        <v>2210</v>
      </c>
      <c r="G2228" s="1">
        <v>1455</v>
      </c>
      <c r="H2228" s="2" t="str">
        <f t="shared" si="460"/>
        <v/>
      </c>
      <c r="I2228" s="2">
        <f t="shared" si="461"/>
        <v>0.65837104072398189</v>
      </c>
      <c r="J2228" s="10">
        <f t="shared" si="466"/>
        <v>1</v>
      </c>
      <c r="K2228" s="9">
        <f t="shared" si="467"/>
        <v>2</v>
      </c>
      <c r="L2228" s="8">
        <f t="shared" si="468"/>
        <v>3</v>
      </c>
      <c r="M2228" s="2">
        <f t="shared" si="469"/>
        <v>0.62126696832579187</v>
      </c>
      <c r="N2228" s="2">
        <f t="shared" si="469"/>
        <v>0.34434389140271493</v>
      </c>
      <c r="O2228" s="2">
        <f t="shared" si="469"/>
        <v>3.4389140271493215E-2</v>
      </c>
      <c r="P2228" s="2">
        <f t="shared" si="470"/>
        <v>0</v>
      </c>
      <c r="Q2228" s="1">
        <v>1373</v>
      </c>
      <c r="R2228" s="1">
        <v>761</v>
      </c>
      <c r="S2228" s="1">
        <v>76</v>
      </c>
      <c r="T2228" s="1">
        <v>0</v>
      </c>
      <c r="AZ2228" t="s">
        <v>2293</v>
      </c>
      <c r="BA2228" t="s">
        <v>3274</v>
      </c>
      <c r="BD2228" s="44">
        <v>40</v>
      </c>
      <c r="BE2228" s="45">
        <v>25</v>
      </c>
      <c r="BF2228" s="46">
        <f t="shared" si="471"/>
        <v>40025</v>
      </c>
      <c r="BH2228" s="7" t="s">
        <v>2302</v>
      </c>
    </row>
    <row r="2229" spans="1:60" hidden="1" outlineLevel="1">
      <c r="A2229" t="s">
        <v>4314</v>
      </c>
      <c r="B2229" t="s">
        <v>3274</v>
      </c>
      <c r="C2229" s="1">
        <v>195785</v>
      </c>
      <c r="E2229" s="1">
        <f t="shared" si="472"/>
        <v>117009</v>
      </c>
      <c r="G2229" s="1">
        <v>69783</v>
      </c>
      <c r="H2229" s="2" t="str">
        <f t="shared" si="460"/>
        <v/>
      </c>
      <c r="I2229" s="2">
        <f t="shared" si="461"/>
        <v>0.5963900212804143</v>
      </c>
      <c r="J2229" s="10">
        <f t="shared" si="466"/>
        <v>1</v>
      </c>
      <c r="K2229" s="9">
        <f t="shared" si="467"/>
        <v>2</v>
      </c>
      <c r="L2229" s="8">
        <f t="shared" si="468"/>
        <v>3</v>
      </c>
      <c r="M2229" s="2">
        <f t="shared" si="469"/>
        <v>0.4959362100351255</v>
      </c>
      <c r="N2229" s="2">
        <f t="shared" si="469"/>
        <v>0.42667658043398371</v>
      </c>
      <c r="O2229" s="2">
        <f t="shared" si="469"/>
        <v>7.7327385072943108E-2</v>
      </c>
      <c r="P2229" s="2">
        <f t="shared" si="470"/>
        <v>5.9824457947735277E-5</v>
      </c>
      <c r="Q2229" s="1">
        <v>58029</v>
      </c>
      <c r="R2229" s="1">
        <v>49925</v>
      </c>
      <c r="S2229" s="1">
        <v>9048</v>
      </c>
      <c r="T2229" s="1">
        <v>7</v>
      </c>
      <c r="AZ2229" t="s">
        <v>4314</v>
      </c>
      <c r="BA2229" t="s">
        <v>3274</v>
      </c>
      <c r="BD2229" s="44">
        <v>40</v>
      </c>
      <c r="BE2229" s="45">
        <v>27</v>
      </c>
      <c r="BF2229" s="46">
        <f t="shared" si="471"/>
        <v>40027</v>
      </c>
      <c r="BH2229" s="7" t="s">
        <v>2302</v>
      </c>
    </row>
    <row r="2230" spans="1:60" hidden="1" outlineLevel="1">
      <c r="A2230" t="s">
        <v>4608</v>
      </c>
      <c r="B2230" t="s">
        <v>3274</v>
      </c>
      <c r="C2230" s="1">
        <v>6011</v>
      </c>
      <c r="E2230" s="1">
        <f t="shared" si="472"/>
        <v>4138</v>
      </c>
      <c r="G2230" s="1">
        <v>2276</v>
      </c>
      <c r="H2230" s="2" t="str">
        <f t="shared" si="460"/>
        <v/>
      </c>
      <c r="I2230" s="2">
        <f t="shared" si="461"/>
        <v>0.55002416626389561</v>
      </c>
      <c r="J2230" s="10">
        <f t="shared" si="466"/>
        <v>1</v>
      </c>
      <c r="K2230" s="9">
        <f t="shared" si="467"/>
        <v>2</v>
      </c>
      <c r="L2230" s="8">
        <f t="shared" si="468"/>
        <v>3</v>
      </c>
      <c r="M2230" s="2">
        <f t="shared" si="469"/>
        <v>0.91469308844852582</v>
      </c>
      <c r="N2230" s="2">
        <f t="shared" si="469"/>
        <v>5.9690671822136297E-2</v>
      </c>
      <c r="O2230" s="2">
        <f t="shared" si="469"/>
        <v>2.5616239729337846E-2</v>
      </c>
      <c r="P2230" s="2">
        <f t="shared" si="470"/>
        <v>4.163336342344337E-17</v>
      </c>
      <c r="Q2230" s="1">
        <v>3785</v>
      </c>
      <c r="R2230" s="1">
        <v>247</v>
      </c>
      <c r="S2230" s="1">
        <v>106</v>
      </c>
      <c r="T2230" s="1">
        <v>0</v>
      </c>
      <c r="AZ2230" t="s">
        <v>4608</v>
      </c>
      <c r="BA2230" t="s">
        <v>3274</v>
      </c>
      <c r="BD2230" s="44">
        <v>40</v>
      </c>
      <c r="BE2230" s="45">
        <v>29</v>
      </c>
      <c r="BF2230" s="46">
        <f t="shared" si="471"/>
        <v>40029</v>
      </c>
      <c r="BH2230" s="7" t="s">
        <v>2302</v>
      </c>
    </row>
    <row r="2231" spans="1:60" hidden="1" outlineLevel="1">
      <c r="A2231" t="s">
        <v>1054</v>
      </c>
      <c r="B2231" t="s">
        <v>3274</v>
      </c>
      <c r="C2231" s="1">
        <v>116635</v>
      </c>
      <c r="E2231" s="1">
        <f t="shared" si="472"/>
        <v>52191</v>
      </c>
      <c r="G2231" s="1">
        <v>30278</v>
      </c>
      <c r="H2231" s="2" t="str">
        <f t="shared" si="460"/>
        <v/>
      </c>
      <c r="I2231" s="2">
        <f t="shared" si="461"/>
        <v>0.58013833802762926</v>
      </c>
      <c r="J2231" s="10">
        <f t="shared" si="466"/>
        <v>1</v>
      </c>
      <c r="K2231" s="9">
        <f t="shared" si="467"/>
        <v>2</v>
      </c>
      <c r="L2231" s="8">
        <f t="shared" si="468"/>
        <v>3</v>
      </c>
      <c r="M2231" s="2">
        <f t="shared" si="469"/>
        <v>0.63853921174148798</v>
      </c>
      <c r="N2231" s="2">
        <f t="shared" si="469"/>
        <v>0.28696518556839301</v>
      </c>
      <c r="O2231" s="2">
        <f t="shared" si="469"/>
        <v>7.4399800731926966E-2</v>
      </c>
      <c r="P2231" s="2">
        <f t="shared" si="470"/>
        <v>9.5801958192046066E-5</v>
      </c>
      <c r="Q2231" s="1">
        <v>33326</v>
      </c>
      <c r="R2231" s="1">
        <v>14977</v>
      </c>
      <c r="S2231" s="1">
        <v>3883</v>
      </c>
      <c r="T2231" s="1">
        <v>5</v>
      </c>
      <c r="AZ2231" t="s">
        <v>1054</v>
      </c>
      <c r="BA2231" t="s">
        <v>3274</v>
      </c>
      <c r="BD2231" s="44">
        <v>40</v>
      </c>
      <c r="BE2231" s="45">
        <v>31</v>
      </c>
      <c r="BF2231" s="46">
        <f t="shared" si="471"/>
        <v>40031</v>
      </c>
      <c r="BH2231" s="7" t="s">
        <v>2302</v>
      </c>
    </row>
    <row r="2232" spans="1:60" hidden="1" outlineLevel="1">
      <c r="A2232" t="s">
        <v>4283</v>
      </c>
      <c r="B2232" t="s">
        <v>3274</v>
      </c>
      <c r="C2232" s="1">
        <v>6722</v>
      </c>
      <c r="E2232" s="1">
        <f t="shared" si="472"/>
        <v>4413</v>
      </c>
      <c r="G2232" s="1">
        <v>2698</v>
      </c>
      <c r="H2232" s="2" t="str">
        <f t="shared" si="460"/>
        <v/>
      </c>
      <c r="I2232" s="2">
        <f t="shared" si="461"/>
        <v>0.61137548153183774</v>
      </c>
      <c r="J2232" s="10">
        <f t="shared" si="466"/>
        <v>1</v>
      </c>
      <c r="K2232" s="9">
        <f t="shared" si="467"/>
        <v>2</v>
      </c>
      <c r="L2232" s="8">
        <f t="shared" si="468"/>
        <v>3</v>
      </c>
      <c r="M2232" s="2">
        <f t="shared" si="469"/>
        <v>0.86313165646952184</v>
      </c>
      <c r="N2232" s="2">
        <f t="shared" si="469"/>
        <v>9.4946748243825069E-2</v>
      </c>
      <c r="O2232" s="2">
        <f t="shared" si="469"/>
        <v>4.1921595286653068E-2</v>
      </c>
      <c r="P2232" s="2">
        <f t="shared" si="470"/>
        <v>0</v>
      </c>
      <c r="Q2232" s="1">
        <v>3809</v>
      </c>
      <c r="R2232" s="1">
        <v>419</v>
      </c>
      <c r="S2232" s="1">
        <v>185</v>
      </c>
      <c r="T2232" s="1">
        <v>0</v>
      </c>
      <c r="AZ2232" t="s">
        <v>4283</v>
      </c>
      <c r="BA2232" t="s">
        <v>3274</v>
      </c>
      <c r="BD2232" s="44">
        <v>40</v>
      </c>
      <c r="BE2232" s="45">
        <v>33</v>
      </c>
      <c r="BF2232" s="46">
        <f t="shared" si="471"/>
        <v>40033</v>
      </c>
      <c r="BH2232" s="7" t="s">
        <v>2302</v>
      </c>
    </row>
    <row r="2233" spans="1:60" hidden="1" outlineLevel="1">
      <c r="A2233" t="s">
        <v>1482</v>
      </c>
      <c r="B2233" t="s">
        <v>3274</v>
      </c>
      <c r="C2233" s="1">
        <v>14674</v>
      </c>
      <c r="E2233" s="1">
        <f t="shared" si="472"/>
        <v>9046</v>
      </c>
      <c r="G2233" s="1">
        <v>5486</v>
      </c>
      <c r="H2233" s="2" t="str">
        <f t="shared" si="460"/>
        <v/>
      </c>
      <c r="I2233" s="2">
        <f t="shared" si="461"/>
        <v>0.60645589210700868</v>
      </c>
      <c r="J2233" s="10">
        <f t="shared" si="466"/>
        <v>1</v>
      </c>
      <c r="K2233" s="9">
        <f t="shared" si="467"/>
        <v>2</v>
      </c>
      <c r="L2233" s="8">
        <f t="shared" si="468"/>
        <v>3</v>
      </c>
      <c r="M2233" s="2">
        <f t="shared" si="469"/>
        <v>0.76575281892549196</v>
      </c>
      <c r="N2233" s="2">
        <f t="shared" si="469"/>
        <v>0.19710369223966395</v>
      </c>
      <c r="O2233" s="2">
        <f t="shared" si="469"/>
        <v>3.7143488834844127E-2</v>
      </c>
      <c r="P2233" s="2">
        <f t="shared" si="470"/>
        <v>0</v>
      </c>
      <c r="Q2233" s="1">
        <v>6927</v>
      </c>
      <c r="R2233" s="1">
        <v>1783</v>
      </c>
      <c r="S2233" s="1">
        <v>336</v>
      </c>
      <c r="T2233" s="1">
        <v>0</v>
      </c>
      <c r="AZ2233" t="s">
        <v>1482</v>
      </c>
      <c r="BA2233" t="s">
        <v>3274</v>
      </c>
      <c r="BD2233" s="44">
        <v>40</v>
      </c>
      <c r="BE2233" s="45">
        <v>35</v>
      </c>
      <c r="BF2233" s="46">
        <f t="shared" si="471"/>
        <v>40035</v>
      </c>
      <c r="BH2233" s="7" t="s">
        <v>2302</v>
      </c>
    </row>
    <row r="2234" spans="1:60" hidden="1" outlineLevel="1">
      <c r="A2234" t="s">
        <v>4284</v>
      </c>
      <c r="B2234" t="s">
        <v>3274</v>
      </c>
      <c r="C2234" s="1">
        <v>64638</v>
      </c>
      <c r="E2234" s="1">
        <f t="shared" si="472"/>
        <v>35811</v>
      </c>
      <c r="G2234" s="1">
        <v>22457</v>
      </c>
      <c r="H2234" s="2" t="str">
        <f t="shared" si="460"/>
        <v/>
      </c>
      <c r="I2234" s="2">
        <f t="shared" si="461"/>
        <v>0.62709781910586138</v>
      </c>
      <c r="J2234" s="10">
        <f t="shared" si="466"/>
        <v>1</v>
      </c>
      <c r="K2234" s="9">
        <f t="shared" si="467"/>
        <v>2</v>
      </c>
      <c r="L2234" s="8">
        <f t="shared" si="468"/>
        <v>3</v>
      </c>
      <c r="M2234" s="2">
        <f t="shared" si="469"/>
        <v>0.60877942531624363</v>
      </c>
      <c r="N2234" s="2">
        <f t="shared" si="469"/>
        <v>0.34064952109686969</v>
      </c>
      <c r="O2234" s="2">
        <f t="shared" si="469"/>
        <v>5.0543129206109857E-2</v>
      </c>
      <c r="P2234" s="2">
        <f t="shared" si="470"/>
        <v>2.7924380776825353E-5</v>
      </c>
      <c r="Q2234" s="1">
        <v>21801</v>
      </c>
      <c r="R2234" s="1">
        <v>12199</v>
      </c>
      <c r="S2234" s="1">
        <v>1810</v>
      </c>
      <c r="T2234" s="1">
        <v>1</v>
      </c>
      <c r="AZ2234" t="s">
        <v>4284</v>
      </c>
      <c r="BA2234" t="s">
        <v>3274</v>
      </c>
      <c r="BD2234" s="44">
        <v>40</v>
      </c>
      <c r="BE2234" s="45">
        <v>37</v>
      </c>
      <c r="BF2234" s="46">
        <f t="shared" si="471"/>
        <v>40037</v>
      </c>
      <c r="BH2234" s="7" t="s">
        <v>2302</v>
      </c>
    </row>
    <row r="2235" spans="1:60" hidden="1" outlineLevel="1">
      <c r="A2235" t="s">
        <v>4494</v>
      </c>
      <c r="B2235" t="s">
        <v>3274</v>
      </c>
      <c r="C2235" s="1">
        <v>26327</v>
      </c>
      <c r="E2235" s="1">
        <f t="shared" si="472"/>
        <v>16553</v>
      </c>
      <c r="G2235" s="1">
        <v>9879</v>
      </c>
      <c r="H2235" s="2" t="str">
        <f t="shared" si="460"/>
        <v/>
      </c>
      <c r="I2235" s="2">
        <f t="shared" si="461"/>
        <v>0.59681024587688036</v>
      </c>
      <c r="J2235" s="10">
        <f t="shared" si="466"/>
        <v>1</v>
      </c>
      <c r="K2235" s="9">
        <f t="shared" si="467"/>
        <v>2</v>
      </c>
      <c r="L2235" s="8">
        <f t="shared" si="468"/>
        <v>3</v>
      </c>
      <c r="M2235" s="2">
        <f t="shared" si="469"/>
        <v>0.64544191385247385</v>
      </c>
      <c r="N2235" s="2">
        <f t="shared" si="469"/>
        <v>0.30465776596387362</v>
      </c>
      <c r="O2235" s="2">
        <f t="shared" si="469"/>
        <v>4.9900320183652508E-2</v>
      </c>
      <c r="P2235" s="2">
        <f t="shared" si="470"/>
        <v>0</v>
      </c>
      <c r="Q2235" s="1">
        <v>10684</v>
      </c>
      <c r="R2235" s="1">
        <v>5043</v>
      </c>
      <c r="S2235" s="1">
        <v>826</v>
      </c>
      <c r="T2235" s="1">
        <v>0</v>
      </c>
      <c r="AZ2235" t="s">
        <v>4494</v>
      </c>
      <c r="BA2235" t="s">
        <v>3274</v>
      </c>
      <c r="BD2235" s="44">
        <v>40</v>
      </c>
      <c r="BE2235" s="45">
        <v>39</v>
      </c>
      <c r="BF2235" s="46">
        <f t="shared" si="471"/>
        <v>40039</v>
      </c>
      <c r="BH2235" s="7" t="s">
        <v>2302</v>
      </c>
    </row>
    <row r="2236" spans="1:60" hidden="1" outlineLevel="1">
      <c r="A2236" t="s">
        <v>3807</v>
      </c>
      <c r="B2236" t="s">
        <v>3274</v>
      </c>
      <c r="C2236" s="1">
        <v>34117</v>
      </c>
      <c r="E2236" s="1">
        <f t="shared" si="472"/>
        <v>20520</v>
      </c>
      <c r="G2236" s="1">
        <v>11939</v>
      </c>
      <c r="H2236" s="2" t="str">
        <f t="shared" si="460"/>
        <v/>
      </c>
      <c r="I2236" s="2">
        <f t="shared" si="461"/>
        <v>0.58182261208577002</v>
      </c>
      <c r="J2236" s="10">
        <f t="shared" si="466"/>
        <v>1</v>
      </c>
      <c r="K2236" s="9">
        <f t="shared" si="467"/>
        <v>2</v>
      </c>
      <c r="L2236" s="8">
        <f t="shared" si="468"/>
        <v>3</v>
      </c>
      <c r="M2236" s="2">
        <f t="shared" si="469"/>
        <v>0.64985380116959068</v>
      </c>
      <c r="N2236" s="2">
        <f t="shared" si="469"/>
        <v>0.29171539961013643</v>
      </c>
      <c r="O2236" s="2">
        <f t="shared" si="469"/>
        <v>5.8382066276803118E-2</v>
      </c>
      <c r="P2236" s="2">
        <f t="shared" si="470"/>
        <v>4.8732943469770307E-5</v>
      </c>
      <c r="Q2236" s="1">
        <v>13335</v>
      </c>
      <c r="R2236" s="1">
        <v>5986</v>
      </c>
      <c r="S2236" s="1">
        <v>1198</v>
      </c>
      <c r="T2236" s="1">
        <v>1</v>
      </c>
      <c r="AZ2236" t="s">
        <v>3807</v>
      </c>
      <c r="BA2236" t="s">
        <v>3274</v>
      </c>
      <c r="BD2236" s="44">
        <v>40</v>
      </c>
      <c r="BE2236" s="45">
        <v>41</v>
      </c>
      <c r="BF2236" s="46">
        <f t="shared" si="471"/>
        <v>40041</v>
      </c>
      <c r="BH2236" s="7" t="s">
        <v>2302</v>
      </c>
    </row>
    <row r="2237" spans="1:60" hidden="1" outlineLevel="1">
      <c r="A2237" t="s">
        <v>3258</v>
      </c>
      <c r="B2237" t="s">
        <v>3274</v>
      </c>
      <c r="C2237" s="1">
        <v>5007</v>
      </c>
      <c r="E2237" s="1">
        <f t="shared" si="472"/>
        <v>3637</v>
      </c>
      <c r="G2237" s="1">
        <v>2301</v>
      </c>
      <c r="H2237" s="2" t="str">
        <f t="shared" si="460"/>
        <v/>
      </c>
      <c r="I2237" s="2">
        <f t="shared" si="461"/>
        <v>0.63266428375034367</v>
      </c>
      <c r="J2237" s="10">
        <f t="shared" si="466"/>
        <v>1</v>
      </c>
      <c r="K2237" s="9">
        <f t="shared" si="467"/>
        <v>2</v>
      </c>
      <c r="L2237" s="8">
        <f t="shared" si="468"/>
        <v>3</v>
      </c>
      <c r="M2237" s="2">
        <f t="shared" si="469"/>
        <v>0.67445697003024474</v>
      </c>
      <c r="N2237" s="2">
        <f t="shared" si="469"/>
        <v>0.29969755292823758</v>
      </c>
      <c r="O2237" s="2">
        <f t="shared" si="469"/>
        <v>2.5845477041517736E-2</v>
      </c>
      <c r="P2237" s="2">
        <f t="shared" si="470"/>
        <v>-5.2041704279304213E-17</v>
      </c>
      <c r="Q2237" s="1">
        <v>2453</v>
      </c>
      <c r="R2237" s="1">
        <v>1090</v>
      </c>
      <c r="S2237" s="1">
        <v>94</v>
      </c>
      <c r="T2237" s="1">
        <v>0</v>
      </c>
      <c r="AZ2237" t="s">
        <v>3258</v>
      </c>
      <c r="BA2237" t="s">
        <v>3274</v>
      </c>
      <c r="BD2237" s="44">
        <v>40</v>
      </c>
      <c r="BE2237" s="45">
        <v>43</v>
      </c>
      <c r="BF2237" s="46">
        <f t="shared" si="471"/>
        <v>40043</v>
      </c>
      <c r="BH2237" s="7" t="s">
        <v>2302</v>
      </c>
    </row>
    <row r="2238" spans="1:60" hidden="1" outlineLevel="1">
      <c r="A2238" t="s">
        <v>2323</v>
      </c>
      <c r="B2238" t="s">
        <v>3274</v>
      </c>
      <c r="C2238" s="1">
        <v>4156</v>
      </c>
      <c r="E2238" s="1">
        <f t="shared" si="472"/>
        <v>3045</v>
      </c>
      <c r="G2238" s="1">
        <v>1996</v>
      </c>
      <c r="H2238" s="2" t="str">
        <f t="shared" si="460"/>
        <v/>
      </c>
      <c r="I2238" s="2">
        <f t="shared" si="461"/>
        <v>0.6555008210180624</v>
      </c>
      <c r="J2238" s="10">
        <f t="shared" si="466"/>
        <v>1</v>
      </c>
      <c r="K2238" s="9">
        <f t="shared" si="467"/>
        <v>2</v>
      </c>
      <c r="L2238" s="8">
        <f t="shared" si="468"/>
        <v>3</v>
      </c>
      <c r="M2238" s="2">
        <f t="shared" si="469"/>
        <v>0.52315270935960589</v>
      </c>
      <c r="N2238" s="2">
        <f t="shared" si="469"/>
        <v>0.43711001642036124</v>
      </c>
      <c r="O2238" s="2">
        <f t="shared" si="469"/>
        <v>3.9737274220032842E-2</v>
      </c>
      <c r="P2238" s="2">
        <f t="shared" si="470"/>
        <v>0</v>
      </c>
      <c r="Q2238" s="1">
        <v>1593</v>
      </c>
      <c r="R2238" s="1">
        <v>1331</v>
      </c>
      <c r="S2238" s="1">
        <v>121</v>
      </c>
      <c r="T2238" s="1">
        <v>0</v>
      </c>
      <c r="AZ2238" t="s">
        <v>2323</v>
      </c>
      <c r="BA2238" t="s">
        <v>3274</v>
      </c>
      <c r="BD2238" s="44">
        <v>40</v>
      </c>
      <c r="BE2238" s="45">
        <v>45</v>
      </c>
      <c r="BF2238" s="46">
        <f t="shared" si="471"/>
        <v>40045</v>
      </c>
      <c r="BH2238" s="7" t="s">
        <v>2302</v>
      </c>
    </row>
    <row r="2239" spans="1:60" hidden="1" outlineLevel="1">
      <c r="A2239" t="s">
        <v>4312</v>
      </c>
      <c r="B2239" t="s">
        <v>3274</v>
      </c>
      <c r="C2239" s="1">
        <v>57794</v>
      </c>
      <c r="E2239" s="1">
        <f t="shared" si="472"/>
        <v>33174</v>
      </c>
      <c r="G2239" s="1">
        <v>21841</v>
      </c>
      <c r="H2239" s="2" t="str">
        <f t="shared" si="460"/>
        <v/>
      </c>
      <c r="I2239" s="2">
        <f t="shared" si="461"/>
        <v>0.65837704226201244</v>
      </c>
      <c r="J2239" s="10">
        <f t="shared" si="466"/>
        <v>2</v>
      </c>
      <c r="K2239" s="9">
        <f t="shared" si="467"/>
        <v>1</v>
      </c>
      <c r="L2239" s="8">
        <f t="shared" si="468"/>
        <v>3</v>
      </c>
      <c r="M2239" s="2">
        <f t="shared" si="469"/>
        <v>0.41659130644480619</v>
      </c>
      <c r="N2239" s="2">
        <f t="shared" si="469"/>
        <v>0.53038524145415089</v>
      </c>
      <c r="O2239" s="2">
        <f t="shared" si="469"/>
        <v>5.2933019834810392E-2</v>
      </c>
      <c r="P2239" s="2">
        <f t="shared" si="470"/>
        <v>9.0432266232585989E-5</v>
      </c>
      <c r="Q2239" s="1">
        <v>13820</v>
      </c>
      <c r="R2239" s="1">
        <v>17595</v>
      </c>
      <c r="S2239" s="1">
        <v>1756</v>
      </c>
      <c r="T2239" s="1">
        <v>3</v>
      </c>
      <c r="AZ2239" t="s">
        <v>4312</v>
      </c>
      <c r="BA2239" t="s">
        <v>3274</v>
      </c>
      <c r="BD2239" s="44">
        <v>40</v>
      </c>
      <c r="BE2239" s="45">
        <v>47</v>
      </c>
      <c r="BF2239" s="46">
        <f t="shared" si="471"/>
        <v>40047</v>
      </c>
      <c r="BH2239" s="7" t="s">
        <v>2302</v>
      </c>
    </row>
    <row r="2240" spans="1:60" hidden="1" outlineLevel="1">
      <c r="A2240" t="s">
        <v>3954</v>
      </c>
      <c r="B2240" t="s">
        <v>3274</v>
      </c>
      <c r="C2240" s="1">
        <v>26841</v>
      </c>
      <c r="E2240" s="1">
        <f t="shared" si="472"/>
        <v>15840</v>
      </c>
      <c r="G2240" s="1">
        <v>9767</v>
      </c>
      <c r="H2240" s="2" t="str">
        <f t="shared" si="460"/>
        <v/>
      </c>
      <c r="I2240" s="2">
        <f t="shared" si="461"/>
        <v>0.6166035353535354</v>
      </c>
      <c r="J2240" s="10">
        <f t="shared" si="466"/>
        <v>1</v>
      </c>
      <c r="K2240" s="9">
        <f t="shared" si="467"/>
        <v>2</v>
      </c>
      <c r="L2240" s="8">
        <f t="shared" si="468"/>
        <v>3</v>
      </c>
      <c r="M2240" s="2">
        <f t="shared" si="469"/>
        <v>0.82285353535353534</v>
      </c>
      <c r="N2240" s="2">
        <f t="shared" si="469"/>
        <v>0.1433080808080808</v>
      </c>
      <c r="O2240" s="2">
        <f t="shared" si="469"/>
        <v>3.3712121212121214E-2</v>
      </c>
      <c r="P2240" s="2">
        <f t="shared" si="470"/>
        <v>1.2626262626264789E-4</v>
      </c>
      <c r="Q2240" s="1">
        <v>13034</v>
      </c>
      <c r="R2240" s="1">
        <v>2270</v>
      </c>
      <c r="S2240" s="1">
        <v>534</v>
      </c>
      <c r="T2240" s="1">
        <v>2</v>
      </c>
      <c r="AZ2240" t="s">
        <v>3954</v>
      </c>
      <c r="BA2240" t="s">
        <v>3274</v>
      </c>
      <c r="BD2240" s="44">
        <v>40</v>
      </c>
      <c r="BE2240" s="45">
        <v>49</v>
      </c>
      <c r="BF2240" s="46">
        <f t="shared" si="471"/>
        <v>40049</v>
      </c>
      <c r="BH2240" s="7" t="s">
        <v>2302</v>
      </c>
    </row>
    <row r="2241" spans="1:60" hidden="1" outlineLevel="1">
      <c r="A2241" t="s">
        <v>795</v>
      </c>
      <c r="B2241" t="s">
        <v>3274</v>
      </c>
      <c r="C2241" s="1">
        <v>44297</v>
      </c>
      <c r="E2241" s="1">
        <f t="shared" si="472"/>
        <v>26165</v>
      </c>
      <c r="G2241" s="1">
        <v>15598</v>
      </c>
      <c r="H2241" s="2" t="str">
        <f t="shared" si="460"/>
        <v/>
      </c>
      <c r="I2241" s="2">
        <f t="shared" si="461"/>
        <v>0.59613988152111597</v>
      </c>
      <c r="J2241" s="10">
        <f t="shared" si="466"/>
        <v>1</v>
      </c>
      <c r="K2241" s="9">
        <f t="shared" si="467"/>
        <v>2</v>
      </c>
      <c r="L2241" s="8">
        <f t="shared" si="468"/>
        <v>3</v>
      </c>
      <c r="M2241" s="2">
        <f t="shared" si="469"/>
        <v>0.66546913816166631</v>
      </c>
      <c r="N2241" s="2">
        <f t="shared" si="469"/>
        <v>0.2761322377221479</v>
      </c>
      <c r="O2241" s="2">
        <f t="shared" si="469"/>
        <v>5.8360405121345306E-2</v>
      </c>
      <c r="P2241" s="2">
        <f t="shared" si="470"/>
        <v>3.8218994840487353E-5</v>
      </c>
      <c r="Q2241" s="1">
        <v>17412</v>
      </c>
      <c r="R2241" s="1">
        <v>7225</v>
      </c>
      <c r="S2241" s="1">
        <v>1527</v>
      </c>
      <c r="T2241" s="1">
        <v>1</v>
      </c>
      <c r="AZ2241" t="s">
        <v>795</v>
      </c>
      <c r="BA2241" t="s">
        <v>3274</v>
      </c>
      <c r="BD2241" s="44">
        <v>40</v>
      </c>
      <c r="BE2241" s="45">
        <v>51</v>
      </c>
      <c r="BF2241" s="46">
        <f t="shared" si="471"/>
        <v>40051</v>
      </c>
      <c r="BH2241" s="7" t="s">
        <v>2302</v>
      </c>
    </row>
    <row r="2242" spans="1:60" hidden="1" outlineLevel="1">
      <c r="A2242" t="s">
        <v>4095</v>
      </c>
      <c r="B2242" t="s">
        <v>3274</v>
      </c>
      <c r="C2242" s="1">
        <v>5441</v>
      </c>
      <c r="E2242" s="1">
        <f t="shared" si="472"/>
        <v>3984</v>
      </c>
      <c r="G2242" s="1">
        <v>2653</v>
      </c>
      <c r="H2242" s="2" t="str">
        <f t="shared" ref="H2242:H2305" si="473">IF(D2242&gt;0,G2242/D2242,"")</f>
        <v/>
      </c>
      <c r="I2242" s="2">
        <f t="shared" ref="I2242:I2305" si="474">IF(E2242&gt;0,G2242/E2242,"")</f>
        <v>0.66591365461847385</v>
      </c>
      <c r="J2242" s="10">
        <f t="shared" si="466"/>
        <v>1</v>
      </c>
      <c r="K2242" s="9">
        <f t="shared" si="467"/>
        <v>2</v>
      </c>
      <c r="L2242" s="8">
        <f t="shared" si="468"/>
        <v>3</v>
      </c>
      <c r="M2242" s="2">
        <f t="shared" si="469"/>
        <v>0.53288152610441764</v>
      </c>
      <c r="N2242" s="2">
        <f t="shared" si="469"/>
        <v>0.42971887550200805</v>
      </c>
      <c r="O2242" s="2">
        <f t="shared" si="469"/>
        <v>3.7399598393574297E-2</v>
      </c>
      <c r="P2242" s="2">
        <f t="shared" si="470"/>
        <v>0</v>
      </c>
      <c r="Q2242" s="1">
        <v>2123</v>
      </c>
      <c r="R2242" s="1">
        <v>1712</v>
      </c>
      <c r="S2242" s="1">
        <v>149</v>
      </c>
      <c r="T2242" s="1">
        <v>0</v>
      </c>
      <c r="AZ2242" t="s">
        <v>4095</v>
      </c>
      <c r="BA2242" t="s">
        <v>3274</v>
      </c>
      <c r="BD2242" s="44">
        <v>40</v>
      </c>
      <c r="BE2242" s="45">
        <v>53</v>
      </c>
      <c r="BF2242" s="46">
        <f t="shared" si="471"/>
        <v>40053</v>
      </c>
      <c r="BH2242" s="7" t="s">
        <v>2302</v>
      </c>
    </row>
    <row r="2243" spans="1:60" hidden="1" outlineLevel="1">
      <c r="A2243" t="s">
        <v>4486</v>
      </c>
      <c r="B2243" t="s">
        <v>3274</v>
      </c>
      <c r="C2243" s="1">
        <v>6353</v>
      </c>
      <c r="E2243" s="1">
        <f t="shared" si="472"/>
        <v>4366</v>
      </c>
      <c r="G2243" s="1">
        <v>2517</v>
      </c>
      <c r="H2243" s="2" t="str">
        <f t="shared" si="473"/>
        <v/>
      </c>
      <c r="I2243" s="2">
        <f t="shared" si="474"/>
        <v>0.5765002290426019</v>
      </c>
      <c r="J2243" s="10">
        <f t="shared" si="466"/>
        <v>1</v>
      </c>
      <c r="K2243" s="9">
        <f t="shared" si="467"/>
        <v>2</v>
      </c>
      <c r="L2243" s="8">
        <f t="shared" si="468"/>
        <v>3</v>
      </c>
      <c r="M2243" s="2">
        <f t="shared" si="469"/>
        <v>0.87860742098030231</v>
      </c>
      <c r="N2243" s="2">
        <f t="shared" si="469"/>
        <v>8.9784699954191485E-2</v>
      </c>
      <c r="O2243" s="2">
        <f t="shared" si="469"/>
        <v>3.1607879065506182E-2</v>
      </c>
      <c r="P2243" s="2">
        <f t="shared" si="470"/>
        <v>0</v>
      </c>
      <c r="Q2243" s="1">
        <v>3836</v>
      </c>
      <c r="R2243" s="1">
        <v>392</v>
      </c>
      <c r="S2243" s="1">
        <v>138</v>
      </c>
      <c r="T2243" s="1">
        <v>0</v>
      </c>
      <c r="AZ2243" t="s">
        <v>4486</v>
      </c>
      <c r="BA2243" t="s">
        <v>3274</v>
      </c>
      <c r="BD2243" s="44">
        <v>40</v>
      </c>
      <c r="BE2243" s="45">
        <v>55</v>
      </c>
      <c r="BF2243" s="46">
        <f t="shared" si="471"/>
        <v>40055</v>
      </c>
      <c r="BH2243" s="7" t="s">
        <v>2302</v>
      </c>
    </row>
    <row r="2244" spans="1:60" hidden="1" outlineLevel="1">
      <c r="A2244" t="s">
        <v>3999</v>
      </c>
      <c r="B2244" t="s">
        <v>3274</v>
      </c>
      <c r="C2244" s="1">
        <v>3534</v>
      </c>
      <c r="E2244" s="1">
        <f t="shared" si="472"/>
        <v>2324</v>
      </c>
      <c r="G2244" s="1">
        <v>1327</v>
      </c>
      <c r="H2244" s="2" t="str">
        <f t="shared" si="473"/>
        <v/>
      </c>
      <c r="I2244" s="2">
        <f t="shared" si="474"/>
        <v>0.57099827882960408</v>
      </c>
      <c r="J2244" s="10">
        <f t="shared" si="466"/>
        <v>1</v>
      </c>
      <c r="K2244" s="9">
        <f t="shared" si="467"/>
        <v>2</v>
      </c>
      <c r="L2244" s="8">
        <f t="shared" si="468"/>
        <v>3</v>
      </c>
      <c r="M2244" s="2">
        <f t="shared" si="469"/>
        <v>0.92641996557659212</v>
      </c>
      <c r="N2244" s="2">
        <f t="shared" si="469"/>
        <v>5.8519793459552494E-2</v>
      </c>
      <c r="O2244" s="2">
        <f t="shared" si="469"/>
        <v>1.5060240963855422E-2</v>
      </c>
      <c r="P2244" s="2">
        <f t="shared" si="470"/>
        <v>-3.4694469519536142E-17</v>
      </c>
      <c r="Q2244" s="1">
        <v>2153</v>
      </c>
      <c r="R2244" s="1">
        <v>136</v>
      </c>
      <c r="S2244" s="1">
        <v>35</v>
      </c>
      <c r="T2244" s="1">
        <v>0</v>
      </c>
      <c r="AZ2244" t="s">
        <v>3999</v>
      </c>
      <c r="BA2244" t="s">
        <v>3274</v>
      </c>
      <c r="BD2244" s="44">
        <v>40</v>
      </c>
      <c r="BE2244" s="45">
        <v>57</v>
      </c>
      <c r="BF2244" s="46">
        <f t="shared" si="471"/>
        <v>40057</v>
      </c>
      <c r="BH2244" s="7" t="s">
        <v>2302</v>
      </c>
    </row>
    <row r="2245" spans="1:60" hidden="1" outlineLevel="1">
      <c r="A2245" t="s">
        <v>3217</v>
      </c>
      <c r="B2245" t="s">
        <v>3274</v>
      </c>
      <c r="C2245" s="1">
        <v>3732</v>
      </c>
      <c r="E2245" s="1">
        <f t="shared" si="472"/>
        <v>2603</v>
      </c>
      <c r="G2245" s="1">
        <v>1778</v>
      </c>
      <c r="H2245" s="2" t="str">
        <f t="shared" si="473"/>
        <v/>
      </c>
      <c r="I2245" s="2">
        <f t="shared" si="474"/>
        <v>0.68305800998847488</v>
      </c>
      <c r="J2245" s="10">
        <f t="shared" si="466"/>
        <v>1</v>
      </c>
      <c r="K2245" s="9">
        <f t="shared" si="467"/>
        <v>2</v>
      </c>
      <c r="L2245" s="8">
        <f t="shared" si="468"/>
        <v>3</v>
      </c>
      <c r="M2245" s="2">
        <f t="shared" si="469"/>
        <v>0.54859777180176716</v>
      </c>
      <c r="N2245" s="2">
        <f t="shared" si="469"/>
        <v>0.41913177103342297</v>
      </c>
      <c r="O2245" s="2">
        <f t="shared" si="469"/>
        <v>3.2270457164809835E-2</v>
      </c>
      <c r="P2245" s="2">
        <f t="shared" si="470"/>
        <v>0</v>
      </c>
      <c r="Q2245" s="1">
        <v>1428</v>
      </c>
      <c r="R2245" s="1">
        <v>1091</v>
      </c>
      <c r="S2245" s="1">
        <v>84</v>
      </c>
      <c r="T2245" s="1">
        <v>0</v>
      </c>
      <c r="AZ2245" t="s">
        <v>3217</v>
      </c>
      <c r="BA2245" t="s">
        <v>3274</v>
      </c>
      <c r="BD2245" s="44">
        <v>40</v>
      </c>
      <c r="BE2245" s="45">
        <v>59</v>
      </c>
      <c r="BF2245" s="46">
        <f t="shared" si="471"/>
        <v>40059</v>
      </c>
      <c r="BH2245" s="7" t="s">
        <v>2302</v>
      </c>
    </row>
    <row r="2246" spans="1:60" hidden="1" outlineLevel="1">
      <c r="A2246" t="s">
        <v>2683</v>
      </c>
      <c r="B2246" t="s">
        <v>3274</v>
      </c>
      <c r="C2246" s="1">
        <v>11500</v>
      </c>
      <c r="E2246" s="1">
        <f t="shared" si="472"/>
        <v>8674</v>
      </c>
      <c r="G2246" s="1">
        <v>4805</v>
      </c>
      <c r="H2246" s="2" t="str">
        <f t="shared" si="473"/>
        <v/>
      </c>
      <c r="I2246" s="2">
        <f t="shared" si="474"/>
        <v>0.55395434632234264</v>
      </c>
      <c r="J2246" s="10">
        <f t="shared" si="466"/>
        <v>1</v>
      </c>
      <c r="K2246" s="9">
        <f t="shared" si="467"/>
        <v>2</v>
      </c>
      <c r="L2246" s="8">
        <f t="shared" si="468"/>
        <v>3</v>
      </c>
      <c r="M2246" s="2">
        <f t="shared" si="469"/>
        <v>0.92944431634770575</v>
      </c>
      <c r="N2246" s="2">
        <f t="shared" si="469"/>
        <v>5.3032049804011987E-2</v>
      </c>
      <c r="O2246" s="2">
        <f t="shared" si="469"/>
        <v>1.7523633848282223E-2</v>
      </c>
      <c r="P2246" s="2">
        <f t="shared" si="470"/>
        <v>4.5102810375396984E-17</v>
      </c>
      <c r="Q2246" s="1">
        <v>8062</v>
      </c>
      <c r="R2246" s="1">
        <v>460</v>
      </c>
      <c r="S2246" s="1">
        <v>152</v>
      </c>
      <c r="T2246" s="1">
        <v>0</v>
      </c>
      <c r="AZ2246" t="s">
        <v>2683</v>
      </c>
      <c r="BA2246" t="s">
        <v>3274</v>
      </c>
      <c r="BD2246" s="44">
        <v>40</v>
      </c>
      <c r="BE2246" s="45">
        <v>61</v>
      </c>
      <c r="BF2246" s="46">
        <f t="shared" si="471"/>
        <v>40061</v>
      </c>
      <c r="BH2246" s="7" t="s">
        <v>2302</v>
      </c>
    </row>
    <row r="2247" spans="1:60" hidden="1" outlineLevel="1">
      <c r="A2247" t="s">
        <v>3445</v>
      </c>
      <c r="B2247" t="s">
        <v>3274</v>
      </c>
      <c r="C2247" s="1">
        <v>13694</v>
      </c>
      <c r="E2247" s="1">
        <f t="shared" si="472"/>
        <v>9856</v>
      </c>
      <c r="G2247" s="1">
        <v>5012</v>
      </c>
      <c r="H2247" s="2" t="str">
        <f t="shared" si="473"/>
        <v/>
      </c>
      <c r="I2247" s="2">
        <f t="shared" si="474"/>
        <v>0.50852272727272729</v>
      </c>
      <c r="J2247" s="10">
        <f t="shared" si="466"/>
        <v>1</v>
      </c>
      <c r="K2247" s="9">
        <f t="shared" si="467"/>
        <v>2</v>
      </c>
      <c r="L2247" s="8">
        <f t="shared" si="468"/>
        <v>3</v>
      </c>
      <c r="M2247" s="2">
        <f t="shared" si="469"/>
        <v>0.87936282467532467</v>
      </c>
      <c r="N2247" s="2">
        <f t="shared" si="469"/>
        <v>9.344561688311688E-2</v>
      </c>
      <c r="O2247" s="2">
        <f t="shared" si="469"/>
        <v>2.719155844155844E-2</v>
      </c>
      <c r="P2247" s="2">
        <f t="shared" si="470"/>
        <v>0</v>
      </c>
      <c r="Q2247" s="1">
        <v>8667</v>
      </c>
      <c r="R2247" s="1">
        <v>921</v>
      </c>
      <c r="S2247" s="1">
        <v>268</v>
      </c>
      <c r="T2247" s="1">
        <v>0</v>
      </c>
      <c r="AZ2247" t="s">
        <v>3445</v>
      </c>
      <c r="BA2247" t="s">
        <v>3274</v>
      </c>
      <c r="BD2247" s="44">
        <v>40</v>
      </c>
      <c r="BE2247" s="45">
        <v>63</v>
      </c>
      <c r="BF2247" s="46">
        <f t="shared" si="471"/>
        <v>40063</v>
      </c>
      <c r="BH2247" s="7" t="s">
        <v>2302</v>
      </c>
    </row>
    <row r="2248" spans="1:60" hidden="1" outlineLevel="1">
      <c r="A2248" t="s">
        <v>2724</v>
      </c>
      <c r="B2248" t="s">
        <v>3274</v>
      </c>
      <c r="C2248" s="1">
        <v>30194</v>
      </c>
      <c r="E2248" s="1">
        <f t="shared" si="472"/>
        <v>14245</v>
      </c>
      <c r="G2248" s="1">
        <v>8582</v>
      </c>
      <c r="H2248" s="2" t="str">
        <f t="shared" si="473"/>
        <v/>
      </c>
      <c r="I2248" s="2">
        <f t="shared" si="474"/>
        <v>0.60245700245700251</v>
      </c>
      <c r="J2248" s="10">
        <f t="shared" ref="J2248:J2279" si="475">RANK(Q2248,Q2248:AO2248)</f>
        <v>1</v>
      </c>
      <c r="K2248" s="9">
        <f t="shared" ref="K2248:K2279" si="476">RANK(R2248,Q2248:AO2248)</f>
        <v>2</v>
      </c>
      <c r="L2248" s="8">
        <f t="shared" ref="L2248:L2279" si="477">RANK(S2248,Q2248:AO2248)</f>
        <v>3</v>
      </c>
      <c r="M2248" s="2">
        <f t="shared" si="469"/>
        <v>0.71941031941031941</v>
      </c>
      <c r="N2248" s="2">
        <f t="shared" si="469"/>
        <v>0.224008424008424</v>
      </c>
      <c r="O2248" s="2">
        <f t="shared" si="469"/>
        <v>5.6511056511056514E-2</v>
      </c>
      <c r="P2248" s="2">
        <f t="shared" si="470"/>
        <v>7.0200070200081288E-5</v>
      </c>
      <c r="Q2248" s="1">
        <v>10248</v>
      </c>
      <c r="R2248" s="1">
        <v>3191</v>
      </c>
      <c r="S2248" s="1">
        <v>805</v>
      </c>
      <c r="T2248" s="1">
        <v>1</v>
      </c>
      <c r="AZ2248" t="s">
        <v>2724</v>
      </c>
      <c r="BA2248" t="s">
        <v>3274</v>
      </c>
      <c r="BD2248" s="44">
        <v>40</v>
      </c>
      <c r="BE2248" s="45">
        <v>65</v>
      </c>
      <c r="BF2248" s="46">
        <f t="shared" si="471"/>
        <v>40065</v>
      </c>
      <c r="BH2248" s="7" t="s">
        <v>2302</v>
      </c>
    </row>
    <row r="2249" spans="1:60" hidden="1" outlineLevel="1">
      <c r="A2249" t="s">
        <v>2714</v>
      </c>
      <c r="B2249" t="s">
        <v>3274</v>
      </c>
      <c r="C2249" s="1">
        <v>6987</v>
      </c>
      <c r="E2249" s="1">
        <f t="shared" si="472"/>
        <v>4809</v>
      </c>
      <c r="G2249" s="1">
        <v>2646</v>
      </c>
      <c r="H2249" s="2" t="str">
        <f t="shared" si="473"/>
        <v/>
      </c>
      <c r="I2249" s="2">
        <f t="shared" si="474"/>
        <v>0.55021834061135366</v>
      </c>
      <c r="J2249" s="10">
        <f t="shared" si="475"/>
        <v>1</v>
      </c>
      <c r="K2249" s="9">
        <f t="shared" si="476"/>
        <v>2</v>
      </c>
      <c r="L2249" s="8">
        <f t="shared" si="477"/>
        <v>3</v>
      </c>
      <c r="M2249" s="2">
        <f t="shared" si="469"/>
        <v>0.89748388438344773</v>
      </c>
      <c r="N2249" s="2">
        <f t="shared" si="469"/>
        <v>6.799750467872738E-2</v>
      </c>
      <c r="O2249" s="2">
        <f t="shared" si="469"/>
        <v>3.4518610937824913E-2</v>
      </c>
      <c r="P2249" s="2">
        <f t="shared" si="470"/>
        <v>0</v>
      </c>
      <c r="Q2249" s="1">
        <v>4316</v>
      </c>
      <c r="R2249" s="1">
        <v>327</v>
      </c>
      <c r="S2249" s="1">
        <v>166</v>
      </c>
      <c r="T2249" s="1">
        <v>0</v>
      </c>
      <c r="AZ2249" t="s">
        <v>2714</v>
      </c>
      <c r="BA2249" t="s">
        <v>3274</v>
      </c>
      <c r="BD2249" s="44">
        <v>40</v>
      </c>
      <c r="BE2249" s="45">
        <v>67</v>
      </c>
      <c r="BF2249" s="46">
        <f t="shared" si="471"/>
        <v>40067</v>
      </c>
      <c r="BH2249" s="7" t="s">
        <v>2302</v>
      </c>
    </row>
    <row r="2250" spans="1:60" hidden="1" outlineLevel="1">
      <c r="A2250" t="s">
        <v>3446</v>
      </c>
      <c r="B2250" t="s">
        <v>3274</v>
      </c>
      <c r="C2250" s="1">
        <v>10286</v>
      </c>
      <c r="E2250" s="1">
        <f t="shared" si="472"/>
        <v>6754</v>
      </c>
      <c r="G2250" s="1">
        <v>3767</v>
      </c>
      <c r="H2250" s="2" t="str">
        <f t="shared" si="473"/>
        <v/>
      </c>
      <c r="I2250" s="2">
        <f t="shared" si="474"/>
        <v>0.55774355937222386</v>
      </c>
      <c r="J2250" s="10">
        <f t="shared" si="475"/>
        <v>1</v>
      </c>
      <c r="K2250" s="9">
        <f t="shared" si="476"/>
        <v>2</v>
      </c>
      <c r="L2250" s="8">
        <f t="shared" si="477"/>
        <v>3</v>
      </c>
      <c r="M2250" s="2">
        <f t="shared" si="469"/>
        <v>0.90479715724015397</v>
      </c>
      <c r="N2250" s="2">
        <f t="shared" si="469"/>
        <v>6.7071365116967721E-2</v>
      </c>
      <c r="O2250" s="2">
        <f t="shared" si="469"/>
        <v>2.8131477642878294E-2</v>
      </c>
      <c r="P2250" s="2">
        <f t="shared" si="470"/>
        <v>0</v>
      </c>
      <c r="Q2250" s="1">
        <v>6111</v>
      </c>
      <c r="R2250" s="1">
        <v>453</v>
      </c>
      <c r="S2250" s="1">
        <v>190</v>
      </c>
      <c r="T2250" s="1">
        <v>0</v>
      </c>
      <c r="AZ2250" t="s">
        <v>3446</v>
      </c>
      <c r="BA2250" t="s">
        <v>3274</v>
      </c>
      <c r="BD2250" s="44">
        <v>40</v>
      </c>
      <c r="BE2250" s="45">
        <v>69</v>
      </c>
      <c r="BF2250" s="46">
        <f t="shared" si="471"/>
        <v>40069</v>
      </c>
      <c r="BH2250" s="7" t="s">
        <v>2302</v>
      </c>
    </row>
    <row r="2251" spans="1:60" hidden="1" outlineLevel="1">
      <c r="A2251" t="s">
        <v>1971</v>
      </c>
      <c r="B2251" t="s">
        <v>3274</v>
      </c>
      <c r="C2251" s="1">
        <v>48463</v>
      </c>
      <c r="E2251" s="1">
        <f t="shared" si="472"/>
        <v>31748</v>
      </c>
      <c r="G2251" s="1">
        <v>19514</v>
      </c>
      <c r="H2251" s="2" t="str">
        <f t="shared" si="473"/>
        <v/>
      </c>
      <c r="I2251" s="2">
        <f t="shared" si="474"/>
        <v>0.61465289152072566</v>
      </c>
      <c r="J2251" s="10">
        <f t="shared" si="475"/>
        <v>1</v>
      </c>
      <c r="K2251" s="9">
        <f t="shared" si="476"/>
        <v>2</v>
      </c>
      <c r="L2251" s="8">
        <f t="shared" si="477"/>
        <v>3</v>
      </c>
      <c r="M2251" s="2">
        <f t="shared" si="469"/>
        <v>0.46642308176893033</v>
      </c>
      <c r="N2251" s="2">
        <f t="shared" si="469"/>
        <v>0.45921002897820334</v>
      </c>
      <c r="O2251" s="2">
        <f t="shared" si="469"/>
        <v>7.4366889252866317E-2</v>
      </c>
      <c r="P2251" s="2">
        <f t="shared" si="470"/>
        <v>0</v>
      </c>
      <c r="Q2251" s="1">
        <v>14808</v>
      </c>
      <c r="R2251" s="1">
        <v>14579</v>
      </c>
      <c r="S2251" s="1">
        <v>2361</v>
      </c>
      <c r="T2251" s="1">
        <v>0</v>
      </c>
      <c r="AZ2251" t="s">
        <v>1971</v>
      </c>
      <c r="BA2251" t="s">
        <v>3274</v>
      </c>
      <c r="BD2251" s="44">
        <v>40</v>
      </c>
      <c r="BE2251" s="45">
        <v>71</v>
      </c>
      <c r="BF2251" s="46">
        <f t="shared" si="471"/>
        <v>40071</v>
      </c>
      <c r="BH2251" s="7" t="s">
        <v>2302</v>
      </c>
    </row>
    <row r="2252" spans="1:60" hidden="1" outlineLevel="1">
      <c r="A2252" t="s">
        <v>1957</v>
      </c>
      <c r="B2252" t="s">
        <v>3274</v>
      </c>
      <c r="C2252" s="1">
        <v>13734</v>
      </c>
      <c r="E2252" s="1">
        <f t="shared" si="472"/>
        <v>8525</v>
      </c>
      <c r="G2252" s="1">
        <v>5679</v>
      </c>
      <c r="H2252" s="2" t="str">
        <f t="shared" si="473"/>
        <v/>
      </c>
      <c r="I2252" s="2">
        <f t="shared" si="474"/>
        <v>0.66615835777126098</v>
      </c>
      <c r="J2252" s="10">
        <f t="shared" si="475"/>
        <v>2</v>
      </c>
      <c r="K2252" s="9">
        <f t="shared" si="476"/>
        <v>1</v>
      </c>
      <c r="L2252" s="8">
        <f t="shared" si="477"/>
        <v>3</v>
      </c>
      <c r="M2252" s="2">
        <f t="shared" si="469"/>
        <v>0.45372434017595309</v>
      </c>
      <c r="N2252" s="2">
        <f t="shared" si="469"/>
        <v>0.50885630498533729</v>
      </c>
      <c r="O2252" s="2">
        <f t="shared" si="469"/>
        <v>3.741935483870968E-2</v>
      </c>
      <c r="P2252" s="2">
        <f t="shared" si="470"/>
        <v>-6.2450045135165055E-17</v>
      </c>
      <c r="Q2252" s="1">
        <v>3868</v>
      </c>
      <c r="R2252" s="1">
        <v>4338</v>
      </c>
      <c r="S2252" s="1">
        <v>319</v>
      </c>
      <c r="T2252" s="1">
        <v>0</v>
      </c>
      <c r="AZ2252" t="s">
        <v>1957</v>
      </c>
      <c r="BA2252" t="s">
        <v>3274</v>
      </c>
      <c r="BD2252" s="44">
        <v>40</v>
      </c>
      <c r="BE2252" s="45">
        <v>73</v>
      </c>
      <c r="BF2252" s="46">
        <f t="shared" si="471"/>
        <v>40073</v>
      </c>
      <c r="BH2252" s="7" t="s">
        <v>2302</v>
      </c>
    </row>
    <row r="2253" spans="1:60" hidden="1" outlineLevel="1">
      <c r="A2253" t="s">
        <v>664</v>
      </c>
      <c r="B2253" t="s">
        <v>3274</v>
      </c>
      <c r="C2253" s="1">
        <v>10646</v>
      </c>
      <c r="E2253" s="1">
        <f t="shared" si="472"/>
        <v>7162</v>
      </c>
      <c r="G2253" s="1">
        <v>4128</v>
      </c>
      <c r="H2253" s="2" t="str">
        <f t="shared" si="473"/>
        <v/>
      </c>
      <c r="I2253" s="2">
        <f t="shared" si="474"/>
        <v>0.57637531415805643</v>
      </c>
      <c r="J2253" s="10">
        <f t="shared" si="475"/>
        <v>1</v>
      </c>
      <c r="K2253" s="9">
        <f t="shared" si="476"/>
        <v>2</v>
      </c>
      <c r="L2253" s="8">
        <f t="shared" si="477"/>
        <v>3</v>
      </c>
      <c r="M2253" s="2">
        <f t="shared" si="469"/>
        <v>0.84292097179558778</v>
      </c>
      <c r="N2253" s="2">
        <f t="shared" si="469"/>
        <v>0.12622172577492322</v>
      </c>
      <c r="O2253" s="2">
        <f t="shared" si="469"/>
        <v>3.0857302429488968E-2</v>
      </c>
      <c r="P2253" s="2">
        <f t="shared" si="470"/>
        <v>3.4694469519536142E-17</v>
      </c>
      <c r="Q2253" s="1">
        <v>6037</v>
      </c>
      <c r="R2253" s="1">
        <v>904</v>
      </c>
      <c r="S2253" s="1">
        <v>221</v>
      </c>
      <c r="T2253" s="1">
        <v>0</v>
      </c>
      <c r="AZ2253" t="s">
        <v>664</v>
      </c>
      <c r="BA2253" t="s">
        <v>3274</v>
      </c>
      <c r="BD2253" s="44">
        <v>40</v>
      </c>
      <c r="BE2253" s="45">
        <v>75</v>
      </c>
      <c r="BF2253" s="46">
        <f t="shared" si="471"/>
        <v>40075</v>
      </c>
      <c r="BH2253" s="7" t="s">
        <v>2302</v>
      </c>
    </row>
    <row r="2254" spans="1:60" hidden="1" outlineLevel="1">
      <c r="A2254" t="s">
        <v>3252</v>
      </c>
      <c r="B2254" t="s">
        <v>3274</v>
      </c>
      <c r="C2254" s="1">
        <v>10484</v>
      </c>
      <c r="E2254" s="1">
        <f t="shared" si="472"/>
        <v>7324</v>
      </c>
      <c r="G2254" s="1">
        <v>4003</v>
      </c>
      <c r="H2254" s="2" t="str">
        <f t="shared" si="473"/>
        <v/>
      </c>
      <c r="I2254" s="2">
        <f t="shared" si="474"/>
        <v>0.5465592572364828</v>
      </c>
      <c r="J2254" s="10">
        <f t="shared" si="475"/>
        <v>1</v>
      </c>
      <c r="K2254" s="9">
        <f t="shared" si="476"/>
        <v>2</v>
      </c>
      <c r="L2254" s="8">
        <f t="shared" si="477"/>
        <v>3</v>
      </c>
      <c r="M2254" s="2">
        <f t="shared" si="469"/>
        <v>0.90005461496450023</v>
      </c>
      <c r="N2254" s="2">
        <f t="shared" si="469"/>
        <v>7.086291643910432E-2</v>
      </c>
      <c r="O2254" s="2">
        <f t="shared" si="469"/>
        <v>2.9082468596395412E-2</v>
      </c>
      <c r="P2254" s="2">
        <f t="shared" si="470"/>
        <v>3.4694469519536142E-17</v>
      </c>
      <c r="Q2254" s="1">
        <v>6592</v>
      </c>
      <c r="R2254" s="1">
        <v>519</v>
      </c>
      <c r="S2254" s="1">
        <v>213</v>
      </c>
      <c r="T2254" s="1">
        <v>0</v>
      </c>
      <c r="AZ2254" t="s">
        <v>3252</v>
      </c>
      <c r="BA2254" t="s">
        <v>3274</v>
      </c>
      <c r="BD2254" s="44">
        <v>40</v>
      </c>
      <c r="BE2254" s="45">
        <v>77</v>
      </c>
      <c r="BF2254" s="46">
        <f t="shared" si="471"/>
        <v>40077</v>
      </c>
      <c r="BH2254" s="7" t="s">
        <v>2302</v>
      </c>
    </row>
    <row r="2255" spans="1:60" hidden="1" outlineLevel="1">
      <c r="A2255" t="s">
        <v>2044</v>
      </c>
      <c r="B2255" t="s">
        <v>3274</v>
      </c>
      <c r="C2255" s="1">
        <v>46684</v>
      </c>
      <c r="E2255" s="1">
        <f t="shared" si="472"/>
        <v>26407</v>
      </c>
      <c r="G2255" s="1">
        <v>14316</v>
      </c>
      <c r="H2255" s="2" t="str">
        <f t="shared" si="473"/>
        <v/>
      </c>
      <c r="I2255" s="2">
        <f t="shared" si="474"/>
        <v>0.54212898095202033</v>
      </c>
      <c r="J2255" s="10">
        <f t="shared" si="475"/>
        <v>1</v>
      </c>
      <c r="K2255" s="9">
        <f t="shared" si="476"/>
        <v>2</v>
      </c>
      <c r="L2255" s="8">
        <f t="shared" si="477"/>
        <v>3</v>
      </c>
      <c r="M2255" s="2">
        <f t="shared" si="469"/>
        <v>0.83500586965577306</v>
      </c>
      <c r="N2255" s="2">
        <f t="shared" si="469"/>
        <v>0.12307342750028402</v>
      </c>
      <c r="O2255" s="2">
        <f t="shared" si="469"/>
        <v>4.1882834097019726E-2</v>
      </c>
      <c r="P2255" s="2">
        <f t="shared" si="470"/>
        <v>3.7868746923193364E-5</v>
      </c>
      <c r="Q2255" s="1">
        <v>22050</v>
      </c>
      <c r="R2255" s="1">
        <v>3250</v>
      </c>
      <c r="S2255" s="1">
        <v>1106</v>
      </c>
      <c r="T2255" s="1">
        <v>1</v>
      </c>
      <c r="AZ2255" t="s">
        <v>3958</v>
      </c>
      <c r="BA2255" t="s">
        <v>3274</v>
      </c>
      <c r="BD2255" s="44">
        <v>40</v>
      </c>
      <c r="BE2255" s="45">
        <v>79</v>
      </c>
      <c r="BF2255" s="46">
        <f t="shared" si="471"/>
        <v>40079</v>
      </c>
      <c r="BH2255" s="7" t="s">
        <v>2302</v>
      </c>
    </row>
    <row r="2256" spans="1:60" hidden="1" outlineLevel="1">
      <c r="A2256" t="s">
        <v>1061</v>
      </c>
      <c r="B2256" t="s">
        <v>3274</v>
      </c>
      <c r="C2256" s="1">
        <v>30803</v>
      </c>
      <c r="E2256" s="1">
        <f t="shared" si="472"/>
        <v>18721</v>
      </c>
      <c r="G2256" s="1">
        <v>11122</v>
      </c>
      <c r="H2256" s="2" t="str">
        <f t="shared" si="473"/>
        <v/>
      </c>
      <c r="I2256" s="2">
        <f t="shared" si="474"/>
        <v>0.59409219592970464</v>
      </c>
      <c r="J2256" s="10">
        <f t="shared" si="475"/>
        <v>1</v>
      </c>
      <c r="K2256" s="9">
        <f t="shared" si="476"/>
        <v>2</v>
      </c>
      <c r="L2256" s="8">
        <f t="shared" si="477"/>
        <v>3</v>
      </c>
      <c r="M2256" s="2">
        <f t="shared" si="469"/>
        <v>0.60963623738048178</v>
      </c>
      <c r="N2256" s="2">
        <f t="shared" si="469"/>
        <v>0.3396720260669836</v>
      </c>
      <c r="O2256" s="2">
        <f t="shared" si="469"/>
        <v>5.0691736552534589E-2</v>
      </c>
      <c r="P2256" s="2">
        <f t="shared" si="470"/>
        <v>0</v>
      </c>
      <c r="Q2256" s="1">
        <v>11413</v>
      </c>
      <c r="R2256" s="1">
        <v>6359</v>
      </c>
      <c r="S2256" s="1">
        <v>949</v>
      </c>
      <c r="T2256" s="1">
        <v>0</v>
      </c>
      <c r="AZ2256" t="s">
        <v>1061</v>
      </c>
      <c r="BA2256" t="s">
        <v>3274</v>
      </c>
      <c r="BD2256" s="44">
        <v>40</v>
      </c>
      <c r="BE2256" s="45">
        <v>81</v>
      </c>
      <c r="BF2256" s="46">
        <f t="shared" si="471"/>
        <v>40081</v>
      </c>
      <c r="BH2256" s="7" t="s">
        <v>2302</v>
      </c>
    </row>
    <row r="2257" spans="1:60" hidden="1" outlineLevel="1">
      <c r="A2257" t="s">
        <v>1436</v>
      </c>
      <c r="B2257" t="s">
        <v>3274</v>
      </c>
      <c r="C2257" s="1">
        <v>31679</v>
      </c>
      <c r="E2257" s="1">
        <f t="shared" si="472"/>
        <v>20836</v>
      </c>
      <c r="G2257" s="1">
        <v>12277</v>
      </c>
      <c r="H2257" s="2" t="str">
        <f t="shared" si="473"/>
        <v/>
      </c>
      <c r="I2257" s="2">
        <f t="shared" si="474"/>
        <v>0.58922057976579001</v>
      </c>
      <c r="J2257" s="10">
        <f t="shared" si="475"/>
        <v>1</v>
      </c>
      <c r="K2257" s="9">
        <f t="shared" si="476"/>
        <v>2</v>
      </c>
      <c r="L2257" s="8">
        <f t="shared" si="477"/>
        <v>3</v>
      </c>
      <c r="M2257" s="2">
        <f t="shared" si="469"/>
        <v>0.53599539258974849</v>
      </c>
      <c r="N2257" s="2">
        <f t="shared" si="469"/>
        <v>0.40079669802265311</v>
      </c>
      <c r="O2257" s="2">
        <f t="shared" si="469"/>
        <v>6.3063927817239393E-2</v>
      </c>
      <c r="P2257" s="2">
        <f t="shared" si="470"/>
        <v>1.4398157035901138E-4</v>
      </c>
      <c r="Q2257" s="1">
        <v>11168</v>
      </c>
      <c r="R2257" s="1">
        <v>8351</v>
      </c>
      <c r="S2257" s="1">
        <v>1314</v>
      </c>
      <c r="T2257" s="1">
        <v>3</v>
      </c>
      <c r="AZ2257" t="s">
        <v>1436</v>
      </c>
      <c r="BA2257" t="s">
        <v>3274</v>
      </c>
      <c r="BD2257" s="44">
        <v>40</v>
      </c>
      <c r="BE2257" s="45">
        <v>83</v>
      </c>
      <c r="BF2257" s="46">
        <f t="shared" si="471"/>
        <v>40083</v>
      </c>
      <c r="BH2257" s="7" t="s">
        <v>2302</v>
      </c>
    </row>
    <row r="2258" spans="1:60" hidden="1" outlineLevel="1">
      <c r="A2258" t="s">
        <v>4487</v>
      </c>
      <c r="B2258" t="s">
        <v>3274</v>
      </c>
      <c r="C2258" s="1">
        <v>8706</v>
      </c>
      <c r="E2258" s="1">
        <f t="shared" si="472"/>
        <v>5831</v>
      </c>
      <c r="G2258" s="1">
        <v>3304</v>
      </c>
      <c r="H2258" s="2" t="str">
        <f t="shared" si="473"/>
        <v/>
      </c>
      <c r="I2258" s="2">
        <f t="shared" si="474"/>
        <v>0.56662665066026408</v>
      </c>
      <c r="J2258" s="10">
        <f t="shared" si="475"/>
        <v>1</v>
      </c>
      <c r="K2258" s="9">
        <f t="shared" si="476"/>
        <v>2</v>
      </c>
      <c r="L2258" s="8">
        <f t="shared" si="477"/>
        <v>3</v>
      </c>
      <c r="M2258" s="2">
        <f t="shared" si="469"/>
        <v>0.84462356371119873</v>
      </c>
      <c r="N2258" s="2">
        <f t="shared" si="469"/>
        <v>0.10255530783742069</v>
      </c>
      <c r="O2258" s="2">
        <f t="shared" si="469"/>
        <v>5.2821128451380553E-2</v>
      </c>
      <c r="P2258" s="2">
        <f t="shared" si="470"/>
        <v>0</v>
      </c>
      <c r="Q2258" s="1">
        <v>4925</v>
      </c>
      <c r="R2258" s="1">
        <v>598</v>
      </c>
      <c r="S2258" s="1">
        <v>308</v>
      </c>
      <c r="T2258" s="1">
        <v>0</v>
      </c>
      <c r="AZ2258" t="s">
        <v>4487</v>
      </c>
      <c r="BA2258" t="s">
        <v>3274</v>
      </c>
      <c r="BD2258" s="44">
        <v>40</v>
      </c>
      <c r="BE2258" s="45">
        <v>85</v>
      </c>
      <c r="BF2258" s="46">
        <f t="shared" si="471"/>
        <v>40085</v>
      </c>
      <c r="BH2258" s="7" t="s">
        <v>2302</v>
      </c>
    </row>
    <row r="2259" spans="1:60" hidden="1" outlineLevel="1">
      <c r="A2259" t="s">
        <v>1173</v>
      </c>
      <c r="B2259" t="s">
        <v>3274</v>
      </c>
      <c r="C2259" s="1">
        <v>25856</v>
      </c>
      <c r="E2259" s="1">
        <f t="shared" si="472"/>
        <v>15347</v>
      </c>
      <c r="G2259" s="1">
        <v>9439</v>
      </c>
      <c r="H2259" s="2" t="str">
        <f t="shared" si="473"/>
        <v/>
      </c>
      <c r="I2259" s="2">
        <f t="shared" si="474"/>
        <v>0.61503876979214178</v>
      </c>
      <c r="J2259" s="10">
        <f t="shared" si="475"/>
        <v>1</v>
      </c>
      <c r="K2259" s="9">
        <f t="shared" si="476"/>
        <v>2</v>
      </c>
      <c r="L2259" s="8">
        <f t="shared" si="477"/>
        <v>3</v>
      </c>
      <c r="M2259" s="2">
        <f t="shared" si="469"/>
        <v>0.69414217762429142</v>
      </c>
      <c r="N2259" s="2">
        <f t="shared" si="469"/>
        <v>0.26044178015247277</v>
      </c>
      <c r="O2259" s="2">
        <f t="shared" si="469"/>
        <v>4.5416042223235809E-2</v>
      </c>
      <c r="P2259" s="2">
        <f t="shared" si="470"/>
        <v>0</v>
      </c>
      <c r="Q2259" s="1">
        <v>10653</v>
      </c>
      <c r="R2259" s="1">
        <v>3997</v>
      </c>
      <c r="S2259" s="1">
        <v>697</v>
      </c>
      <c r="T2259" s="1">
        <v>0</v>
      </c>
      <c r="AZ2259" t="s">
        <v>1173</v>
      </c>
      <c r="BA2259" t="s">
        <v>3274</v>
      </c>
      <c r="BD2259" s="44">
        <v>40</v>
      </c>
      <c r="BE2259" s="45">
        <v>87</v>
      </c>
      <c r="BF2259" s="46">
        <f t="shared" si="471"/>
        <v>40087</v>
      </c>
      <c r="BH2259" s="7" t="s">
        <v>2302</v>
      </c>
    </row>
    <row r="2260" spans="1:60" hidden="1" outlineLevel="1">
      <c r="A2260" t="s">
        <v>1174</v>
      </c>
      <c r="B2260" t="s">
        <v>3274</v>
      </c>
      <c r="C2260" s="1">
        <v>34362</v>
      </c>
      <c r="E2260" s="1">
        <f t="shared" si="472"/>
        <v>18194</v>
      </c>
      <c r="G2260" s="1">
        <v>9774</v>
      </c>
      <c r="H2260" s="2" t="str">
        <f t="shared" si="473"/>
        <v/>
      </c>
      <c r="I2260" s="2">
        <f t="shared" si="474"/>
        <v>0.53721006925360004</v>
      </c>
      <c r="J2260" s="10">
        <f t="shared" si="475"/>
        <v>1</v>
      </c>
      <c r="K2260" s="9">
        <f t="shared" si="476"/>
        <v>2</v>
      </c>
      <c r="L2260" s="8">
        <f t="shared" si="477"/>
        <v>3</v>
      </c>
      <c r="M2260" s="2">
        <f t="shared" si="469"/>
        <v>0.90414422337034184</v>
      </c>
      <c r="N2260" s="2">
        <f t="shared" si="469"/>
        <v>6.0514455314938993E-2</v>
      </c>
      <c r="O2260" s="2">
        <f t="shared" si="469"/>
        <v>3.5341321314719142E-2</v>
      </c>
      <c r="P2260" s="2">
        <f t="shared" si="470"/>
        <v>0</v>
      </c>
      <c r="Q2260" s="1">
        <v>16450</v>
      </c>
      <c r="R2260" s="1">
        <v>1101</v>
      </c>
      <c r="S2260" s="1">
        <v>643</v>
      </c>
      <c r="T2260" s="1">
        <v>0</v>
      </c>
      <c r="AZ2260" t="s">
        <v>1174</v>
      </c>
      <c r="BA2260" t="s">
        <v>3274</v>
      </c>
      <c r="BD2260" s="44">
        <v>40</v>
      </c>
      <c r="BE2260" s="45">
        <v>89</v>
      </c>
      <c r="BF2260" s="46">
        <f t="shared" si="471"/>
        <v>40089</v>
      </c>
      <c r="BH2260" s="7" t="s">
        <v>2302</v>
      </c>
    </row>
    <row r="2261" spans="1:60" hidden="1" outlineLevel="1">
      <c r="A2261" t="s">
        <v>3810</v>
      </c>
      <c r="B2261" t="s">
        <v>3274</v>
      </c>
      <c r="C2261" s="1">
        <v>18495</v>
      </c>
      <c r="E2261" s="1">
        <f t="shared" si="472"/>
        <v>13237</v>
      </c>
      <c r="G2261" s="1">
        <v>7691</v>
      </c>
      <c r="H2261" s="2" t="str">
        <f t="shared" si="473"/>
        <v/>
      </c>
      <c r="I2261" s="2">
        <f t="shared" si="474"/>
        <v>0.58102289038301735</v>
      </c>
      <c r="J2261" s="10">
        <f t="shared" si="475"/>
        <v>1</v>
      </c>
      <c r="K2261" s="9">
        <f t="shared" si="476"/>
        <v>2</v>
      </c>
      <c r="L2261" s="8">
        <f t="shared" si="477"/>
        <v>3</v>
      </c>
      <c r="M2261" s="2">
        <f t="shared" si="469"/>
        <v>0.85245901639344257</v>
      </c>
      <c r="N2261" s="2">
        <f t="shared" si="469"/>
        <v>0.11120344488932538</v>
      </c>
      <c r="O2261" s="2">
        <f t="shared" si="469"/>
        <v>3.6337538717231999E-2</v>
      </c>
      <c r="P2261" s="2">
        <f t="shared" si="470"/>
        <v>5.5511151231257827E-17</v>
      </c>
      <c r="Q2261" s="1">
        <v>11284</v>
      </c>
      <c r="R2261" s="1">
        <v>1472</v>
      </c>
      <c r="S2261" s="1">
        <v>481</v>
      </c>
      <c r="T2261" s="1">
        <v>0</v>
      </c>
      <c r="AZ2261" t="s">
        <v>3810</v>
      </c>
      <c r="BA2261" t="s">
        <v>3274</v>
      </c>
      <c r="BD2261" s="44">
        <v>40</v>
      </c>
      <c r="BE2261" s="45">
        <v>91</v>
      </c>
      <c r="BF2261" s="46">
        <f t="shared" si="471"/>
        <v>40091</v>
      </c>
      <c r="BH2261" s="7" t="s">
        <v>2302</v>
      </c>
    </row>
    <row r="2262" spans="1:60" hidden="1" outlineLevel="1">
      <c r="A2262" t="s">
        <v>1006</v>
      </c>
      <c r="B2262" t="s">
        <v>3274</v>
      </c>
      <c r="C2262" s="1">
        <v>7599</v>
      </c>
      <c r="E2262" s="1">
        <f t="shared" si="472"/>
        <v>4975</v>
      </c>
      <c r="G2262" s="1">
        <v>3512</v>
      </c>
      <c r="H2262" s="2" t="str">
        <f t="shared" si="473"/>
        <v/>
      </c>
      <c r="I2262" s="2">
        <f t="shared" si="474"/>
        <v>0.70592964824120608</v>
      </c>
      <c r="J2262" s="10">
        <f t="shared" si="475"/>
        <v>2</v>
      </c>
      <c r="K2262" s="9">
        <f t="shared" si="476"/>
        <v>1</v>
      </c>
      <c r="L2262" s="8">
        <f t="shared" si="477"/>
        <v>3</v>
      </c>
      <c r="M2262" s="2">
        <f t="shared" si="469"/>
        <v>0.33407035175879396</v>
      </c>
      <c r="N2262" s="2">
        <f t="shared" si="469"/>
        <v>0.62914572864321605</v>
      </c>
      <c r="O2262" s="2">
        <f t="shared" si="469"/>
        <v>3.6783919597989947E-2</v>
      </c>
      <c r="P2262" s="2">
        <f t="shared" si="470"/>
        <v>0</v>
      </c>
      <c r="Q2262" s="1">
        <v>1662</v>
      </c>
      <c r="R2262" s="1">
        <v>3130</v>
      </c>
      <c r="S2262" s="1">
        <v>183</v>
      </c>
      <c r="T2262" s="1">
        <v>0</v>
      </c>
      <c r="AZ2262" t="s">
        <v>1006</v>
      </c>
      <c r="BA2262" t="s">
        <v>3274</v>
      </c>
      <c r="BD2262" s="44">
        <v>40</v>
      </c>
      <c r="BE2262" s="45">
        <v>93</v>
      </c>
      <c r="BF2262" s="46">
        <f t="shared" si="471"/>
        <v>40093</v>
      </c>
      <c r="BH2262" s="7" t="s">
        <v>2302</v>
      </c>
    </row>
    <row r="2263" spans="1:60" hidden="1" outlineLevel="1">
      <c r="A2263" t="s">
        <v>1274</v>
      </c>
      <c r="B2263" t="s">
        <v>3274</v>
      </c>
      <c r="C2263" s="1">
        <v>12327</v>
      </c>
      <c r="E2263" s="1">
        <f t="shared" si="472"/>
        <v>8783</v>
      </c>
      <c r="G2263" s="1">
        <v>4913</v>
      </c>
      <c r="H2263" s="2" t="str">
        <f t="shared" si="473"/>
        <v/>
      </c>
      <c r="I2263" s="2">
        <f t="shared" si="474"/>
        <v>0.55937606740293744</v>
      </c>
      <c r="J2263" s="10">
        <f t="shared" si="475"/>
        <v>1</v>
      </c>
      <c r="K2263" s="9">
        <f t="shared" si="476"/>
        <v>2</v>
      </c>
      <c r="L2263" s="8">
        <f t="shared" si="477"/>
        <v>3</v>
      </c>
      <c r="M2263" s="2">
        <f t="shared" si="469"/>
        <v>0.85608561994762611</v>
      </c>
      <c r="N2263" s="2">
        <f t="shared" si="469"/>
        <v>0.10064898098599567</v>
      </c>
      <c r="O2263" s="2">
        <f t="shared" si="469"/>
        <v>4.3265399066378232E-2</v>
      </c>
      <c r="P2263" s="2">
        <f t="shared" si="470"/>
        <v>0</v>
      </c>
      <c r="Q2263" s="1">
        <v>7519</v>
      </c>
      <c r="R2263" s="1">
        <v>884</v>
      </c>
      <c r="S2263" s="1">
        <v>380</v>
      </c>
      <c r="T2263" s="1">
        <v>0</v>
      </c>
      <c r="AZ2263" t="s">
        <v>1274</v>
      </c>
      <c r="BA2263" t="s">
        <v>3274</v>
      </c>
      <c r="BD2263" s="44">
        <v>40</v>
      </c>
      <c r="BE2263" s="45">
        <v>95</v>
      </c>
      <c r="BF2263" s="46">
        <f t="shared" si="471"/>
        <v>40095</v>
      </c>
      <c r="BH2263" s="7" t="s">
        <v>2302</v>
      </c>
    </row>
    <row r="2264" spans="1:60" hidden="1" outlineLevel="1">
      <c r="A2264" t="s">
        <v>2305</v>
      </c>
      <c r="B2264" t="s">
        <v>3274</v>
      </c>
      <c r="C2264" s="1">
        <v>36419</v>
      </c>
      <c r="E2264" s="1">
        <f t="shared" si="472"/>
        <v>21038</v>
      </c>
      <c r="G2264" s="1">
        <v>13308</v>
      </c>
      <c r="H2264" s="2" t="str">
        <f t="shared" si="473"/>
        <v/>
      </c>
      <c r="I2264" s="2">
        <f t="shared" si="474"/>
        <v>0.63256963589694837</v>
      </c>
      <c r="J2264" s="10">
        <f t="shared" si="475"/>
        <v>1</v>
      </c>
      <c r="K2264" s="9">
        <f t="shared" si="476"/>
        <v>2</v>
      </c>
      <c r="L2264" s="8">
        <f t="shared" si="477"/>
        <v>3</v>
      </c>
      <c r="M2264" s="2">
        <f t="shared" si="469"/>
        <v>0.69464778020724405</v>
      </c>
      <c r="N2264" s="2">
        <f t="shared" si="469"/>
        <v>0.26067116646069016</v>
      </c>
      <c r="O2264" s="2">
        <f t="shared" si="469"/>
        <v>4.4681053332065783E-2</v>
      </c>
      <c r="P2264" s="2">
        <f t="shared" si="470"/>
        <v>0</v>
      </c>
      <c r="Q2264" s="1">
        <v>14614</v>
      </c>
      <c r="R2264" s="1">
        <v>5484</v>
      </c>
      <c r="S2264" s="1">
        <v>940</v>
      </c>
      <c r="T2264" s="1">
        <v>0</v>
      </c>
      <c r="AZ2264" t="s">
        <v>2305</v>
      </c>
      <c r="BA2264" t="s">
        <v>3274</v>
      </c>
      <c r="BD2264" s="44">
        <v>40</v>
      </c>
      <c r="BE2264" s="45">
        <v>97</v>
      </c>
      <c r="BF2264" s="46">
        <f t="shared" si="471"/>
        <v>40097</v>
      </c>
      <c r="BH2264" s="7" t="s">
        <v>2302</v>
      </c>
    </row>
    <row r="2265" spans="1:60" hidden="1" outlineLevel="1">
      <c r="A2265" t="s">
        <v>3784</v>
      </c>
      <c r="B2265" t="s">
        <v>3274</v>
      </c>
      <c r="C2265" s="1">
        <v>12586</v>
      </c>
      <c r="E2265" s="1">
        <f t="shared" si="472"/>
        <v>8101</v>
      </c>
      <c r="G2265" s="1">
        <v>5068</v>
      </c>
      <c r="H2265" s="2" t="str">
        <f t="shared" si="473"/>
        <v/>
      </c>
      <c r="I2265" s="2">
        <f t="shared" si="474"/>
        <v>0.62560177755832613</v>
      </c>
      <c r="J2265" s="10">
        <f t="shared" si="475"/>
        <v>1</v>
      </c>
      <c r="K2265" s="9">
        <f t="shared" si="476"/>
        <v>2</v>
      </c>
      <c r="L2265" s="8">
        <f t="shared" si="477"/>
        <v>3</v>
      </c>
      <c r="M2265" s="2">
        <f t="shared" si="469"/>
        <v>0.86372052832983581</v>
      </c>
      <c r="N2265" s="2">
        <f t="shared" si="469"/>
        <v>0.10295025305517837</v>
      </c>
      <c r="O2265" s="2">
        <f t="shared" si="469"/>
        <v>3.3329218614985806E-2</v>
      </c>
      <c r="P2265" s="2">
        <f t="shared" si="470"/>
        <v>0</v>
      </c>
      <c r="Q2265" s="1">
        <v>6997</v>
      </c>
      <c r="R2265" s="1">
        <v>834</v>
      </c>
      <c r="S2265" s="1">
        <v>270</v>
      </c>
      <c r="T2265" s="1">
        <v>0</v>
      </c>
      <c r="AZ2265" t="s">
        <v>3784</v>
      </c>
      <c r="BA2265" t="s">
        <v>3274</v>
      </c>
      <c r="BD2265" s="44">
        <v>40</v>
      </c>
      <c r="BE2265" s="45">
        <v>99</v>
      </c>
      <c r="BF2265" s="46">
        <f t="shared" si="471"/>
        <v>40099</v>
      </c>
      <c r="BH2265" s="7" t="s">
        <v>2302</v>
      </c>
    </row>
    <row r="2266" spans="1:60" hidden="1" outlineLevel="1">
      <c r="A2266" t="s">
        <v>2109</v>
      </c>
      <c r="B2266" t="s">
        <v>3274</v>
      </c>
      <c r="C2266" s="1">
        <v>69271</v>
      </c>
      <c r="E2266" s="1">
        <f t="shared" si="472"/>
        <v>41651</v>
      </c>
      <c r="G2266" s="1">
        <v>25180</v>
      </c>
      <c r="H2266" s="2" t="str">
        <f t="shared" si="473"/>
        <v/>
      </c>
      <c r="I2266" s="2">
        <f t="shared" si="474"/>
        <v>0.60454730978848048</v>
      </c>
      <c r="J2266" s="10">
        <f t="shared" si="475"/>
        <v>1</v>
      </c>
      <c r="K2266" s="9">
        <f t="shared" si="476"/>
        <v>2</v>
      </c>
      <c r="L2266" s="8">
        <f t="shared" si="477"/>
        <v>3</v>
      </c>
      <c r="M2266" s="2">
        <f t="shared" si="469"/>
        <v>0.74960985330484264</v>
      </c>
      <c r="N2266" s="2">
        <f t="shared" si="469"/>
        <v>0.19055965042856113</v>
      </c>
      <c r="O2266" s="2">
        <f t="shared" si="469"/>
        <v>5.973446015701904E-2</v>
      </c>
      <c r="P2266" s="2">
        <f t="shared" si="470"/>
        <v>9.6036109577188333E-5</v>
      </c>
      <c r="Q2266" s="1">
        <v>31222</v>
      </c>
      <c r="R2266" s="1">
        <v>7937</v>
      </c>
      <c r="S2266" s="1">
        <v>2488</v>
      </c>
      <c r="T2266" s="1">
        <v>4</v>
      </c>
      <c r="AZ2266" t="s">
        <v>2109</v>
      </c>
      <c r="BA2266" t="s">
        <v>3274</v>
      </c>
      <c r="BD2266" s="44">
        <v>40</v>
      </c>
      <c r="BE2266" s="45">
        <v>101</v>
      </c>
      <c r="BF2266" s="46">
        <f t="shared" si="471"/>
        <v>40101</v>
      </c>
      <c r="BH2266" s="7" t="s">
        <v>2302</v>
      </c>
    </row>
    <row r="2267" spans="1:60" hidden="1" outlineLevel="1">
      <c r="A2267" t="s">
        <v>1916</v>
      </c>
      <c r="B2267" t="s">
        <v>3274</v>
      </c>
      <c r="C2267" s="1">
        <v>11304</v>
      </c>
      <c r="E2267" s="1">
        <f t="shared" si="472"/>
        <v>7182</v>
      </c>
      <c r="G2267" s="1">
        <v>4791</v>
      </c>
      <c r="H2267" s="2" t="str">
        <f t="shared" si="473"/>
        <v/>
      </c>
      <c r="I2267" s="2">
        <f t="shared" si="474"/>
        <v>0.66708437761069339</v>
      </c>
      <c r="J2267" s="10">
        <f t="shared" si="475"/>
        <v>1</v>
      </c>
      <c r="K2267" s="9">
        <f t="shared" si="476"/>
        <v>2</v>
      </c>
      <c r="L2267" s="8">
        <f t="shared" si="477"/>
        <v>3</v>
      </c>
      <c r="M2267" s="2">
        <f t="shared" si="469"/>
        <v>0.54316346421609585</v>
      </c>
      <c r="N2267" s="2">
        <f t="shared" si="469"/>
        <v>0.41367307156780841</v>
      </c>
      <c r="O2267" s="2">
        <f t="shared" si="469"/>
        <v>4.3163464216095793E-2</v>
      </c>
      <c r="P2267" s="2">
        <f t="shared" si="470"/>
        <v>-5.5511151231257827E-17</v>
      </c>
      <c r="Q2267" s="1">
        <v>3901</v>
      </c>
      <c r="R2267" s="1">
        <v>2971</v>
      </c>
      <c r="S2267" s="1">
        <v>310</v>
      </c>
      <c r="T2267" s="1">
        <v>0</v>
      </c>
      <c r="AZ2267" t="s">
        <v>1916</v>
      </c>
      <c r="BA2267" t="s">
        <v>3274</v>
      </c>
      <c r="BD2267" s="44">
        <v>40</v>
      </c>
      <c r="BE2267" s="45">
        <v>103</v>
      </c>
      <c r="BF2267" s="46">
        <f t="shared" si="471"/>
        <v>40103</v>
      </c>
      <c r="BH2267" s="7" t="s">
        <v>2302</v>
      </c>
    </row>
    <row r="2268" spans="1:60" hidden="1" outlineLevel="1">
      <c r="A2268" t="s">
        <v>2304</v>
      </c>
      <c r="B2268" t="s">
        <v>3274</v>
      </c>
      <c r="C2268" s="1">
        <v>10124</v>
      </c>
      <c r="E2268" s="1">
        <f t="shared" si="472"/>
        <v>6226</v>
      </c>
      <c r="G2268" s="1">
        <v>3854</v>
      </c>
      <c r="H2268" s="2" t="str">
        <f t="shared" si="473"/>
        <v/>
      </c>
      <c r="I2268" s="2">
        <f t="shared" si="474"/>
        <v>0.6190170253774494</v>
      </c>
      <c r="J2268" s="10">
        <f t="shared" si="475"/>
        <v>1</v>
      </c>
      <c r="K2268" s="9">
        <f t="shared" si="476"/>
        <v>2</v>
      </c>
      <c r="L2268" s="8">
        <f t="shared" si="477"/>
        <v>3</v>
      </c>
      <c r="M2268" s="2">
        <f t="shared" si="469"/>
        <v>0.66302601991647925</v>
      </c>
      <c r="N2268" s="2">
        <f t="shared" si="469"/>
        <v>0.29681978798586572</v>
      </c>
      <c r="O2268" s="2">
        <f t="shared" si="469"/>
        <v>4.0154192097654993E-2</v>
      </c>
      <c r="P2268" s="2">
        <f t="shared" si="470"/>
        <v>0</v>
      </c>
      <c r="Q2268" s="1">
        <v>4128</v>
      </c>
      <c r="R2268" s="1">
        <v>1848</v>
      </c>
      <c r="S2268" s="1">
        <v>250</v>
      </c>
      <c r="T2268" s="1">
        <v>0</v>
      </c>
      <c r="AZ2268" t="s">
        <v>2304</v>
      </c>
      <c r="BA2268" t="s">
        <v>3274</v>
      </c>
      <c r="BD2268" s="44">
        <v>40</v>
      </c>
      <c r="BE2268" s="45">
        <v>105</v>
      </c>
      <c r="BF2268" s="46">
        <f t="shared" si="471"/>
        <v>40105</v>
      </c>
      <c r="BH2268" s="7" t="s">
        <v>2302</v>
      </c>
    </row>
    <row r="2269" spans="1:60" hidden="1" outlineLevel="1">
      <c r="A2269" t="s">
        <v>3941</v>
      </c>
      <c r="B2269" t="s">
        <v>3274</v>
      </c>
      <c r="C2269" s="1">
        <v>11632</v>
      </c>
      <c r="E2269" s="1">
        <f t="shared" si="472"/>
        <v>6849</v>
      </c>
      <c r="G2269" s="1">
        <v>4010</v>
      </c>
      <c r="H2269" s="2" t="str">
        <f t="shared" si="473"/>
        <v/>
      </c>
      <c r="I2269" s="2">
        <f t="shared" si="474"/>
        <v>0.58548693239889038</v>
      </c>
      <c r="J2269" s="10">
        <f t="shared" si="475"/>
        <v>1</v>
      </c>
      <c r="K2269" s="9">
        <f t="shared" si="476"/>
        <v>2</v>
      </c>
      <c r="L2269" s="8">
        <f t="shared" si="477"/>
        <v>3</v>
      </c>
      <c r="M2269" s="2">
        <f t="shared" si="469"/>
        <v>0.8646517739816032</v>
      </c>
      <c r="N2269" s="2">
        <f t="shared" si="469"/>
        <v>0.10337275514673674</v>
      </c>
      <c r="O2269" s="2">
        <f t="shared" si="469"/>
        <v>3.1975470871660097E-2</v>
      </c>
      <c r="P2269" s="2">
        <f t="shared" si="470"/>
        <v>0</v>
      </c>
      <c r="Q2269" s="1">
        <v>5922</v>
      </c>
      <c r="R2269" s="1">
        <v>708</v>
      </c>
      <c r="S2269" s="1">
        <v>219</v>
      </c>
      <c r="T2269" s="1">
        <v>0</v>
      </c>
      <c r="AZ2269" t="s">
        <v>3941</v>
      </c>
      <c r="BA2269" t="s">
        <v>3274</v>
      </c>
      <c r="BD2269" s="44">
        <v>40</v>
      </c>
      <c r="BE2269" s="45">
        <v>107</v>
      </c>
      <c r="BF2269" s="46">
        <f t="shared" si="471"/>
        <v>40107</v>
      </c>
      <c r="BH2269" s="7" t="s">
        <v>2302</v>
      </c>
    </row>
    <row r="2270" spans="1:60" hidden="1" outlineLevel="1">
      <c r="A2270" t="s">
        <v>3273</v>
      </c>
      <c r="B2270" t="s">
        <v>3274</v>
      </c>
      <c r="C2270" s="1">
        <v>640451</v>
      </c>
      <c r="E2270" s="1">
        <f t="shared" si="472"/>
        <v>373365</v>
      </c>
      <c r="G2270" s="1">
        <v>220253</v>
      </c>
      <c r="H2270" s="2" t="str">
        <f t="shared" si="473"/>
        <v/>
      </c>
      <c r="I2270" s="2">
        <f t="shared" si="474"/>
        <v>0.58991335556359059</v>
      </c>
      <c r="J2270" s="10">
        <f t="shared" si="475"/>
        <v>1</v>
      </c>
      <c r="K2270" s="9">
        <f t="shared" si="476"/>
        <v>2</v>
      </c>
      <c r="L2270" s="8">
        <f t="shared" si="477"/>
        <v>3</v>
      </c>
      <c r="M2270" s="2">
        <f t="shared" si="469"/>
        <v>0.48612751596962755</v>
      </c>
      <c r="N2270" s="2">
        <f t="shared" si="469"/>
        <v>0.43561662180440053</v>
      </c>
      <c r="O2270" s="2">
        <f t="shared" si="469"/>
        <v>7.817015521004915E-2</v>
      </c>
      <c r="P2270" s="2">
        <f t="shared" si="470"/>
        <v>8.5707015922767416E-5</v>
      </c>
      <c r="Q2270" s="1">
        <v>181503</v>
      </c>
      <c r="R2270" s="1">
        <v>162644</v>
      </c>
      <c r="S2270" s="1">
        <v>29186</v>
      </c>
      <c r="T2270" s="1">
        <v>32</v>
      </c>
      <c r="AZ2270" t="s">
        <v>3273</v>
      </c>
      <c r="BA2270" t="s">
        <v>3274</v>
      </c>
      <c r="BD2270" s="44">
        <v>40</v>
      </c>
      <c r="BE2270" s="45">
        <v>109</v>
      </c>
      <c r="BF2270" s="46">
        <f t="shared" si="471"/>
        <v>40109</v>
      </c>
      <c r="BH2270" s="7" t="s">
        <v>2302</v>
      </c>
    </row>
    <row r="2271" spans="1:60" hidden="1" outlineLevel="1">
      <c r="A2271" t="s">
        <v>4667</v>
      </c>
      <c r="B2271" t="s">
        <v>3274</v>
      </c>
      <c r="C2271" s="1">
        <v>38389</v>
      </c>
      <c r="E2271" s="1">
        <f t="shared" si="472"/>
        <v>22970</v>
      </c>
      <c r="G2271" s="1">
        <v>13337</v>
      </c>
      <c r="H2271" s="2" t="str">
        <f t="shared" si="473"/>
        <v/>
      </c>
      <c r="I2271" s="2">
        <f t="shared" si="474"/>
        <v>0.58062690465824984</v>
      </c>
      <c r="J2271" s="10">
        <f t="shared" si="475"/>
        <v>1</v>
      </c>
      <c r="K2271" s="9">
        <f t="shared" si="476"/>
        <v>2</v>
      </c>
      <c r="L2271" s="8">
        <f t="shared" si="477"/>
        <v>3</v>
      </c>
      <c r="M2271" s="2">
        <f t="shared" si="469"/>
        <v>0.77305180670439699</v>
      </c>
      <c r="N2271" s="2">
        <f t="shared" si="469"/>
        <v>0.17718763604701784</v>
      </c>
      <c r="O2271" s="2">
        <f t="shared" si="469"/>
        <v>4.9760557248585108E-2</v>
      </c>
      <c r="P2271" s="2">
        <f t="shared" si="470"/>
        <v>5.5511151231257827E-17</v>
      </c>
      <c r="Q2271" s="1">
        <v>17757</v>
      </c>
      <c r="R2271" s="1">
        <v>4070</v>
      </c>
      <c r="S2271" s="1">
        <v>1143</v>
      </c>
      <c r="T2271" s="1">
        <v>0</v>
      </c>
      <c r="AZ2271" t="s">
        <v>4667</v>
      </c>
      <c r="BA2271" t="s">
        <v>3274</v>
      </c>
      <c r="BD2271" s="44">
        <v>40</v>
      </c>
      <c r="BE2271" s="45">
        <v>111</v>
      </c>
      <c r="BF2271" s="46">
        <f t="shared" si="471"/>
        <v>40111</v>
      </c>
      <c r="BH2271" s="7" t="s">
        <v>2302</v>
      </c>
    </row>
    <row r="2272" spans="1:60" hidden="1" outlineLevel="1">
      <c r="A2272" t="s">
        <v>1469</v>
      </c>
      <c r="B2272" t="s">
        <v>3274</v>
      </c>
      <c r="C2272" s="1">
        <v>43178</v>
      </c>
      <c r="E2272" s="1">
        <f t="shared" si="472"/>
        <v>24130</v>
      </c>
      <c r="G2272" s="1">
        <v>15183</v>
      </c>
      <c r="H2272" s="2" t="str">
        <f t="shared" si="473"/>
        <v/>
      </c>
      <c r="I2272" s="2">
        <f t="shared" si="474"/>
        <v>0.62921674264401162</v>
      </c>
      <c r="J2272" s="10">
        <f t="shared" si="475"/>
        <v>1</v>
      </c>
      <c r="K2272" s="9">
        <f t="shared" si="476"/>
        <v>2</v>
      </c>
      <c r="L2272" s="8">
        <f t="shared" si="477"/>
        <v>3</v>
      </c>
      <c r="M2272" s="2">
        <f t="shared" si="469"/>
        <v>0.68450062163282221</v>
      </c>
      <c r="N2272" s="2">
        <f t="shared" si="469"/>
        <v>0.2673021135515955</v>
      </c>
      <c r="O2272" s="2">
        <f t="shared" si="469"/>
        <v>4.8114380439287195E-2</v>
      </c>
      <c r="P2272" s="2">
        <f t="shared" si="470"/>
        <v>8.2884376295090656E-5</v>
      </c>
      <c r="Q2272" s="1">
        <v>16517</v>
      </c>
      <c r="R2272" s="1">
        <v>6450</v>
      </c>
      <c r="S2272" s="1">
        <v>1161</v>
      </c>
      <c r="T2272" s="1">
        <v>2</v>
      </c>
      <c r="AZ2272" t="s">
        <v>1469</v>
      </c>
      <c r="BA2272" t="s">
        <v>3274</v>
      </c>
      <c r="BD2272" s="44">
        <v>40</v>
      </c>
      <c r="BE2272" s="45">
        <v>113</v>
      </c>
      <c r="BF2272" s="46">
        <f t="shared" si="471"/>
        <v>40113</v>
      </c>
      <c r="BH2272" s="7" t="s">
        <v>2302</v>
      </c>
    </row>
    <row r="2273" spans="1:60" hidden="1" outlineLevel="1">
      <c r="A2273" t="s">
        <v>1830</v>
      </c>
      <c r="B2273" t="s">
        <v>3274</v>
      </c>
      <c r="C2273" s="1">
        <v>31856</v>
      </c>
      <c r="E2273" s="1">
        <f t="shared" si="472"/>
        <v>19943</v>
      </c>
      <c r="G2273" s="1">
        <v>11504</v>
      </c>
      <c r="H2273" s="2" t="str">
        <f t="shared" si="473"/>
        <v/>
      </c>
      <c r="I2273" s="2">
        <f t="shared" si="474"/>
        <v>0.57684400541543401</v>
      </c>
      <c r="J2273" s="10">
        <f t="shared" si="475"/>
        <v>1</v>
      </c>
      <c r="K2273" s="9">
        <f t="shared" si="476"/>
        <v>2</v>
      </c>
      <c r="L2273" s="8">
        <f t="shared" si="477"/>
        <v>3</v>
      </c>
      <c r="M2273" s="2">
        <f t="shared" si="469"/>
        <v>0.72120543549114979</v>
      </c>
      <c r="N2273" s="2">
        <f t="shared" si="469"/>
        <v>0.2210299353156496</v>
      </c>
      <c r="O2273" s="2">
        <f t="shared" si="469"/>
        <v>5.776462919320062E-2</v>
      </c>
      <c r="P2273" s="2">
        <f t="shared" si="470"/>
        <v>0</v>
      </c>
      <c r="Q2273" s="1">
        <v>14383</v>
      </c>
      <c r="R2273" s="1">
        <v>4408</v>
      </c>
      <c r="S2273" s="1">
        <v>1152</v>
      </c>
      <c r="T2273" s="1">
        <v>0</v>
      </c>
      <c r="AZ2273" t="s">
        <v>1830</v>
      </c>
      <c r="BA2273" t="s">
        <v>3274</v>
      </c>
      <c r="BD2273" s="44">
        <v>40</v>
      </c>
      <c r="BE2273" s="45">
        <v>115</v>
      </c>
      <c r="BF2273" s="46">
        <f t="shared" si="471"/>
        <v>40115</v>
      </c>
      <c r="BH2273" s="7" t="s">
        <v>2302</v>
      </c>
    </row>
    <row r="2274" spans="1:60" hidden="1" outlineLevel="1">
      <c r="A2274" t="s">
        <v>3518</v>
      </c>
      <c r="B2274" t="s">
        <v>3274</v>
      </c>
      <c r="C2274" s="1">
        <v>15925</v>
      </c>
      <c r="E2274" s="1">
        <f t="shared" si="472"/>
        <v>9632</v>
      </c>
      <c r="G2274" s="1">
        <v>6006</v>
      </c>
      <c r="H2274" s="2" t="str">
        <f t="shared" si="473"/>
        <v/>
      </c>
      <c r="I2274" s="2">
        <f t="shared" si="474"/>
        <v>0.62354651162790697</v>
      </c>
      <c r="J2274" s="10">
        <f t="shared" si="475"/>
        <v>1</v>
      </c>
      <c r="K2274" s="9">
        <f t="shared" si="476"/>
        <v>2</v>
      </c>
      <c r="L2274" s="8">
        <f t="shared" si="477"/>
        <v>3</v>
      </c>
      <c r="M2274" s="2">
        <f t="shared" si="469"/>
        <v>0.62012043189368771</v>
      </c>
      <c r="N2274" s="2">
        <f t="shared" si="469"/>
        <v>0.33689784053156147</v>
      </c>
      <c r="O2274" s="2">
        <f t="shared" si="469"/>
        <v>4.2774086378737544E-2</v>
      </c>
      <c r="P2274" s="2">
        <f t="shared" si="470"/>
        <v>2.0764119601328346E-4</v>
      </c>
      <c r="Q2274" s="1">
        <v>5973</v>
      </c>
      <c r="R2274" s="1">
        <v>3245</v>
      </c>
      <c r="S2274" s="1">
        <v>412</v>
      </c>
      <c r="T2274" s="1">
        <v>2</v>
      </c>
      <c r="AZ2274" t="s">
        <v>3518</v>
      </c>
      <c r="BA2274" t="s">
        <v>3274</v>
      </c>
      <c r="BD2274" s="44">
        <v>40</v>
      </c>
      <c r="BE2274" s="45">
        <v>117</v>
      </c>
      <c r="BF2274" s="46">
        <f t="shared" si="471"/>
        <v>40117</v>
      </c>
      <c r="BH2274" s="7" t="s">
        <v>2302</v>
      </c>
    </row>
    <row r="2275" spans="1:60" hidden="1" outlineLevel="1">
      <c r="A2275" t="s">
        <v>4392</v>
      </c>
      <c r="B2275" t="s">
        <v>3274</v>
      </c>
      <c r="C2275" s="1">
        <v>65161</v>
      </c>
      <c r="E2275" s="1">
        <f t="shared" si="472"/>
        <v>43949</v>
      </c>
      <c r="G2275" s="1">
        <v>24308</v>
      </c>
      <c r="H2275" s="2" t="str">
        <f t="shared" si="473"/>
        <v/>
      </c>
      <c r="I2275" s="2">
        <f t="shared" si="474"/>
        <v>0.55309563357528047</v>
      </c>
      <c r="J2275" s="10">
        <f t="shared" si="475"/>
        <v>1</v>
      </c>
      <c r="K2275" s="9">
        <f t="shared" si="476"/>
        <v>2</v>
      </c>
      <c r="L2275" s="8">
        <f t="shared" si="477"/>
        <v>3</v>
      </c>
      <c r="M2275" s="2">
        <f t="shared" si="469"/>
        <v>0.48999977246353726</v>
      </c>
      <c r="N2275" s="2">
        <f t="shared" si="469"/>
        <v>0.43127261143598261</v>
      </c>
      <c r="O2275" s="2">
        <f t="shared" si="469"/>
        <v>7.8727616100480097E-2</v>
      </c>
      <c r="P2275" s="2">
        <f t="shared" si="470"/>
        <v>0</v>
      </c>
      <c r="Q2275" s="1">
        <v>21535</v>
      </c>
      <c r="R2275" s="1">
        <v>18954</v>
      </c>
      <c r="S2275" s="1">
        <v>3460</v>
      </c>
      <c r="T2275" s="1">
        <v>0</v>
      </c>
      <c r="AZ2275" t="s">
        <v>4392</v>
      </c>
      <c r="BA2275" t="s">
        <v>3274</v>
      </c>
      <c r="BD2275" s="44">
        <v>40</v>
      </c>
      <c r="BE2275" s="45">
        <v>119</v>
      </c>
      <c r="BF2275" s="46">
        <f t="shared" si="471"/>
        <v>40119</v>
      </c>
      <c r="BH2275" s="7" t="s">
        <v>2302</v>
      </c>
    </row>
    <row r="2276" spans="1:60" hidden="1" outlineLevel="1">
      <c r="A2276" t="s">
        <v>2673</v>
      </c>
      <c r="B2276" t="s">
        <v>3274</v>
      </c>
      <c r="C2276" s="1">
        <v>43470</v>
      </c>
      <c r="E2276" s="1">
        <f t="shared" si="472"/>
        <v>28244</v>
      </c>
      <c r="G2276" s="1">
        <v>16766</v>
      </c>
      <c r="H2276" s="2" t="str">
        <f t="shared" si="473"/>
        <v/>
      </c>
      <c r="I2276" s="2">
        <f t="shared" si="474"/>
        <v>0.59361280271916161</v>
      </c>
      <c r="J2276" s="10">
        <f t="shared" si="475"/>
        <v>1</v>
      </c>
      <c r="K2276" s="9">
        <f t="shared" si="476"/>
        <v>2</v>
      </c>
      <c r="L2276" s="8">
        <f t="shared" si="477"/>
        <v>3</v>
      </c>
      <c r="M2276" s="2">
        <f t="shared" si="469"/>
        <v>0.84864041920407873</v>
      </c>
      <c r="N2276" s="2">
        <f t="shared" si="469"/>
        <v>0.11138648916584053</v>
      </c>
      <c r="O2276" s="2">
        <f t="shared" si="469"/>
        <v>3.9937685880186945E-2</v>
      </c>
      <c r="P2276" s="2">
        <f t="shared" si="470"/>
        <v>3.5405749893795135E-5</v>
      </c>
      <c r="Q2276" s="1">
        <v>23969</v>
      </c>
      <c r="R2276" s="1">
        <v>3146</v>
      </c>
      <c r="S2276" s="1">
        <v>1128</v>
      </c>
      <c r="T2276" s="1">
        <v>1</v>
      </c>
      <c r="AZ2276" t="s">
        <v>2673</v>
      </c>
      <c r="BA2276" t="s">
        <v>3274</v>
      </c>
      <c r="BD2276" s="44">
        <v>40</v>
      </c>
      <c r="BE2276" s="45">
        <v>121</v>
      </c>
      <c r="BF2276" s="46">
        <f t="shared" si="471"/>
        <v>40121</v>
      </c>
      <c r="BH2276" s="7" t="s">
        <v>2302</v>
      </c>
    </row>
    <row r="2277" spans="1:60" hidden="1" outlineLevel="1">
      <c r="A2277" t="s">
        <v>1702</v>
      </c>
      <c r="B2277" t="s">
        <v>3274</v>
      </c>
      <c r="C2277" s="1">
        <v>35233</v>
      </c>
      <c r="E2277" s="1">
        <f t="shared" si="472"/>
        <v>22187</v>
      </c>
      <c r="G2277" s="1">
        <v>13613</v>
      </c>
      <c r="H2277" s="2" t="str">
        <f t="shared" si="473"/>
        <v/>
      </c>
      <c r="I2277" s="2">
        <f t="shared" si="474"/>
        <v>0.6135574886194618</v>
      </c>
      <c r="J2277" s="10">
        <f t="shared" si="475"/>
        <v>1</v>
      </c>
      <c r="K2277" s="9">
        <f t="shared" si="476"/>
        <v>2</v>
      </c>
      <c r="L2277" s="8">
        <f t="shared" si="477"/>
        <v>3</v>
      </c>
      <c r="M2277" s="2">
        <f t="shared" si="469"/>
        <v>0.78802902600621982</v>
      </c>
      <c r="N2277" s="2">
        <f t="shared" si="469"/>
        <v>0.1685671789786812</v>
      </c>
      <c r="O2277" s="2">
        <f t="shared" si="469"/>
        <v>4.3403795015098931E-2</v>
      </c>
      <c r="P2277" s="2">
        <f t="shared" si="470"/>
        <v>0</v>
      </c>
      <c r="Q2277" s="1">
        <v>17484</v>
      </c>
      <c r="R2277" s="1">
        <v>3740</v>
      </c>
      <c r="S2277" s="1">
        <v>963</v>
      </c>
      <c r="T2277" s="1">
        <v>0</v>
      </c>
      <c r="AZ2277" t="s">
        <v>1702</v>
      </c>
      <c r="BA2277" t="s">
        <v>3274</v>
      </c>
      <c r="BD2277" s="44">
        <v>40</v>
      </c>
      <c r="BE2277" s="45">
        <v>123</v>
      </c>
      <c r="BF2277" s="46">
        <f t="shared" si="471"/>
        <v>40123</v>
      </c>
      <c r="BH2277" s="7" t="s">
        <v>2302</v>
      </c>
    </row>
    <row r="2278" spans="1:60" hidden="1" outlineLevel="1">
      <c r="A2278" t="s">
        <v>1687</v>
      </c>
      <c r="B2278" t="s">
        <v>3274</v>
      </c>
      <c r="C2278" s="1">
        <v>62559</v>
      </c>
      <c r="E2278" s="1">
        <f t="shared" si="472"/>
        <v>37961</v>
      </c>
      <c r="G2278" s="1">
        <v>21753</v>
      </c>
      <c r="H2278" s="2" t="str">
        <f t="shared" si="473"/>
        <v/>
      </c>
      <c r="I2278" s="2">
        <f t="shared" si="474"/>
        <v>0.5730354837859909</v>
      </c>
      <c r="J2278" s="10">
        <f t="shared" si="475"/>
        <v>1</v>
      </c>
      <c r="K2278" s="9">
        <f t="shared" si="476"/>
        <v>2</v>
      </c>
      <c r="L2278" s="8">
        <f t="shared" si="477"/>
        <v>3</v>
      </c>
      <c r="M2278" s="2">
        <f t="shared" si="469"/>
        <v>0.6659993150865362</v>
      </c>
      <c r="N2278" s="2">
        <f t="shared" si="469"/>
        <v>0.26980321909327992</v>
      </c>
      <c r="O2278" s="2">
        <f t="shared" si="469"/>
        <v>6.4092094518058002E-2</v>
      </c>
      <c r="P2278" s="2">
        <f t="shared" si="470"/>
        <v>1.0537130212587287E-4</v>
      </c>
      <c r="Q2278" s="1">
        <v>25282</v>
      </c>
      <c r="R2278" s="1">
        <v>10242</v>
      </c>
      <c r="S2278" s="1">
        <v>2433</v>
      </c>
      <c r="T2278" s="1">
        <v>4</v>
      </c>
      <c r="AZ2278" t="s">
        <v>1687</v>
      </c>
      <c r="BA2278" t="s">
        <v>3274</v>
      </c>
      <c r="BD2278" s="44">
        <v>40</v>
      </c>
      <c r="BE2278" s="45">
        <v>125</v>
      </c>
      <c r="BF2278" s="46">
        <f t="shared" si="471"/>
        <v>40125</v>
      </c>
      <c r="BH2278" s="7" t="s">
        <v>2302</v>
      </c>
    </row>
    <row r="2279" spans="1:60" hidden="1" outlineLevel="1">
      <c r="A2279" t="s">
        <v>1294</v>
      </c>
      <c r="B2279" t="s">
        <v>3274</v>
      </c>
      <c r="C2279" s="1">
        <v>11663</v>
      </c>
      <c r="E2279" s="1">
        <f t="shared" si="472"/>
        <v>8010</v>
      </c>
      <c r="G2279" s="1">
        <v>4341</v>
      </c>
      <c r="H2279" s="2" t="str">
        <f t="shared" si="473"/>
        <v/>
      </c>
      <c r="I2279" s="2">
        <f t="shared" si="474"/>
        <v>0.54194756554307111</v>
      </c>
      <c r="J2279" s="10">
        <f t="shared" si="475"/>
        <v>1</v>
      </c>
      <c r="K2279" s="9">
        <f t="shared" si="476"/>
        <v>2</v>
      </c>
      <c r="L2279" s="8">
        <f t="shared" si="477"/>
        <v>3</v>
      </c>
      <c r="M2279" s="2">
        <f t="shared" ref="M2279:O2293" si="478">Q2279/$E2279</f>
        <v>0.92446941323345821</v>
      </c>
      <c r="N2279" s="2">
        <f t="shared" si="478"/>
        <v>4.9063670411985019E-2</v>
      </c>
      <c r="O2279" s="2">
        <f t="shared" si="478"/>
        <v>2.6466916354556804E-2</v>
      </c>
      <c r="P2279" s="2">
        <f t="shared" si="470"/>
        <v>-3.8163916471489756E-17</v>
      </c>
      <c r="Q2279" s="1">
        <v>7405</v>
      </c>
      <c r="R2279" s="1">
        <v>393</v>
      </c>
      <c r="S2279" s="1">
        <v>212</v>
      </c>
      <c r="T2279" s="1">
        <v>0</v>
      </c>
      <c r="AZ2279" t="s">
        <v>1294</v>
      </c>
      <c r="BA2279" t="s">
        <v>3274</v>
      </c>
      <c r="BD2279" s="44">
        <v>40</v>
      </c>
      <c r="BE2279" s="45">
        <v>127</v>
      </c>
      <c r="BF2279" s="46">
        <f t="shared" si="471"/>
        <v>40127</v>
      </c>
      <c r="BH2279" s="7" t="s">
        <v>2302</v>
      </c>
    </row>
    <row r="2280" spans="1:60" hidden="1" outlineLevel="1">
      <c r="A2280" t="s">
        <v>3469</v>
      </c>
      <c r="B2280" t="s">
        <v>3274</v>
      </c>
      <c r="C2280" s="1">
        <v>3663</v>
      </c>
      <c r="E2280" s="1">
        <f t="shared" si="472"/>
        <v>2957</v>
      </c>
      <c r="G2280" s="1">
        <v>1933</v>
      </c>
      <c r="H2280" s="2" t="str">
        <f t="shared" si="473"/>
        <v/>
      </c>
      <c r="I2280" s="2">
        <f t="shared" si="474"/>
        <v>0.65370307744335476</v>
      </c>
      <c r="J2280" s="10">
        <f t="shared" ref="J2280:J2293" si="479">RANK(Q2280,Q2280:AO2280)</f>
        <v>1</v>
      </c>
      <c r="K2280" s="9">
        <f t="shared" ref="K2280:K2293" si="480">RANK(R2280,Q2280:AO2280)</f>
        <v>2</v>
      </c>
      <c r="L2280" s="8">
        <f t="shared" ref="L2280:L2293" si="481">RANK(S2280,Q2280:AO2280)</f>
        <v>3</v>
      </c>
      <c r="M2280" s="2">
        <f t="shared" si="478"/>
        <v>0.80520798106188707</v>
      </c>
      <c r="N2280" s="2">
        <f t="shared" si="478"/>
        <v>0.17889753128170444</v>
      </c>
      <c r="O2280" s="2">
        <f t="shared" si="478"/>
        <v>1.5894487656408524E-2</v>
      </c>
      <c r="P2280" s="2">
        <f t="shared" ref="P2280:P2293" si="482">1-M2280-N2280-O2280</f>
        <v>-2.7755575615628914E-17</v>
      </c>
      <c r="Q2280" s="1">
        <v>2381</v>
      </c>
      <c r="R2280" s="1">
        <v>529</v>
      </c>
      <c r="S2280" s="1">
        <v>47</v>
      </c>
      <c r="T2280" s="1">
        <v>0</v>
      </c>
      <c r="AZ2280" t="s">
        <v>3469</v>
      </c>
      <c r="BA2280" t="s">
        <v>3274</v>
      </c>
      <c r="BD2280" s="44">
        <v>40</v>
      </c>
      <c r="BE2280" s="45">
        <v>129</v>
      </c>
      <c r="BF2280" s="46">
        <f t="shared" ref="BF2280:BF2292" si="483">BD2280*1000+BE2280</f>
        <v>40129</v>
      </c>
      <c r="BH2280" s="7" t="s">
        <v>2302</v>
      </c>
    </row>
    <row r="2281" spans="1:60" hidden="1" outlineLevel="1">
      <c r="A2281" t="s">
        <v>3586</v>
      </c>
      <c r="B2281" t="s">
        <v>3274</v>
      </c>
      <c r="C2281" s="1">
        <v>62692</v>
      </c>
      <c r="E2281" s="1">
        <f t="shared" ref="E2281:E2292" si="484">SUM(Q2281:T2281)</f>
        <v>38446</v>
      </c>
      <c r="G2281" s="1">
        <v>25554</v>
      </c>
      <c r="H2281" s="2" t="str">
        <f t="shared" si="473"/>
        <v/>
      </c>
      <c r="I2281" s="2">
        <f t="shared" si="474"/>
        <v>0.66467252770119123</v>
      </c>
      <c r="J2281" s="10">
        <f t="shared" si="479"/>
        <v>1</v>
      </c>
      <c r="K2281" s="9">
        <f t="shared" si="480"/>
        <v>2</v>
      </c>
      <c r="L2281" s="8">
        <f t="shared" si="481"/>
        <v>3</v>
      </c>
      <c r="M2281" s="2">
        <f t="shared" si="478"/>
        <v>0.58864381210008843</v>
      </c>
      <c r="N2281" s="2">
        <f t="shared" si="478"/>
        <v>0.35480934297456174</v>
      </c>
      <c r="O2281" s="2">
        <f t="shared" si="478"/>
        <v>5.644280289236852E-2</v>
      </c>
      <c r="P2281" s="2">
        <f t="shared" si="482"/>
        <v>1.040420329813177E-4</v>
      </c>
      <c r="Q2281" s="1">
        <v>22631</v>
      </c>
      <c r="R2281" s="1">
        <v>13641</v>
      </c>
      <c r="S2281" s="1">
        <v>2170</v>
      </c>
      <c r="T2281" s="1">
        <v>4</v>
      </c>
      <c r="AZ2281" t="s">
        <v>3586</v>
      </c>
      <c r="BA2281" t="s">
        <v>3274</v>
      </c>
      <c r="BD2281" s="44">
        <v>40</v>
      </c>
      <c r="BE2281" s="45">
        <v>131</v>
      </c>
      <c r="BF2281" s="46">
        <f t="shared" si="483"/>
        <v>40131</v>
      </c>
      <c r="BH2281" s="7" t="s">
        <v>2302</v>
      </c>
    </row>
    <row r="2282" spans="1:60" hidden="1" outlineLevel="1">
      <c r="A2282" t="s">
        <v>1541</v>
      </c>
      <c r="B2282" t="s">
        <v>3274</v>
      </c>
      <c r="C2282" s="1">
        <v>25122</v>
      </c>
      <c r="E2282" s="1">
        <f t="shared" si="484"/>
        <v>14456</v>
      </c>
      <c r="G2282" s="1">
        <v>8229</v>
      </c>
      <c r="H2282" s="2" t="str">
        <f t="shared" si="473"/>
        <v/>
      </c>
      <c r="I2282" s="2">
        <f t="shared" si="474"/>
        <v>0.56924460431654678</v>
      </c>
      <c r="J2282" s="10">
        <f t="shared" si="479"/>
        <v>1</v>
      </c>
      <c r="K2282" s="9">
        <f t="shared" si="480"/>
        <v>2</v>
      </c>
      <c r="L2282" s="8">
        <f t="shared" si="481"/>
        <v>3</v>
      </c>
      <c r="M2282" s="2">
        <f t="shared" si="478"/>
        <v>0.81073602656336474</v>
      </c>
      <c r="N2282" s="2">
        <f t="shared" si="478"/>
        <v>0.1532235749861649</v>
      </c>
      <c r="O2282" s="2">
        <f t="shared" si="478"/>
        <v>3.6040398450470391E-2</v>
      </c>
      <c r="P2282" s="2">
        <f t="shared" si="482"/>
        <v>0</v>
      </c>
      <c r="Q2282" s="1">
        <v>11720</v>
      </c>
      <c r="R2282" s="1">
        <v>2215</v>
      </c>
      <c r="S2282" s="1">
        <v>521</v>
      </c>
      <c r="T2282" s="1">
        <v>0</v>
      </c>
      <c r="AZ2282" t="s">
        <v>1541</v>
      </c>
      <c r="BA2282" t="s">
        <v>3274</v>
      </c>
      <c r="BD2282" s="44">
        <v>40</v>
      </c>
      <c r="BE2282" s="45">
        <v>133</v>
      </c>
      <c r="BF2282" s="46">
        <f t="shared" si="483"/>
        <v>40133</v>
      </c>
      <c r="BH2282" s="7" t="s">
        <v>2302</v>
      </c>
    </row>
    <row r="2283" spans="1:60" hidden="1" outlineLevel="1">
      <c r="A2283" t="s">
        <v>2839</v>
      </c>
      <c r="B2283" t="s">
        <v>3274</v>
      </c>
      <c r="C2283" s="1">
        <v>37119</v>
      </c>
      <c r="E2283" s="1">
        <f t="shared" si="484"/>
        <v>21078</v>
      </c>
      <c r="G2283" s="1">
        <v>12124</v>
      </c>
      <c r="H2283" s="2" t="str">
        <f t="shared" si="473"/>
        <v/>
      </c>
      <c r="I2283" s="2">
        <f t="shared" si="474"/>
        <v>0.5751968877502609</v>
      </c>
      <c r="J2283" s="10">
        <f t="shared" si="479"/>
        <v>1</v>
      </c>
      <c r="K2283" s="9">
        <f t="shared" si="480"/>
        <v>2</v>
      </c>
      <c r="L2283" s="8">
        <f t="shared" si="481"/>
        <v>3</v>
      </c>
      <c r="M2283" s="2">
        <f t="shared" si="478"/>
        <v>0.80837840402315209</v>
      </c>
      <c r="N2283" s="2">
        <f t="shared" si="478"/>
        <v>0.15599202960432679</v>
      </c>
      <c r="O2283" s="2">
        <f t="shared" si="478"/>
        <v>3.5582123541132937E-2</v>
      </c>
      <c r="P2283" s="2">
        <f t="shared" si="482"/>
        <v>4.7442831388189166E-5</v>
      </c>
      <c r="Q2283" s="1">
        <v>17039</v>
      </c>
      <c r="R2283" s="1">
        <v>3288</v>
      </c>
      <c r="S2283" s="1">
        <v>750</v>
      </c>
      <c r="T2283" s="1">
        <v>1</v>
      </c>
      <c r="AZ2283" t="s">
        <v>2839</v>
      </c>
      <c r="BA2283" t="s">
        <v>3274</v>
      </c>
      <c r="BD2283" s="44">
        <v>40</v>
      </c>
      <c r="BE2283" s="45">
        <v>135</v>
      </c>
      <c r="BF2283" s="46">
        <f t="shared" si="483"/>
        <v>40135</v>
      </c>
      <c r="BH2283" s="7" t="s">
        <v>2302</v>
      </c>
    </row>
    <row r="2284" spans="1:60" hidden="1" outlineLevel="1">
      <c r="A2284" t="s">
        <v>1268</v>
      </c>
      <c r="B2284" t="s">
        <v>3274</v>
      </c>
      <c r="C2284" s="1">
        <v>43383</v>
      </c>
      <c r="E2284" s="1">
        <f t="shared" si="484"/>
        <v>27346</v>
      </c>
      <c r="G2284" s="1">
        <v>17776</v>
      </c>
      <c r="H2284" s="2" t="str">
        <f t="shared" si="473"/>
        <v/>
      </c>
      <c r="I2284" s="2">
        <f t="shared" si="474"/>
        <v>0.65004022526146421</v>
      </c>
      <c r="J2284" s="10">
        <f t="shared" si="479"/>
        <v>1</v>
      </c>
      <c r="K2284" s="9">
        <f t="shared" si="480"/>
        <v>2</v>
      </c>
      <c r="L2284" s="8">
        <f t="shared" si="481"/>
        <v>3</v>
      </c>
      <c r="M2284" s="2">
        <f t="shared" si="478"/>
        <v>0.73999853726321951</v>
      </c>
      <c r="N2284" s="2">
        <f t="shared" si="478"/>
        <v>0.22793095882395964</v>
      </c>
      <c r="O2284" s="2">
        <f t="shared" si="478"/>
        <v>3.2070503912820889E-2</v>
      </c>
      <c r="P2284" s="2">
        <f t="shared" si="482"/>
        <v>0</v>
      </c>
      <c r="Q2284" s="1">
        <v>20236</v>
      </c>
      <c r="R2284" s="1">
        <v>6233</v>
      </c>
      <c r="S2284" s="1">
        <v>877</v>
      </c>
      <c r="T2284" s="1">
        <v>0</v>
      </c>
      <c r="AZ2284" t="s">
        <v>1268</v>
      </c>
      <c r="BA2284" t="s">
        <v>3274</v>
      </c>
      <c r="BD2284" s="44">
        <v>40</v>
      </c>
      <c r="BE2284" s="45">
        <v>137</v>
      </c>
      <c r="BF2284" s="46">
        <f t="shared" si="483"/>
        <v>40137</v>
      </c>
      <c r="BH2284" s="7" t="s">
        <v>2302</v>
      </c>
    </row>
    <row r="2285" spans="1:60" hidden="1" outlineLevel="1">
      <c r="A2285" t="s">
        <v>1676</v>
      </c>
      <c r="B2285" t="s">
        <v>3274</v>
      </c>
      <c r="C2285" s="1">
        <v>18272</v>
      </c>
      <c r="E2285" s="1">
        <f t="shared" si="484"/>
        <v>9628</v>
      </c>
      <c r="G2285" s="1">
        <v>6091</v>
      </c>
      <c r="H2285" s="2" t="str">
        <f t="shared" si="473"/>
        <v/>
      </c>
      <c r="I2285" s="2">
        <f t="shared" si="474"/>
        <v>0.63263398421271289</v>
      </c>
      <c r="J2285" s="10">
        <f t="shared" si="479"/>
        <v>1</v>
      </c>
      <c r="K2285" s="9">
        <f t="shared" si="480"/>
        <v>2</v>
      </c>
      <c r="L2285" s="8">
        <f t="shared" si="481"/>
        <v>3</v>
      </c>
      <c r="M2285" s="2">
        <f t="shared" si="478"/>
        <v>0.51599501454092234</v>
      </c>
      <c r="N2285" s="2">
        <f t="shared" si="478"/>
        <v>0.4197133361030328</v>
      </c>
      <c r="O2285" s="2">
        <f t="shared" si="478"/>
        <v>6.4291649356044867E-2</v>
      </c>
      <c r="P2285" s="2">
        <f t="shared" si="482"/>
        <v>0</v>
      </c>
      <c r="Q2285" s="1">
        <v>4968</v>
      </c>
      <c r="R2285" s="1">
        <v>4041</v>
      </c>
      <c r="S2285" s="1">
        <v>619</v>
      </c>
      <c r="T2285" s="1">
        <v>0</v>
      </c>
      <c r="AZ2285" t="s">
        <v>1676</v>
      </c>
      <c r="BA2285" t="s">
        <v>3274</v>
      </c>
      <c r="BD2285" s="44">
        <v>40</v>
      </c>
      <c r="BE2285" s="45">
        <v>139</v>
      </c>
      <c r="BF2285" s="46">
        <f t="shared" si="483"/>
        <v>40139</v>
      </c>
      <c r="BH2285" s="7" t="s">
        <v>2302</v>
      </c>
    </row>
    <row r="2286" spans="1:60" hidden="1" outlineLevel="1">
      <c r="A2286" t="s">
        <v>2840</v>
      </c>
      <c r="B2286" t="s">
        <v>3274</v>
      </c>
      <c r="C2286" s="1">
        <v>9615</v>
      </c>
      <c r="E2286" s="1">
        <f t="shared" si="484"/>
        <v>6219</v>
      </c>
      <c r="G2286" s="1">
        <v>3659</v>
      </c>
      <c r="H2286" s="2" t="str">
        <f t="shared" si="473"/>
        <v/>
      </c>
      <c r="I2286" s="2">
        <f t="shared" si="474"/>
        <v>0.58835825695449429</v>
      </c>
      <c r="J2286" s="10">
        <f t="shared" si="479"/>
        <v>1</v>
      </c>
      <c r="K2286" s="9">
        <f t="shared" si="480"/>
        <v>2</v>
      </c>
      <c r="L2286" s="8">
        <f t="shared" si="481"/>
        <v>3</v>
      </c>
      <c r="M2286" s="2">
        <f t="shared" si="478"/>
        <v>0.86187489950152762</v>
      </c>
      <c r="N2286" s="2">
        <f t="shared" si="478"/>
        <v>9.6156938414536097E-2</v>
      </c>
      <c r="O2286" s="2">
        <f t="shared" si="478"/>
        <v>4.1968162083936326E-2</v>
      </c>
      <c r="P2286" s="2">
        <f t="shared" si="482"/>
        <v>0</v>
      </c>
      <c r="Q2286" s="1">
        <v>5360</v>
      </c>
      <c r="R2286" s="1">
        <v>598</v>
      </c>
      <c r="S2286" s="1">
        <v>261</v>
      </c>
      <c r="T2286" s="1">
        <v>0</v>
      </c>
      <c r="AZ2286" t="s">
        <v>2840</v>
      </c>
      <c r="BA2286" t="s">
        <v>3274</v>
      </c>
      <c r="BD2286" s="44">
        <v>40</v>
      </c>
      <c r="BE2286" s="45">
        <v>141</v>
      </c>
      <c r="BF2286" s="46">
        <f t="shared" si="483"/>
        <v>40141</v>
      </c>
      <c r="BH2286" s="7" t="s">
        <v>2302</v>
      </c>
    </row>
    <row r="2287" spans="1:60" hidden="1" outlineLevel="1">
      <c r="A2287" t="s">
        <v>626</v>
      </c>
      <c r="B2287" t="s">
        <v>3274</v>
      </c>
      <c r="C2287" s="1">
        <v>537887</v>
      </c>
      <c r="E2287" s="1">
        <f t="shared" si="484"/>
        <v>319697</v>
      </c>
      <c r="G2287" s="1">
        <v>207356</v>
      </c>
      <c r="H2287" s="2" t="str">
        <f t="shared" si="473"/>
        <v/>
      </c>
      <c r="I2287" s="2">
        <f t="shared" si="474"/>
        <v>0.64860164468230852</v>
      </c>
      <c r="J2287" s="10">
        <f t="shared" si="479"/>
        <v>2</v>
      </c>
      <c r="K2287" s="9">
        <f t="shared" si="480"/>
        <v>1</v>
      </c>
      <c r="L2287" s="8">
        <f t="shared" si="481"/>
        <v>3</v>
      </c>
      <c r="M2287" s="2">
        <f t="shared" si="478"/>
        <v>0.43459901093848236</v>
      </c>
      <c r="N2287" s="2">
        <f t="shared" si="478"/>
        <v>0.49173123301125754</v>
      </c>
      <c r="O2287" s="2">
        <f t="shared" si="478"/>
        <v>7.3519613884396789E-2</v>
      </c>
      <c r="P2287" s="2">
        <f t="shared" si="482"/>
        <v>1.5014216586337059E-4</v>
      </c>
      <c r="Q2287" s="1">
        <v>138940</v>
      </c>
      <c r="R2287" s="1">
        <v>157205</v>
      </c>
      <c r="S2287" s="1">
        <v>23504</v>
      </c>
      <c r="T2287" s="1">
        <v>48</v>
      </c>
      <c r="AZ2287" t="s">
        <v>626</v>
      </c>
      <c r="BA2287" t="s">
        <v>3274</v>
      </c>
      <c r="BD2287" s="44">
        <v>40</v>
      </c>
      <c r="BE2287" s="45">
        <v>143</v>
      </c>
      <c r="BF2287" s="46">
        <f t="shared" si="483"/>
        <v>40143</v>
      </c>
      <c r="BH2287" s="7" t="s">
        <v>2302</v>
      </c>
    </row>
    <row r="2288" spans="1:60" hidden="1" outlineLevel="1">
      <c r="A2288" t="s">
        <v>627</v>
      </c>
      <c r="B2288" t="s">
        <v>3274</v>
      </c>
      <c r="C2288" s="1">
        <v>53575</v>
      </c>
      <c r="E2288" s="1">
        <f t="shared" si="484"/>
        <v>30491</v>
      </c>
      <c r="G2288" s="1">
        <v>19558</v>
      </c>
      <c r="H2288" s="2" t="str">
        <f t="shared" si="473"/>
        <v/>
      </c>
      <c r="I2288" s="2">
        <f t="shared" si="474"/>
        <v>0.64143517759338819</v>
      </c>
      <c r="J2288" s="10">
        <f t="shared" si="479"/>
        <v>1</v>
      </c>
      <c r="K2288" s="9">
        <f t="shared" si="480"/>
        <v>2</v>
      </c>
      <c r="L2288" s="8">
        <f t="shared" si="481"/>
        <v>3</v>
      </c>
      <c r="M2288" s="2">
        <f t="shared" si="478"/>
        <v>0.57157849857334952</v>
      </c>
      <c r="N2288" s="2">
        <f t="shared" si="478"/>
        <v>0.37161785444885376</v>
      </c>
      <c r="O2288" s="2">
        <f t="shared" si="478"/>
        <v>5.670525728903611E-2</v>
      </c>
      <c r="P2288" s="2">
        <f t="shared" si="482"/>
        <v>9.8389688760608385E-5</v>
      </c>
      <c r="Q2288" s="1">
        <v>17428</v>
      </c>
      <c r="R2288" s="1">
        <v>11331</v>
      </c>
      <c r="S2288" s="1">
        <v>1729</v>
      </c>
      <c r="T2288" s="1">
        <v>3</v>
      </c>
      <c r="AZ2288" t="s">
        <v>627</v>
      </c>
      <c r="BA2288" t="s">
        <v>3274</v>
      </c>
      <c r="BD2288" s="44">
        <v>40</v>
      </c>
      <c r="BE2288" s="45">
        <v>145</v>
      </c>
      <c r="BF2288" s="46">
        <f t="shared" si="483"/>
        <v>40145</v>
      </c>
      <c r="BH2288" s="7" t="s">
        <v>2302</v>
      </c>
    </row>
    <row r="2289" spans="1:60" hidden="1" outlineLevel="1">
      <c r="A2289" t="s">
        <v>218</v>
      </c>
      <c r="B2289" t="s">
        <v>3274</v>
      </c>
      <c r="C2289" s="1">
        <v>48425</v>
      </c>
      <c r="E2289" s="1">
        <f t="shared" si="484"/>
        <v>31945</v>
      </c>
      <c r="G2289" s="1">
        <v>20694</v>
      </c>
      <c r="H2289" s="2" t="str">
        <f t="shared" si="473"/>
        <v/>
      </c>
      <c r="I2289" s="2">
        <f t="shared" si="474"/>
        <v>0.64780090781029898</v>
      </c>
      <c r="J2289" s="10">
        <f t="shared" si="479"/>
        <v>2</v>
      </c>
      <c r="K2289" s="9">
        <f t="shared" si="480"/>
        <v>1</v>
      </c>
      <c r="L2289" s="8">
        <f t="shared" si="481"/>
        <v>3</v>
      </c>
      <c r="M2289" s="2">
        <f t="shared" si="478"/>
        <v>0.39968696196587883</v>
      </c>
      <c r="N2289" s="2">
        <f t="shared" si="478"/>
        <v>0.53000469557051177</v>
      </c>
      <c r="O2289" s="2">
        <f t="shared" si="478"/>
        <v>6.9964000626076064E-2</v>
      </c>
      <c r="P2289" s="2">
        <f t="shared" si="482"/>
        <v>3.4434183753333236E-4</v>
      </c>
      <c r="Q2289" s="1">
        <v>12768</v>
      </c>
      <c r="R2289" s="1">
        <v>16931</v>
      </c>
      <c r="S2289" s="1">
        <v>2235</v>
      </c>
      <c r="T2289" s="1">
        <v>11</v>
      </c>
      <c r="AZ2289" t="s">
        <v>218</v>
      </c>
      <c r="BA2289" t="s">
        <v>3274</v>
      </c>
      <c r="BD2289" s="44">
        <v>40</v>
      </c>
      <c r="BE2289" s="45">
        <v>147</v>
      </c>
      <c r="BF2289" s="46">
        <f t="shared" si="483"/>
        <v>40147</v>
      </c>
      <c r="BH2289" s="7" t="s">
        <v>2302</v>
      </c>
    </row>
    <row r="2290" spans="1:60" hidden="1" outlineLevel="1">
      <c r="A2290" t="s">
        <v>3998</v>
      </c>
      <c r="B2290" t="s">
        <v>3274</v>
      </c>
      <c r="C2290" s="1">
        <v>11558</v>
      </c>
      <c r="E2290" s="1">
        <f t="shared" si="484"/>
        <v>7226</v>
      </c>
      <c r="G2290" s="1">
        <v>4675</v>
      </c>
      <c r="H2290" s="2" t="str">
        <f t="shared" si="473"/>
        <v/>
      </c>
      <c r="I2290" s="2">
        <f t="shared" si="474"/>
        <v>0.64696927760863543</v>
      </c>
      <c r="J2290" s="10">
        <f t="shared" si="479"/>
        <v>1</v>
      </c>
      <c r="K2290" s="9">
        <f t="shared" si="480"/>
        <v>2</v>
      </c>
      <c r="L2290" s="8">
        <f t="shared" si="481"/>
        <v>3</v>
      </c>
      <c r="M2290" s="2">
        <f t="shared" si="478"/>
        <v>0.79061721561029619</v>
      </c>
      <c r="N2290" s="2">
        <f t="shared" si="478"/>
        <v>0.168834763354553</v>
      </c>
      <c r="O2290" s="2">
        <f t="shared" si="478"/>
        <v>4.0271242734569612E-2</v>
      </c>
      <c r="P2290" s="2">
        <f t="shared" si="482"/>
        <v>2.7677830058120412E-4</v>
      </c>
      <c r="Q2290" s="1">
        <v>5713</v>
      </c>
      <c r="R2290" s="1">
        <v>1220</v>
      </c>
      <c r="S2290" s="1">
        <v>291</v>
      </c>
      <c r="T2290" s="1">
        <v>2</v>
      </c>
      <c r="AZ2290" t="s">
        <v>3998</v>
      </c>
      <c r="BA2290" t="s">
        <v>3274</v>
      </c>
      <c r="BD2290" s="44">
        <v>40</v>
      </c>
      <c r="BE2290" s="45">
        <v>149</v>
      </c>
      <c r="BF2290" s="46">
        <f t="shared" si="483"/>
        <v>40149</v>
      </c>
      <c r="BH2290" s="7" t="s">
        <v>2302</v>
      </c>
    </row>
    <row r="2291" spans="1:60" hidden="1" outlineLevel="1">
      <c r="A2291" t="s">
        <v>4544</v>
      </c>
      <c r="B2291" t="s">
        <v>3274</v>
      </c>
      <c r="C2291" s="1">
        <v>9058</v>
      </c>
      <c r="E2291" s="1">
        <f t="shared" si="484"/>
        <v>6393</v>
      </c>
      <c r="G2291" s="1">
        <v>4102</v>
      </c>
      <c r="H2291" s="2" t="str">
        <f t="shared" si="473"/>
        <v/>
      </c>
      <c r="I2291" s="2">
        <f t="shared" si="474"/>
        <v>0.64163929297669331</v>
      </c>
      <c r="J2291" s="10">
        <f t="shared" si="479"/>
        <v>2</v>
      </c>
      <c r="K2291" s="9">
        <f t="shared" si="480"/>
        <v>1</v>
      </c>
      <c r="L2291" s="8">
        <f t="shared" si="481"/>
        <v>3</v>
      </c>
      <c r="M2291" s="2">
        <f t="shared" si="478"/>
        <v>0.46206788675113403</v>
      </c>
      <c r="N2291" s="2">
        <f t="shared" si="478"/>
        <v>0.49335210386360079</v>
      </c>
      <c r="O2291" s="2">
        <f t="shared" si="478"/>
        <v>4.4580009385265136E-2</v>
      </c>
      <c r="P2291" s="2">
        <f t="shared" si="482"/>
        <v>0</v>
      </c>
      <c r="Q2291" s="1">
        <v>2954</v>
      </c>
      <c r="R2291" s="1">
        <v>3154</v>
      </c>
      <c r="S2291" s="1">
        <v>285</v>
      </c>
      <c r="T2291" s="1">
        <v>0</v>
      </c>
      <c r="AZ2291" t="s">
        <v>4544</v>
      </c>
      <c r="BA2291" t="s">
        <v>3274</v>
      </c>
      <c r="BD2291" s="44">
        <v>40</v>
      </c>
      <c r="BE2291" s="45">
        <v>151</v>
      </c>
      <c r="BF2291" s="46">
        <f t="shared" si="483"/>
        <v>40151</v>
      </c>
      <c r="BH2291" s="7" t="s">
        <v>2302</v>
      </c>
    </row>
    <row r="2292" spans="1:60" hidden="1" outlineLevel="1">
      <c r="A2292" t="s">
        <v>1481</v>
      </c>
      <c r="B2292" t="s">
        <v>3274</v>
      </c>
      <c r="C2292" s="1">
        <v>18693</v>
      </c>
      <c r="E2292" s="1">
        <f t="shared" si="484"/>
        <v>11391</v>
      </c>
      <c r="G2292" s="1">
        <v>7498</v>
      </c>
      <c r="H2292" s="2" t="str">
        <f t="shared" si="473"/>
        <v/>
      </c>
      <c r="I2292" s="2">
        <f t="shared" si="474"/>
        <v>0.65823896058291631</v>
      </c>
      <c r="J2292" s="10">
        <f t="shared" si="479"/>
        <v>1</v>
      </c>
      <c r="K2292" s="9">
        <f t="shared" si="480"/>
        <v>2</v>
      </c>
      <c r="L2292" s="8">
        <f t="shared" si="481"/>
        <v>3</v>
      </c>
      <c r="M2292" s="2">
        <f t="shared" si="478"/>
        <v>0.48538319726099555</v>
      </c>
      <c r="N2292" s="2">
        <f t="shared" si="478"/>
        <v>0.45588622596786937</v>
      </c>
      <c r="O2292" s="2">
        <f t="shared" si="478"/>
        <v>5.8730576771135107E-2</v>
      </c>
      <c r="P2292" s="2">
        <f t="shared" si="482"/>
        <v>0</v>
      </c>
      <c r="Q2292" s="1">
        <v>5529</v>
      </c>
      <c r="R2292" s="1">
        <v>5193</v>
      </c>
      <c r="S2292" s="1">
        <v>669</v>
      </c>
      <c r="T2292" s="1">
        <v>0</v>
      </c>
      <c r="AZ2292" t="s">
        <v>1481</v>
      </c>
      <c r="BA2292" t="s">
        <v>3274</v>
      </c>
      <c r="BD2292" s="44">
        <v>40</v>
      </c>
      <c r="BE2292" s="45">
        <v>153</v>
      </c>
      <c r="BF2292" s="46">
        <f t="shared" si="483"/>
        <v>40153</v>
      </c>
      <c r="BH2292" s="7" t="s">
        <v>2302</v>
      </c>
    </row>
    <row r="2293" spans="1:60" collapsed="1">
      <c r="A2293" t="s">
        <v>3273</v>
      </c>
      <c r="B2293" t="s">
        <v>221</v>
      </c>
      <c r="C2293" s="1">
        <v>3340129</v>
      </c>
      <c r="D2293" s="63">
        <v>2427000</v>
      </c>
      <c r="E2293" s="40">
        <f>SUM(Q2293:S2293)</f>
        <v>1977677</v>
      </c>
      <c r="G2293" s="1">
        <v>1206713</v>
      </c>
      <c r="H2293" s="2">
        <f t="shared" si="473"/>
        <v>0.49720354346930368</v>
      </c>
      <c r="I2293" s="2">
        <f t="shared" si="474"/>
        <v>0.61016687760438126</v>
      </c>
      <c r="J2293" s="10">
        <f t="shared" si="479"/>
        <v>1</v>
      </c>
      <c r="K2293" s="9">
        <f t="shared" si="480"/>
        <v>2</v>
      </c>
      <c r="L2293" s="8">
        <f t="shared" si="481"/>
        <v>3</v>
      </c>
      <c r="M2293" s="2">
        <f t="shared" si="478"/>
        <v>0.59105051027038291</v>
      </c>
      <c r="N2293" s="2">
        <f t="shared" si="478"/>
        <v>0.34887243973611465</v>
      </c>
      <c r="O2293" s="2">
        <f t="shared" si="478"/>
        <v>6.0077049993502475E-2</v>
      </c>
      <c r="P2293" s="2">
        <f t="shared" si="482"/>
        <v>0</v>
      </c>
      <c r="Q2293" s="40">
        <v>1168907</v>
      </c>
      <c r="R2293" s="40">
        <v>689957</v>
      </c>
      <c r="S2293" s="40">
        <v>118813</v>
      </c>
      <c r="AZ2293" t="s">
        <v>3273</v>
      </c>
      <c r="BA2293" t="s">
        <v>221</v>
      </c>
      <c r="BD2293" s="44">
        <v>40</v>
      </c>
      <c r="BE2293" s="45"/>
      <c r="BF2293" s="44">
        <v>40</v>
      </c>
      <c r="BH2293" s="7" t="s">
        <v>4546</v>
      </c>
    </row>
    <row r="2294" spans="1:60">
      <c r="H2294" s="2"/>
      <c r="I2294" s="2"/>
      <c r="L2294" s="8"/>
      <c r="BD2294" s="44"/>
      <c r="BE2294" s="45"/>
    </row>
    <row r="2295" spans="1:60" hidden="1" outlineLevel="1">
      <c r="A2295" t="s">
        <v>3261</v>
      </c>
      <c r="B2295" t="s">
        <v>3275</v>
      </c>
      <c r="C2295" s="1">
        <v>16652</v>
      </c>
      <c r="E2295" s="1">
        <f t="shared" ref="E2295:E2331" si="485">SUM(Q2295:AO2295)</f>
        <v>10172</v>
      </c>
      <c r="F2295" s="1">
        <v>7875</v>
      </c>
      <c r="G2295" s="1">
        <v>7703</v>
      </c>
      <c r="H2295" s="2" t="str">
        <f t="shared" si="473"/>
        <v/>
      </c>
      <c r="I2295" s="2">
        <f t="shared" si="474"/>
        <v>0.75727487219819112</v>
      </c>
      <c r="J2295" s="10">
        <f t="shared" ref="J2295:J2331" si="486">RANK(Q2295,Q2295:AO2295)</f>
        <v>2</v>
      </c>
      <c r="K2295" s="9">
        <f t="shared" ref="K2295:K2331" si="487">RANK(R2295,Q2295:AO2295)</f>
        <v>1</v>
      </c>
      <c r="L2295" s="8">
        <f t="shared" ref="L2295:L2331" si="488">RANK(S2295,Q2295:AO2295)</f>
        <v>3</v>
      </c>
      <c r="M2295" s="2">
        <f t="shared" ref="M2295:M2331" si="489">Q2295/$E2295</f>
        <v>0.38143924498623671</v>
      </c>
      <c r="N2295" s="2">
        <f t="shared" ref="N2295:N2331" si="490">R2295/$E2295</f>
        <v>0.43029885961462838</v>
      </c>
      <c r="O2295" s="2">
        <f t="shared" ref="O2295:O2331" si="491">S2295/$E2295</f>
        <v>0.16830515139598898</v>
      </c>
      <c r="P2295" s="2">
        <f t="shared" ref="P2295:P2331" si="492">1-M2295-N2295-O2295</f>
        <v>1.9956744003145926E-2</v>
      </c>
      <c r="Q2295" s="1">
        <v>3880</v>
      </c>
      <c r="R2295" s="1">
        <v>4377</v>
      </c>
      <c r="S2295" s="1">
        <v>1712</v>
      </c>
      <c r="V2295" s="1">
        <v>203</v>
      </c>
      <c r="AZ2295" t="s">
        <v>3261</v>
      </c>
      <c r="BA2295" t="s">
        <v>3275</v>
      </c>
      <c r="BD2295" s="44">
        <v>41</v>
      </c>
      <c r="BE2295" s="45">
        <v>1</v>
      </c>
      <c r="BF2295" s="46">
        <f t="shared" ref="BF2295:BF2330" si="493">BD2295*1000+BE2295</f>
        <v>41001</v>
      </c>
      <c r="BH2295" s="7" t="s">
        <v>2302</v>
      </c>
    </row>
    <row r="2296" spans="1:60" hidden="1" outlineLevel="1">
      <c r="A2296" t="s">
        <v>1118</v>
      </c>
      <c r="B2296" t="s">
        <v>3275</v>
      </c>
      <c r="C2296" s="1">
        <v>77776</v>
      </c>
      <c r="E2296" s="1">
        <f t="shared" si="485"/>
        <v>43653</v>
      </c>
      <c r="F2296" s="1">
        <v>34962</v>
      </c>
      <c r="G2296" s="1">
        <v>34500</v>
      </c>
      <c r="H2296" s="2" t="str">
        <f t="shared" si="473"/>
        <v/>
      </c>
      <c r="I2296" s="2">
        <f t="shared" si="474"/>
        <v>0.79032368909353312</v>
      </c>
      <c r="J2296" s="10">
        <f t="shared" si="486"/>
        <v>1</v>
      </c>
      <c r="K2296" s="9">
        <f t="shared" si="487"/>
        <v>2</v>
      </c>
      <c r="L2296" s="8">
        <f t="shared" si="488"/>
        <v>3</v>
      </c>
      <c r="M2296" s="2">
        <f t="shared" si="489"/>
        <v>0.41722218404233385</v>
      </c>
      <c r="N2296" s="2">
        <f t="shared" si="490"/>
        <v>0.37807252651593248</v>
      </c>
      <c r="O2296" s="2">
        <f t="shared" si="491"/>
        <v>0.19089180583235973</v>
      </c>
      <c r="P2296" s="2">
        <f t="shared" si="492"/>
        <v>1.3813483609373983E-2</v>
      </c>
      <c r="Q2296" s="1">
        <v>18213</v>
      </c>
      <c r="R2296" s="1">
        <v>16504</v>
      </c>
      <c r="S2296" s="1">
        <v>8333</v>
      </c>
      <c r="V2296" s="1">
        <v>603</v>
      </c>
      <c r="AZ2296" t="s">
        <v>1118</v>
      </c>
      <c r="BA2296" t="s">
        <v>3275</v>
      </c>
      <c r="BD2296" s="44">
        <v>41</v>
      </c>
      <c r="BE2296" s="45">
        <v>3</v>
      </c>
      <c r="BF2296" s="46">
        <f t="shared" si="493"/>
        <v>41003</v>
      </c>
      <c r="BH2296" s="7" t="s">
        <v>2302</v>
      </c>
    </row>
    <row r="2297" spans="1:60" hidden="1" outlineLevel="1">
      <c r="A2297" t="s">
        <v>2847</v>
      </c>
      <c r="B2297" t="s">
        <v>3275</v>
      </c>
      <c r="C2297" s="1">
        <v>322376</v>
      </c>
      <c r="E2297" s="1">
        <f t="shared" si="485"/>
        <v>205413</v>
      </c>
      <c r="F2297" s="1">
        <v>147450</v>
      </c>
      <c r="G2297" s="1">
        <v>145146</v>
      </c>
      <c r="H2297" s="2" t="str">
        <f t="shared" si="473"/>
        <v/>
      </c>
      <c r="I2297" s="2">
        <f t="shared" si="474"/>
        <v>0.70660571628864777</v>
      </c>
      <c r="J2297" s="10">
        <f t="shared" si="486"/>
        <v>2</v>
      </c>
      <c r="K2297" s="9">
        <f t="shared" si="487"/>
        <v>1</v>
      </c>
      <c r="L2297" s="8">
        <f t="shared" si="488"/>
        <v>3</v>
      </c>
      <c r="M2297" s="2">
        <f t="shared" si="489"/>
        <v>0.38852945042426723</v>
      </c>
      <c r="N2297" s="2">
        <f t="shared" si="490"/>
        <v>0.39444923154814931</v>
      </c>
      <c r="O2297" s="2">
        <f t="shared" si="491"/>
        <v>0.19761650917906851</v>
      </c>
      <c r="P2297" s="2">
        <f t="shared" si="492"/>
        <v>1.9404808848514948E-2</v>
      </c>
      <c r="Q2297" s="1">
        <v>79809</v>
      </c>
      <c r="R2297" s="1">
        <v>81025</v>
      </c>
      <c r="S2297" s="1">
        <v>40593</v>
      </c>
      <c r="V2297" s="1">
        <v>3986</v>
      </c>
      <c r="AZ2297" t="s">
        <v>2847</v>
      </c>
      <c r="BA2297" t="s">
        <v>3275</v>
      </c>
      <c r="BD2297" s="44">
        <v>41</v>
      </c>
      <c r="BE2297" s="45">
        <v>5</v>
      </c>
      <c r="BF2297" s="46">
        <f t="shared" si="493"/>
        <v>41005</v>
      </c>
      <c r="BH2297" s="7" t="s">
        <v>2302</v>
      </c>
    </row>
    <row r="2298" spans="1:60" hidden="1" outlineLevel="1">
      <c r="A2298" t="s">
        <v>2848</v>
      </c>
      <c r="B2298" t="s">
        <v>3275</v>
      </c>
      <c r="C2298" s="1">
        <v>35444</v>
      </c>
      <c r="E2298" s="1">
        <f t="shared" si="485"/>
        <v>22155</v>
      </c>
      <c r="F2298" s="1">
        <v>15626</v>
      </c>
      <c r="G2298" s="1">
        <v>15405</v>
      </c>
      <c r="H2298" s="2" t="str">
        <f t="shared" si="473"/>
        <v/>
      </c>
      <c r="I2298" s="2">
        <f t="shared" si="474"/>
        <v>0.69532836831415035</v>
      </c>
      <c r="J2298" s="10">
        <f t="shared" si="486"/>
        <v>1</v>
      </c>
      <c r="K2298" s="9">
        <f t="shared" si="487"/>
        <v>2</v>
      </c>
      <c r="L2298" s="8">
        <f t="shared" si="488"/>
        <v>3</v>
      </c>
      <c r="M2298" s="2">
        <f t="shared" si="489"/>
        <v>0.44017151884450462</v>
      </c>
      <c r="N2298" s="2">
        <f t="shared" si="490"/>
        <v>0.31518844504626498</v>
      </c>
      <c r="O2298" s="2">
        <f t="shared" si="491"/>
        <v>0.21819002482509592</v>
      </c>
      <c r="P2298" s="2">
        <f t="shared" si="492"/>
        <v>2.6450011284134545E-2</v>
      </c>
      <c r="Q2298" s="1">
        <v>9752</v>
      </c>
      <c r="R2298" s="1">
        <v>6983</v>
      </c>
      <c r="S2298" s="1">
        <v>4834</v>
      </c>
      <c r="V2298" s="1">
        <v>586</v>
      </c>
      <c r="AZ2298" t="s">
        <v>2848</v>
      </c>
      <c r="BA2298" t="s">
        <v>3275</v>
      </c>
      <c r="BD2298" s="44">
        <v>41</v>
      </c>
      <c r="BE2298" s="45">
        <v>7</v>
      </c>
      <c r="BF2298" s="46">
        <f t="shared" si="493"/>
        <v>41007</v>
      </c>
      <c r="BH2298" s="7" t="s">
        <v>2302</v>
      </c>
    </row>
    <row r="2299" spans="1:60" hidden="1" outlineLevel="1">
      <c r="A2299" t="s">
        <v>4307</v>
      </c>
      <c r="B2299" t="s">
        <v>3275</v>
      </c>
      <c r="C2299" s="1">
        <v>41454</v>
      </c>
      <c r="E2299" s="1">
        <f t="shared" si="485"/>
        <v>25576</v>
      </c>
      <c r="F2299" s="1">
        <v>18497</v>
      </c>
      <c r="G2299" s="1">
        <v>18476</v>
      </c>
      <c r="H2299" s="2" t="str">
        <f t="shared" si="473"/>
        <v/>
      </c>
      <c r="I2299" s="2">
        <f t="shared" si="474"/>
        <v>0.7223959962464811</v>
      </c>
      <c r="J2299" s="10">
        <f t="shared" si="486"/>
        <v>1</v>
      </c>
      <c r="K2299" s="9">
        <f t="shared" si="487"/>
        <v>2</v>
      </c>
      <c r="L2299" s="8">
        <f t="shared" si="488"/>
        <v>3</v>
      </c>
      <c r="M2299" s="2">
        <f t="shared" si="489"/>
        <v>0.49820143884892087</v>
      </c>
      <c r="N2299" s="2">
        <f t="shared" si="490"/>
        <v>0.30012511729746638</v>
      </c>
      <c r="O2299" s="2">
        <f t="shared" si="491"/>
        <v>0.17997341257428839</v>
      </c>
      <c r="P2299" s="2">
        <f t="shared" si="492"/>
        <v>2.170003127932435E-2</v>
      </c>
      <c r="Q2299" s="1">
        <v>12742</v>
      </c>
      <c r="R2299" s="1">
        <v>7676</v>
      </c>
      <c r="S2299" s="1">
        <v>4603</v>
      </c>
      <c r="V2299" s="1">
        <v>555</v>
      </c>
      <c r="AZ2299" t="s">
        <v>4307</v>
      </c>
      <c r="BA2299" t="s">
        <v>3275</v>
      </c>
      <c r="BD2299" s="44">
        <v>41</v>
      </c>
      <c r="BE2299" s="45">
        <v>9</v>
      </c>
      <c r="BF2299" s="46">
        <f t="shared" si="493"/>
        <v>41009</v>
      </c>
      <c r="BH2299" s="7" t="s">
        <v>2302</v>
      </c>
    </row>
    <row r="2300" spans="1:60" hidden="1" outlineLevel="1">
      <c r="A2300" t="s">
        <v>2610</v>
      </c>
      <c r="B2300" t="s">
        <v>3275</v>
      </c>
      <c r="C2300" s="1">
        <v>63505</v>
      </c>
      <c r="E2300" s="1">
        <f t="shared" si="485"/>
        <v>40333</v>
      </c>
      <c r="F2300" s="1">
        <v>28043</v>
      </c>
      <c r="G2300" s="1">
        <v>27638</v>
      </c>
      <c r="H2300" s="2" t="str">
        <f t="shared" si="473"/>
        <v/>
      </c>
      <c r="I2300" s="2">
        <f t="shared" si="474"/>
        <v>0.68524533260605458</v>
      </c>
      <c r="J2300" s="10">
        <f t="shared" si="486"/>
        <v>1</v>
      </c>
      <c r="K2300" s="9">
        <f t="shared" si="487"/>
        <v>2</v>
      </c>
      <c r="L2300" s="8">
        <f t="shared" si="488"/>
        <v>3</v>
      </c>
      <c r="M2300" s="2">
        <f t="shared" si="489"/>
        <v>0.47135100290085041</v>
      </c>
      <c r="N2300" s="2">
        <f t="shared" si="490"/>
        <v>0.32613492673493172</v>
      </c>
      <c r="O2300" s="2">
        <f t="shared" si="491"/>
        <v>0.18253043413581929</v>
      </c>
      <c r="P2300" s="2">
        <f t="shared" si="492"/>
        <v>1.9983636228398577E-2</v>
      </c>
      <c r="Q2300" s="1">
        <v>19011</v>
      </c>
      <c r="R2300" s="1">
        <v>13154</v>
      </c>
      <c r="S2300" s="1">
        <v>7362</v>
      </c>
      <c r="V2300" s="1">
        <v>806</v>
      </c>
      <c r="AZ2300" t="s">
        <v>2610</v>
      </c>
      <c r="BA2300" t="s">
        <v>3275</v>
      </c>
      <c r="BD2300" s="44">
        <v>41</v>
      </c>
      <c r="BE2300" s="45">
        <v>11</v>
      </c>
      <c r="BF2300" s="46">
        <f t="shared" si="493"/>
        <v>41011</v>
      </c>
      <c r="BH2300" s="7" t="s">
        <v>2302</v>
      </c>
    </row>
    <row r="2301" spans="1:60" hidden="1" outlineLevel="1">
      <c r="A2301" t="s">
        <v>2043</v>
      </c>
      <c r="B2301" t="s">
        <v>3275</v>
      </c>
      <c r="C2301" s="1">
        <v>17227</v>
      </c>
      <c r="E2301" s="1">
        <f t="shared" si="485"/>
        <v>10052</v>
      </c>
      <c r="F2301" s="1">
        <v>7126</v>
      </c>
      <c r="G2301" s="1">
        <v>6989</v>
      </c>
      <c r="H2301" s="2" t="str">
        <f t="shared" si="473"/>
        <v/>
      </c>
      <c r="I2301" s="2">
        <f t="shared" si="474"/>
        <v>0.69528452049343414</v>
      </c>
      <c r="J2301" s="10">
        <f t="shared" si="486"/>
        <v>2</v>
      </c>
      <c r="K2301" s="9">
        <f t="shared" si="487"/>
        <v>1</v>
      </c>
      <c r="L2301" s="8">
        <f t="shared" si="488"/>
        <v>3</v>
      </c>
      <c r="M2301" s="2">
        <f t="shared" si="489"/>
        <v>0.39255869478710703</v>
      </c>
      <c r="N2301" s="2">
        <f t="shared" si="490"/>
        <v>0.40360127337843216</v>
      </c>
      <c r="O2301" s="2">
        <f t="shared" si="491"/>
        <v>0.17319936331078392</v>
      </c>
      <c r="P2301" s="2">
        <f t="shared" si="492"/>
        <v>3.0640668523676889E-2</v>
      </c>
      <c r="Q2301" s="1">
        <v>3946</v>
      </c>
      <c r="R2301" s="1">
        <v>4057</v>
      </c>
      <c r="S2301" s="1">
        <v>1741</v>
      </c>
      <c r="V2301" s="1">
        <v>308</v>
      </c>
      <c r="AZ2301" t="s">
        <v>2043</v>
      </c>
      <c r="BA2301" t="s">
        <v>3275</v>
      </c>
      <c r="BD2301" s="44">
        <v>41</v>
      </c>
      <c r="BE2301" s="45">
        <v>13</v>
      </c>
      <c r="BF2301" s="46">
        <f t="shared" si="493"/>
        <v>41013</v>
      </c>
      <c r="BH2301" s="7" t="s">
        <v>2302</v>
      </c>
    </row>
    <row r="2302" spans="1:60" hidden="1" outlineLevel="1">
      <c r="A2302" t="s">
        <v>451</v>
      </c>
      <c r="B2302" t="s">
        <v>3275</v>
      </c>
      <c r="C2302" s="1">
        <v>21023</v>
      </c>
      <c r="E2302" s="1">
        <f t="shared" si="485"/>
        <v>14971</v>
      </c>
      <c r="F2302" s="1">
        <v>11132</v>
      </c>
      <c r="G2302" s="1">
        <v>10972</v>
      </c>
      <c r="H2302" s="2" t="str">
        <f t="shared" si="473"/>
        <v/>
      </c>
      <c r="I2302" s="2">
        <f t="shared" si="474"/>
        <v>0.73288357491149558</v>
      </c>
      <c r="J2302" s="10">
        <f t="shared" si="486"/>
        <v>2</v>
      </c>
      <c r="K2302" s="9">
        <f t="shared" si="487"/>
        <v>1</v>
      </c>
      <c r="L2302" s="8">
        <f t="shared" si="488"/>
        <v>3</v>
      </c>
      <c r="M2302" s="2">
        <f t="shared" si="489"/>
        <v>0.3857457751653196</v>
      </c>
      <c r="N2302" s="2">
        <f t="shared" si="490"/>
        <v>0.42121434773896199</v>
      </c>
      <c r="O2302" s="2">
        <f t="shared" si="491"/>
        <v>0.168392224968272</v>
      </c>
      <c r="P2302" s="2">
        <f t="shared" si="492"/>
        <v>2.4647652127446407E-2</v>
      </c>
      <c r="Q2302" s="1">
        <v>5775</v>
      </c>
      <c r="R2302" s="1">
        <v>6306</v>
      </c>
      <c r="S2302" s="1">
        <v>2521</v>
      </c>
      <c r="V2302" s="1">
        <v>369</v>
      </c>
      <c r="AZ2302" t="s">
        <v>451</v>
      </c>
      <c r="BA2302" t="s">
        <v>3275</v>
      </c>
      <c r="BD2302" s="44">
        <v>41</v>
      </c>
      <c r="BE2302" s="45">
        <v>15</v>
      </c>
      <c r="BF2302" s="46">
        <f t="shared" si="493"/>
        <v>41015</v>
      </c>
      <c r="BH2302" s="7" t="s">
        <v>2302</v>
      </c>
    </row>
    <row r="2303" spans="1:60" hidden="1" outlineLevel="1">
      <c r="A2303" t="s">
        <v>3149</v>
      </c>
      <c r="B2303" t="s">
        <v>3275</v>
      </c>
      <c r="C2303" s="1">
        <v>99362</v>
      </c>
      <c r="E2303" s="1">
        <f t="shared" si="485"/>
        <v>64960</v>
      </c>
      <c r="F2303" s="1">
        <v>45805</v>
      </c>
      <c r="G2303" s="1">
        <v>45282</v>
      </c>
      <c r="H2303" s="2" t="str">
        <f t="shared" si="473"/>
        <v/>
      </c>
      <c r="I2303" s="2">
        <f t="shared" si="474"/>
        <v>0.69707512315270936</v>
      </c>
      <c r="J2303" s="10">
        <f t="shared" si="486"/>
        <v>2</v>
      </c>
      <c r="K2303" s="9">
        <f t="shared" si="487"/>
        <v>1</v>
      </c>
      <c r="L2303" s="8">
        <f t="shared" si="488"/>
        <v>3</v>
      </c>
      <c r="M2303" s="2">
        <f t="shared" si="489"/>
        <v>0.34364224137931032</v>
      </c>
      <c r="N2303" s="2">
        <f t="shared" si="490"/>
        <v>0.41277709359605913</v>
      </c>
      <c r="O2303" s="2">
        <f t="shared" si="491"/>
        <v>0.21576354679802956</v>
      </c>
      <c r="P2303" s="2">
        <f t="shared" si="492"/>
        <v>2.781711822660099E-2</v>
      </c>
      <c r="Q2303" s="1">
        <v>22323</v>
      </c>
      <c r="R2303" s="1">
        <v>26814</v>
      </c>
      <c r="S2303" s="1">
        <v>14016</v>
      </c>
      <c r="V2303" s="1">
        <v>1807</v>
      </c>
      <c r="AZ2303" t="s">
        <v>3149</v>
      </c>
      <c r="BA2303" t="s">
        <v>3275</v>
      </c>
      <c r="BD2303" s="44">
        <v>41</v>
      </c>
      <c r="BE2303" s="45">
        <v>17</v>
      </c>
      <c r="BF2303" s="46">
        <f t="shared" si="493"/>
        <v>41017</v>
      </c>
      <c r="BH2303" s="7" t="s">
        <v>2302</v>
      </c>
    </row>
    <row r="2304" spans="1:60" hidden="1" outlineLevel="1">
      <c r="A2304" t="s">
        <v>1564</v>
      </c>
      <c r="B2304" t="s">
        <v>3275</v>
      </c>
      <c r="C2304" s="1">
        <v>99802</v>
      </c>
      <c r="E2304" s="1">
        <f t="shared" si="485"/>
        <v>61810</v>
      </c>
      <c r="F2304" s="1">
        <v>43561</v>
      </c>
      <c r="G2304" s="1">
        <v>42769</v>
      </c>
      <c r="H2304" s="2" t="str">
        <f t="shared" si="473"/>
        <v/>
      </c>
      <c r="I2304" s="2">
        <f t="shared" si="474"/>
        <v>0.6919430512861996</v>
      </c>
      <c r="J2304" s="10">
        <f t="shared" si="486"/>
        <v>2</v>
      </c>
      <c r="K2304" s="9">
        <f t="shared" si="487"/>
        <v>1</v>
      </c>
      <c r="L2304" s="8">
        <f t="shared" si="488"/>
        <v>3</v>
      </c>
      <c r="M2304" s="2">
        <f t="shared" si="489"/>
        <v>0.38542307070053389</v>
      </c>
      <c r="N2304" s="2">
        <f t="shared" si="490"/>
        <v>0.41231192363695196</v>
      </c>
      <c r="O2304" s="2">
        <f t="shared" si="491"/>
        <v>0.18443617537615273</v>
      </c>
      <c r="P2304" s="2">
        <f t="shared" si="492"/>
        <v>1.7828830286361369E-2</v>
      </c>
      <c r="Q2304" s="1">
        <v>23823</v>
      </c>
      <c r="R2304" s="1">
        <v>25485</v>
      </c>
      <c r="S2304" s="1">
        <v>11400</v>
      </c>
      <c r="V2304" s="1">
        <v>1102</v>
      </c>
      <c r="AZ2304" t="s">
        <v>1564</v>
      </c>
      <c r="BA2304" t="s">
        <v>3275</v>
      </c>
      <c r="BD2304" s="44">
        <v>41</v>
      </c>
      <c r="BE2304" s="45">
        <v>19</v>
      </c>
      <c r="BF2304" s="46">
        <f t="shared" si="493"/>
        <v>41019</v>
      </c>
      <c r="BH2304" s="7" t="s">
        <v>2302</v>
      </c>
    </row>
    <row r="2305" spans="1:60" hidden="1" outlineLevel="1">
      <c r="A2305" t="s">
        <v>2513</v>
      </c>
      <c r="B2305" t="s">
        <v>3275</v>
      </c>
      <c r="C2305" s="1">
        <v>1858</v>
      </c>
      <c r="E2305" s="1">
        <f t="shared" si="485"/>
        <v>1322</v>
      </c>
      <c r="F2305" s="1">
        <v>1056</v>
      </c>
      <c r="G2305" s="1">
        <v>1040</v>
      </c>
      <c r="H2305" s="2" t="str">
        <f t="shared" si="473"/>
        <v/>
      </c>
      <c r="I2305" s="2">
        <f t="shared" si="474"/>
        <v>0.78668683812405449</v>
      </c>
      <c r="J2305" s="10">
        <f t="shared" si="486"/>
        <v>2</v>
      </c>
      <c r="K2305" s="9">
        <f t="shared" si="487"/>
        <v>1</v>
      </c>
      <c r="L2305" s="8">
        <f t="shared" si="488"/>
        <v>3</v>
      </c>
      <c r="M2305" s="2">
        <f t="shared" si="489"/>
        <v>0.40317700453857791</v>
      </c>
      <c r="N2305" s="2">
        <f t="shared" si="490"/>
        <v>0.42586989409984871</v>
      </c>
      <c r="O2305" s="2">
        <f t="shared" si="491"/>
        <v>0.15431164901664146</v>
      </c>
      <c r="P2305" s="2">
        <f t="shared" si="492"/>
        <v>1.6641452344931973E-2</v>
      </c>
      <c r="Q2305" s="1">
        <v>533</v>
      </c>
      <c r="R2305" s="1">
        <v>563</v>
      </c>
      <c r="S2305" s="1">
        <v>204</v>
      </c>
      <c r="V2305" s="1">
        <v>22</v>
      </c>
      <c r="AZ2305" t="s">
        <v>2513</v>
      </c>
      <c r="BA2305" t="s">
        <v>3275</v>
      </c>
      <c r="BD2305" s="44">
        <v>41</v>
      </c>
      <c r="BE2305" s="45">
        <v>21</v>
      </c>
      <c r="BF2305" s="46">
        <f t="shared" si="493"/>
        <v>41021</v>
      </c>
      <c r="BH2305" s="7" t="s">
        <v>2302</v>
      </c>
    </row>
    <row r="2306" spans="1:60" hidden="1" outlineLevel="1">
      <c r="A2306" t="s">
        <v>4095</v>
      </c>
      <c r="B2306" t="s">
        <v>3275</v>
      </c>
      <c r="C2306" s="1">
        <v>8079</v>
      </c>
      <c r="E2306" s="1">
        <f t="shared" si="485"/>
        <v>5216</v>
      </c>
      <c r="F2306" s="1">
        <v>4074</v>
      </c>
      <c r="G2306" s="1">
        <v>3837</v>
      </c>
      <c r="H2306" s="2" t="str">
        <f t="shared" ref="H2306:H2369" si="494">IF(D2306&gt;0,G2306/D2306,"")</f>
        <v/>
      </c>
      <c r="I2306" s="2">
        <f t="shared" ref="I2306:I2369" si="495">IF(E2306&gt;0,G2306/E2306,"")</f>
        <v>0.73562116564417179</v>
      </c>
      <c r="J2306" s="10">
        <f t="shared" si="486"/>
        <v>2</v>
      </c>
      <c r="K2306" s="9">
        <f t="shared" si="487"/>
        <v>1</v>
      </c>
      <c r="L2306" s="8">
        <f t="shared" si="488"/>
        <v>3</v>
      </c>
      <c r="M2306" s="2">
        <f t="shared" si="489"/>
        <v>0.36349693251533743</v>
      </c>
      <c r="N2306" s="2">
        <f t="shared" si="490"/>
        <v>0.4398006134969325</v>
      </c>
      <c r="O2306" s="2">
        <f t="shared" si="491"/>
        <v>0.17657208588957055</v>
      </c>
      <c r="P2306" s="2">
        <f t="shared" si="492"/>
        <v>2.0130368098159518E-2</v>
      </c>
      <c r="Q2306" s="1">
        <v>1896</v>
      </c>
      <c r="R2306" s="1">
        <v>2294</v>
      </c>
      <c r="S2306" s="1">
        <v>921</v>
      </c>
      <c r="V2306" s="1">
        <v>105</v>
      </c>
      <c r="AZ2306" t="s">
        <v>4095</v>
      </c>
      <c r="BA2306" t="s">
        <v>3275</v>
      </c>
      <c r="BD2306" s="44">
        <v>41</v>
      </c>
      <c r="BE2306" s="45">
        <v>23</v>
      </c>
      <c r="BF2306" s="46">
        <f t="shared" si="493"/>
        <v>41023</v>
      </c>
      <c r="BH2306" s="7" t="s">
        <v>2302</v>
      </c>
    </row>
    <row r="2307" spans="1:60" hidden="1" outlineLevel="1">
      <c r="A2307" t="s">
        <v>1899</v>
      </c>
      <c r="B2307" t="s">
        <v>3275</v>
      </c>
      <c r="C2307" s="1">
        <v>7201</v>
      </c>
      <c r="E2307" s="1">
        <f t="shared" si="485"/>
        <v>4544</v>
      </c>
      <c r="F2307" s="1">
        <v>3662</v>
      </c>
      <c r="G2307" s="1">
        <v>3515</v>
      </c>
      <c r="H2307" s="2" t="str">
        <f t="shared" si="494"/>
        <v/>
      </c>
      <c r="I2307" s="2">
        <f t="shared" si="495"/>
        <v>0.77354753521126762</v>
      </c>
      <c r="J2307" s="10">
        <f t="shared" si="486"/>
        <v>2</v>
      </c>
      <c r="K2307" s="9">
        <f t="shared" si="487"/>
        <v>1</v>
      </c>
      <c r="L2307" s="8">
        <f t="shared" si="488"/>
        <v>3</v>
      </c>
      <c r="M2307" s="2">
        <f t="shared" si="489"/>
        <v>0.38138204225352113</v>
      </c>
      <c r="N2307" s="2">
        <f t="shared" si="490"/>
        <v>0.4432218309859155</v>
      </c>
      <c r="O2307" s="2">
        <f t="shared" si="491"/>
        <v>0.16703345070422534</v>
      </c>
      <c r="P2307" s="2">
        <f t="shared" si="492"/>
        <v>8.3626760563380309E-3</v>
      </c>
      <c r="Q2307" s="1">
        <v>1733</v>
      </c>
      <c r="R2307" s="1">
        <v>2014</v>
      </c>
      <c r="S2307" s="1">
        <v>759</v>
      </c>
      <c r="V2307" s="1">
        <v>38</v>
      </c>
      <c r="AZ2307" t="s">
        <v>1899</v>
      </c>
      <c r="BA2307" t="s">
        <v>3275</v>
      </c>
      <c r="BD2307" s="44">
        <v>41</v>
      </c>
      <c r="BE2307" s="45">
        <v>25</v>
      </c>
      <c r="BF2307" s="46">
        <f t="shared" si="493"/>
        <v>41025</v>
      </c>
      <c r="BH2307" s="7" t="s">
        <v>2302</v>
      </c>
    </row>
    <row r="2308" spans="1:60" hidden="1" outlineLevel="1">
      <c r="A2308" t="s">
        <v>1780</v>
      </c>
      <c r="B2308" t="s">
        <v>3275</v>
      </c>
      <c r="C2308" s="1">
        <v>19339</v>
      </c>
      <c r="E2308" s="1">
        <f t="shared" si="485"/>
        <v>10437</v>
      </c>
      <c r="F2308" s="1">
        <v>7627</v>
      </c>
      <c r="G2308" s="1">
        <v>7574</v>
      </c>
      <c r="H2308" s="2" t="str">
        <f t="shared" si="494"/>
        <v/>
      </c>
      <c r="I2308" s="2">
        <f t="shared" si="495"/>
        <v>0.72568745808182433</v>
      </c>
      <c r="J2308" s="10">
        <f t="shared" si="486"/>
        <v>1</v>
      </c>
      <c r="K2308" s="9">
        <f t="shared" si="487"/>
        <v>2</v>
      </c>
      <c r="L2308" s="8">
        <f t="shared" si="488"/>
        <v>3</v>
      </c>
      <c r="M2308" s="2">
        <f t="shared" si="489"/>
        <v>0.40088147935230428</v>
      </c>
      <c r="N2308" s="2">
        <f t="shared" si="490"/>
        <v>0.35594519497940019</v>
      </c>
      <c r="O2308" s="2">
        <f t="shared" si="491"/>
        <v>0.22554373862220944</v>
      </c>
      <c r="P2308" s="2">
        <f t="shared" si="492"/>
        <v>1.7629587046086026E-2</v>
      </c>
      <c r="Q2308" s="1">
        <v>4184</v>
      </c>
      <c r="R2308" s="1">
        <v>3715</v>
      </c>
      <c r="S2308" s="1">
        <v>2354</v>
      </c>
      <c r="V2308" s="1">
        <v>184</v>
      </c>
      <c r="AZ2308" t="s">
        <v>1780</v>
      </c>
      <c r="BA2308" t="s">
        <v>3275</v>
      </c>
      <c r="BD2308" s="44">
        <v>41</v>
      </c>
      <c r="BE2308" s="45">
        <v>27</v>
      </c>
      <c r="BF2308" s="46">
        <f t="shared" si="493"/>
        <v>41027</v>
      </c>
      <c r="BH2308" s="7" t="s">
        <v>2302</v>
      </c>
    </row>
    <row r="2309" spans="1:60" hidden="1" outlineLevel="1">
      <c r="A2309" t="s">
        <v>2724</v>
      </c>
      <c r="B2309" t="s">
        <v>3275</v>
      </c>
      <c r="C2309" s="1">
        <v>170715</v>
      </c>
      <c r="E2309" s="1">
        <f t="shared" si="485"/>
        <v>106866</v>
      </c>
      <c r="F2309" s="1">
        <v>75354</v>
      </c>
      <c r="G2309" s="1">
        <v>73647</v>
      </c>
      <c r="H2309" s="2" t="str">
        <f t="shared" si="494"/>
        <v/>
      </c>
      <c r="I2309" s="2">
        <f t="shared" si="495"/>
        <v>0.68915277075964287</v>
      </c>
      <c r="J2309" s="10">
        <f t="shared" si="486"/>
        <v>2</v>
      </c>
      <c r="K2309" s="9">
        <f t="shared" si="487"/>
        <v>1</v>
      </c>
      <c r="L2309" s="8">
        <f t="shared" si="488"/>
        <v>3</v>
      </c>
      <c r="M2309" s="2">
        <f t="shared" si="489"/>
        <v>0.35306832856100162</v>
      </c>
      <c r="N2309" s="2">
        <f t="shared" si="490"/>
        <v>0.41119720023206635</v>
      </c>
      <c r="O2309" s="2">
        <f t="shared" si="491"/>
        <v>0.2157468231242865</v>
      </c>
      <c r="P2309" s="2">
        <f t="shared" si="492"/>
        <v>1.9987648082645471E-2</v>
      </c>
      <c r="Q2309" s="1">
        <v>37731</v>
      </c>
      <c r="R2309" s="1">
        <v>43943</v>
      </c>
      <c r="S2309" s="1">
        <v>23056</v>
      </c>
      <c r="V2309" s="1">
        <v>2136</v>
      </c>
      <c r="AZ2309" t="s">
        <v>2724</v>
      </c>
      <c r="BA2309" t="s">
        <v>3275</v>
      </c>
      <c r="BD2309" s="44">
        <v>41</v>
      </c>
      <c r="BE2309" s="45">
        <v>29</v>
      </c>
      <c r="BF2309" s="46">
        <f t="shared" si="493"/>
        <v>41029</v>
      </c>
      <c r="BH2309" s="7" t="s">
        <v>2302</v>
      </c>
    </row>
    <row r="2310" spans="1:60" hidden="1" outlineLevel="1">
      <c r="A2310" t="s">
        <v>2714</v>
      </c>
      <c r="B2310" t="s">
        <v>3275</v>
      </c>
      <c r="C2310" s="1">
        <v>17307</v>
      </c>
      <c r="E2310" s="1">
        <f t="shared" si="485"/>
        <v>8957</v>
      </c>
      <c r="F2310" s="1">
        <v>6298</v>
      </c>
      <c r="G2310" s="1">
        <v>6195</v>
      </c>
      <c r="H2310" s="2" t="str">
        <f t="shared" si="494"/>
        <v/>
      </c>
      <c r="I2310" s="2">
        <f t="shared" si="495"/>
        <v>0.69163782516467565</v>
      </c>
      <c r="J2310" s="10">
        <f t="shared" si="486"/>
        <v>2</v>
      </c>
      <c r="K2310" s="9">
        <f t="shared" si="487"/>
        <v>1</v>
      </c>
      <c r="L2310" s="8">
        <f t="shared" si="488"/>
        <v>3</v>
      </c>
      <c r="M2310" s="2">
        <f t="shared" si="489"/>
        <v>0.3764653343753489</v>
      </c>
      <c r="N2310" s="2">
        <f t="shared" si="490"/>
        <v>0.3941051691414536</v>
      </c>
      <c r="O2310" s="2">
        <f t="shared" si="491"/>
        <v>0.19761080718990734</v>
      </c>
      <c r="P2310" s="2">
        <f t="shared" si="492"/>
        <v>3.1818689293290153E-2</v>
      </c>
      <c r="Q2310" s="1">
        <v>3372</v>
      </c>
      <c r="R2310" s="1">
        <v>3530</v>
      </c>
      <c r="S2310" s="1">
        <v>1770</v>
      </c>
      <c r="V2310" s="1">
        <v>285</v>
      </c>
      <c r="AZ2310" t="s">
        <v>2714</v>
      </c>
      <c r="BA2310" t="s">
        <v>3275</v>
      </c>
      <c r="BD2310" s="44">
        <v>41</v>
      </c>
      <c r="BE2310" s="45">
        <v>31</v>
      </c>
      <c r="BF2310" s="46">
        <f t="shared" si="493"/>
        <v>41031</v>
      </c>
      <c r="BH2310" s="7" t="s">
        <v>2302</v>
      </c>
    </row>
    <row r="2311" spans="1:60" hidden="1" outlineLevel="1">
      <c r="A2311" t="s">
        <v>1837</v>
      </c>
      <c r="B2311" t="s">
        <v>3275</v>
      </c>
      <c r="C2311" s="1">
        <v>72310</v>
      </c>
      <c r="E2311" s="1">
        <f t="shared" si="485"/>
        <v>44888</v>
      </c>
      <c r="F2311" s="1">
        <v>32423</v>
      </c>
      <c r="G2311" s="1">
        <v>32111</v>
      </c>
      <c r="H2311" s="2" t="str">
        <f t="shared" si="494"/>
        <v/>
      </c>
      <c r="I2311" s="2">
        <f t="shared" si="495"/>
        <v>0.71535822491534484</v>
      </c>
      <c r="J2311" s="10">
        <f t="shared" si="486"/>
        <v>2</v>
      </c>
      <c r="K2311" s="9">
        <f t="shared" si="487"/>
        <v>1</v>
      </c>
      <c r="L2311" s="8">
        <f t="shared" si="488"/>
        <v>3</v>
      </c>
      <c r="M2311" s="2">
        <f t="shared" si="489"/>
        <v>0.32799411869541972</v>
      </c>
      <c r="N2311" s="2">
        <f t="shared" si="490"/>
        <v>0.45274906433790768</v>
      </c>
      <c r="O2311" s="2">
        <f t="shared" si="491"/>
        <v>0.19234539297807876</v>
      </c>
      <c r="P2311" s="2">
        <f t="shared" si="492"/>
        <v>2.6911423988593836E-2</v>
      </c>
      <c r="Q2311" s="1">
        <v>14723</v>
      </c>
      <c r="R2311" s="1">
        <v>20323</v>
      </c>
      <c r="S2311" s="1">
        <v>8634</v>
      </c>
      <c r="V2311" s="1">
        <v>1208</v>
      </c>
      <c r="AZ2311" t="s">
        <v>1837</v>
      </c>
      <c r="BA2311" t="s">
        <v>3275</v>
      </c>
      <c r="BD2311" s="44">
        <v>41</v>
      </c>
      <c r="BE2311" s="45">
        <v>33</v>
      </c>
      <c r="BF2311" s="46">
        <f t="shared" si="493"/>
        <v>41033</v>
      </c>
      <c r="BH2311" s="7" t="s">
        <v>2302</v>
      </c>
    </row>
    <row r="2312" spans="1:60" hidden="1" outlineLevel="1">
      <c r="A2312" t="s">
        <v>334</v>
      </c>
      <c r="B2312" t="s">
        <v>3275</v>
      </c>
      <c r="C2312" s="1">
        <v>62061</v>
      </c>
      <c r="E2312" s="1">
        <f t="shared" si="485"/>
        <v>35289</v>
      </c>
      <c r="F2312" s="1">
        <v>24955</v>
      </c>
      <c r="G2312" s="1">
        <v>22360</v>
      </c>
      <c r="H2312" s="2" t="str">
        <f t="shared" si="494"/>
        <v/>
      </c>
      <c r="I2312" s="2">
        <f t="shared" si="495"/>
        <v>0.63362520898863672</v>
      </c>
      <c r="J2312" s="10">
        <f t="shared" si="486"/>
        <v>2</v>
      </c>
      <c r="K2312" s="9">
        <f t="shared" si="487"/>
        <v>1</v>
      </c>
      <c r="L2312" s="8">
        <f t="shared" si="488"/>
        <v>3</v>
      </c>
      <c r="M2312" s="2">
        <f t="shared" si="489"/>
        <v>0.3568534104111763</v>
      </c>
      <c r="N2312" s="2">
        <f t="shared" si="490"/>
        <v>0.44146901300688601</v>
      </c>
      <c r="O2312" s="2">
        <f t="shared" si="491"/>
        <v>0.18138796792201536</v>
      </c>
      <c r="P2312" s="2">
        <f t="shared" si="492"/>
        <v>2.0289608659922381E-2</v>
      </c>
      <c r="Q2312" s="1">
        <v>12593</v>
      </c>
      <c r="R2312" s="1">
        <v>15579</v>
      </c>
      <c r="S2312" s="1">
        <v>6401</v>
      </c>
      <c r="V2312" s="1">
        <v>716</v>
      </c>
      <c r="AZ2312" t="s">
        <v>334</v>
      </c>
      <c r="BA2312" t="s">
        <v>3275</v>
      </c>
      <c r="BD2312" s="44">
        <v>41</v>
      </c>
      <c r="BE2312" s="45">
        <v>35</v>
      </c>
      <c r="BF2312" s="46">
        <f t="shared" si="493"/>
        <v>41035</v>
      </c>
      <c r="BH2312" s="7" t="s">
        <v>2302</v>
      </c>
    </row>
    <row r="2313" spans="1:60" hidden="1" outlineLevel="1">
      <c r="A2313" t="s">
        <v>1693</v>
      </c>
      <c r="B2313" t="s">
        <v>3275</v>
      </c>
      <c r="C2313" s="1">
        <v>7476</v>
      </c>
      <c r="E2313" s="1">
        <f t="shared" si="485"/>
        <v>4909</v>
      </c>
      <c r="F2313" s="1">
        <v>3680</v>
      </c>
      <c r="G2313" s="1">
        <v>3652</v>
      </c>
      <c r="H2313" s="2" t="str">
        <f t="shared" si="494"/>
        <v/>
      </c>
      <c r="I2313" s="2">
        <f t="shared" si="495"/>
        <v>0.74393970258708497</v>
      </c>
      <c r="J2313" s="10">
        <f t="shared" si="486"/>
        <v>2</v>
      </c>
      <c r="K2313" s="9">
        <f t="shared" si="487"/>
        <v>1</v>
      </c>
      <c r="L2313" s="8">
        <f t="shared" si="488"/>
        <v>3</v>
      </c>
      <c r="M2313" s="2">
        <f t="shared" si="489"/>
        <v>0.37746995314728049</v>
      </c>
      <c r="N2313" s="2">
        <f t="shared" si="490"/>
        <v>0.465471582807089</v>
      </c>
      <c r="O2313" s="2">
        <f t="shared" si="491"/>
        <v>0.13485434915461397</v>
      </c>
      <c r="P2313" s="2">
        <f t="shared" si="492"/>
        <v>2.2204114891016535E-2</v>
      </c>
      <c r="Q2313" s="1">
        <v>1853</v>
      </c>
      <c r="R2313" s="1">
        <v>2285</v>
      </c>
      <c r="S2313" s="1">
        <v>662</v>
      </c>
      <c r="V2313" s="1">
        <v>109</v>
      </c>
      <c r="AZ2313" t="s">
        <v>1693</v>
      </c>
      <c r="BA2313" t="s">
        <v>3275</v>
      </c>
      <c r="BD2313" s="44">
        <v>41</v>
      </c>
      <c r="BE2313" s="45">
        <v>37</v>
      </c>
      <c r="BF2313" s="46">
        <f t="shared" si="493"/>
        <v>41037</v>
      </c>
      <c r="BH2313" s="7" t="s">
        <v>2302</v>
      </c>
    </row>
    <row r="2314" spans="1:60" hidden="1" outlineLevel="1">
      <c r="A2314" t="s">
        <v>4294</v>
      </c>
      <c r="B2314" t="s">
        <v>3275</v>
      </c>
      <c r="C2314" s="1">
        <v>311004</v>
      </c>
      <c r="E2314" s="1">
        <f t="shared" si="485"/>
        <v>197861</v>
      </c>
      <c r="F2314" s="1">
        <v>142426</v>
      </c>
      <c r="G2314" s="1">
        <v>139787</v>
      </c>
      <c r="H2314" s="2" t="str">
        <f t="shared" si="494"/>
        <v/>
      </c>
      <c r="I2314" s="2">
        <f t="shared" si="495"/>
        <v>0.70649092039360961</v>
      </c>
      <c r="J2314" s="10">
        <f t="shared" si="486"/>
        <v>1</v>
      </c>
      <c r="K2314" s="9">
        <f t="shared" si="487"/>
        <v>2</v>
      </c>
      <c r="L2314" s="8">
        <f t="shared" si="488"/>
        <v>3</v>
      </c>
      <c r="M2314" s="2">
        <f t="shared" si="489"/>
        <v>0.44065278149812243</v>
      </c>
      <c r="N2314" s="2">
        <f t="shared" si="490"/>
        <v>0.31966885844102677</v>
      </c>
      <c r="O2314" s="2">
        <f t="shared" si="491"/>
        <v>0.21615679694330869</v>
      </c>
      <c r="P2314" s="2">
        <f t="shared" si="492"/>
        <v>2.3521563117542055E-2</v>
      </c>
      <c r="Q2314" s="1">
        <v>87188</v>
      </c>
      <c r="R2314" s="1">
        <v>63250</v>
      </c>
      <c r="S2314" s="1">
        <v>42769</v>
      </c>
      <c r="V2314" s="1">
        <v>4654</v>
      </c>
      <c r="AZ2314" t="s">
        <v>4294</v>
      </c>
      <c r="BA2314" t="s">
        <v>3275</v>
      </c>
      <c r="BD2314" s="44">
        <v>41</v>
      </c>
      <c r="BE2314" s="45">
        <v>39</v>
      </c>
      <c r="BF2314" s="46">
        <f t="shared" si="493"/>
        <v>41039</v>
      </c>
      <c r="BH2314" s="7" t="s">
        <v>2302</v>
      </c>
    </row>
    <row r="2315" spans="1:60" hidden="1" outlineLevel="1">
      <c r="A2315" t="s">
        <v>1061</v>
      </c>
      <c r="B2315" t="s">
        <v>3275</v>
      </c>
      <c r="C2315" s="1">
        <v>44720</v>
      </c>
      <c r="E2315" s="1">
        <f t="shared" si="485"/>
        <v>29167</v>
      </c>
      <c r="F2315" s="1">
        <v>20856</v>
      </c>
      <c r="G2315" s="1">
        <v>20607</v>
      </c>
      <c r="H2315" s="2" t="str">
        <f t="shared" si="494"/>
        <v/>
      </c>
      <c r="I2315" s="2">
        <f t="shared" si="495"/>
        <v>0.70651763979840232</v>
      </c>
      <c r="J2315" s="10">
        <f t="shared" si="486"/>
        <v>1</v>
      </c>
      <c r="K2315" s="9">
        <f t="shared" si="487"/>
        <v>2</v>
      </c>
      <c r="L2315" s="8">
        <f t="shared" si="488"/>
        <v>3</v>
      </c>
      <c r="M2315" s="2">
        <f t="shared" si="489"/>
        <v>0.4343607501628553</v>
      </c>
      <c r="N2315" s="2">
        <f t="shared" si="490"/>
        <v>0.3255391366955806</v>
      </c>
      <c r="O2315" s="2">
        <f t="shared" si="491"/>
        <v>0.22021462611855863</v>
      </c>
      <c r="P2315" s="2">
        <f t="shared" si="492"/>
        <v>1.9885487023005521E-2</v>
      </c>
      <c r="Q2315" s="1">
        <v>12669</v>
      </c>
      <c r="R2315" s="1">
        <v>9495</v>
      </c>
      <c r="S2315" s="1">
        <v>6423</v>
      </c>
      <c r="V2315" s="1">
        <v>580</v>
      </c>
      <c r="AZ2315" t="s">
        <v>1061</v>
      </c>
      <c r="BA2315" t="s">
        <v>3275</v>
      </c>
      <c r="BD2315" s="44">
        <v>41</v>
      </c>
      <c r="BE2315" s="45">
        <v>41</v>
      </c>
      <c r="BF2315" s="46">
        <f t="shared" si="493"/>
        <v>41041</v>
      </c>
      <c r="BH2315" s="7" t="s">
        <v>2302</v>
      </c>
    </row>
    <row r="2316" spans="1:60" hidden="1" outlineLevel="1">
      <c r="A2316" t="s">
        <v>1456</v>
      </c>
      <c r="B2316" t="s">
        <v>3275</v>
      </c>
      <c r="C2316" s="1">
        <v>100582</v>
      </c>
      <c r="E2316" s="1">
        <f t="shared" si="485"/>
        <v>61560</v>
      </c>
      <c r="F2316" s="1">
        <v>41857</v>
      </c>
      <c r="G2316" s="1">
        <v>41325</v>
      </c>
      <c r="H2316" s="2" t="str">
        <f t="shared" si="494"/>
        <v/>
      </c>
      <c r="I2316" s="2">
        <f t="shared" si="495"/>
        <v>0.67129629629629628</v>
      </c>
      <c r="J2316" s="10">
        <f t="shared" si="486"/>
        <v>1</v>
      </c>
      <c r="K2316" s="9">
        <f t="shared" si="487"/>
        <v>2</v>
      </c>
      <c r="L2316" s="8">
        <f t="shared" si="488"/>
        <v>3</v>
      </c>
      <c r="M2316" s="2">
        <f t="shared" si="489"/>
        <v>0.4035899935022742</v>
      </c>
      <c r="N2316" s="2">
        <f t="shared" si="490"/>
        <v>0.37178362573099416</v>
      </c>
      <c r="O2316" s="2">
        <f t="shared" si="491"/>
        <v>0.2070012995451592</v>
      </c>
      <c r="P2316" s="2">
        <f t="shared" si="492"/>
        <v>1.7625081221572442E-2</v>
      </c>
      <c r="Q2316" s="1">
        <v>24845</v>
      </c>
      <c r="R2316" s="1">
        <v>22887</v>
      </c>
      <c r="S2316" s="1">
        <v>12743</v>
      </c>
      <c r="V2316" s="1">
        <v>1085</v>
      </c>
      <c r="AZ2316" t="s">
        <v>1456</v>
      </c>
      <c r="BA2316" t="s">
        <v>3275</v>
      </c>
      <c r="BD2316" s="44">
        <v>41</v>
      </c>
      <c r="BE2316" s="45">
        <v>43</v>
      </c>
      <c r="BF2316" s="46">
        <f t="shared" si="493"/>
        <v>41043</v>
      </c>
      <c r="BH2316" s="7" t="s">
        <v>2302</v>
      </c>
    </row>
    <row r="2317" spans="1:60" hidden="1" outlineLevel="1">
      <c r="A2317" t="s">
        <v>1276</v>
      </c>
      <c r="B2317" t="s">
        <v>3275</v>
      </c>
      <c r="C2317" s="1">
        <v>30211</v>
      </c>
      <c r="E2317" s="1">
        <f t="shared" si="485"/>
        <v>14094</v>
      </c>
      <c r="F2317" s="1">
        <v>9971</v>
      </c>
      <c r="G2317" s="1">
        <v>9892</v>
      </c>
      <c r="H2317" s="2" t="str">
        <f t="shared" si="494"/>
        <v/>
      </c>
      <c r="I2317" s="2">
        <f t="shared" si="495"/>
        <v>0.701858947069675</v>
      </c>
      <c r="J2317" s="10">
        <f t="shared" si="486"/>
        <v>2</v>
      </c>
      <c r="K2317" s="9">
        <f t="shared" si="487"/>
        <v>1</v>
      </c>
      <c r="L2317" s="8">
        <f t="shared" si="488"/>
        <v>3</v>
      </c>
      <c r="M2317" s="2">
        <f t="shared" si="489"/>
        <v>0.31651766709237972</v>
      </c>
      <c r="N2317" s="2">
        <f t="shared" si="490"/>
        <v>0.49893571732652192</v>
      </c>
      <c r="O2317" s="2">
        <f t="shared" si="491"/>
        <v>0.16865332765715907</v>
      </c>
      <c r="P2317" s="2">
        <f t="shared" si="492"/>
        <v>1.5893287923939292E-2</v>
      </c>
      <c r="Q2317" s="1">
        <v>4461</v>
      </c>
      <c r="R2317" s="1">
        <v>7032</v>
      </c>
      <c r="S2317" s="1">
        <v>2377</v>
      </c>
      <c r="V2317" s="1">
        <v>224</v>
      </c>
      <c r="AZ2317" t="s">
        <v>1276</v>
      </c>
      <c r="BA2317" t="s">
        <v>3275</v>
      </c>
      <c r="BD2317" s="44">
        <v>41</v>
      </c>
      <c r="BE2317" s="45">
        <v>45</v>
      </c>
      <c r="BF2317" s="46">
        <f t="shared" si="493"/>
        <v>41045</v>
      </c>
      <c r="BH2317" s="7" t="s">
        <v>2302</v>
      </c>
    </row>
    <row r="2318" spans="1:60" hidden="1" outlineLevel="1">
      <c r="A2318" t="s">
        <v>2574</v>
      </c>
      <c r="B2318" t="s">
        <v>3275</v>
      </c>
      <c r="C2318" s="1">
        <v>266490</v>
      </c>
      <c r="E2318" s="1">
        <f t="shared" si="485"/>
        <v>147912</v>
      </c>
      <c r="F2318" s="1">
        <v>107742</v>
      </c>
      <c r="G2318" s="1">
        <v>107463</v>
      </c>
      <c r="H2318" s="2" t="str">
        <f t="shared" si="494"/>
        <v/>
      </c>
      <c r="I2318" s="2">
        <f t="shared" si="495"/>
        <v>0.72653334415057602</v>
      </c>
      <c r="J2318" s="10">
        <f t="shared" si="486"/>
        <v>2</v>
      </c>
      <c r="K2318" s="9">
        <f t="shared" si="487"/>
        <v>1</v>
      </c>
      <c r="L2318" s="8">
        <f t="shared" si="488"/>
        <v>3</v>
      </c>
      <c r="M2318" s="2">
        <f t="shared" si="489"/>
        <v>0.37319487262696738</v>
      </c>
      <c r="N2318" s="2">
        <f t="shared" si="490"/>
        <v>0.41358375250148738</v>
      </c>
      <c r="O2318" s="2">
        <f t="shared" si="491"/>
        <v>0.19685353453404728</v>
      </c>
      <c r="P2318" s="2">
        <f t="shared" si="492"/>
        <v>1.6367840337497969E-2</v>
      </c>
      <c r="Q2318" s="1">
        <v>55200</v>
      </c>
      <c r="R2318" s="1">
        <v>61174</v>
      </c>
      <c r="S2318" s="1">
        <v>29117</v>
      </c>
      <c r="V2318" s="1">
        <v>2421</v>
      </c>
      <c r="AZ2318" t="s">
        <v>2574</v>
      </c>
      <c r="BA2318" t="s">
        <v>3275</v>
      </c>
      <c r="BD2318" s="44">
        <v>41</v>
      </c>
      <c r="BE2318" s="45">
        <v>47</v>
      </c>
      <c r="BF2318" s="46">
        <f t="shared" si="493"/>
        <v>41047</v>
      </c>
      <c r="BH2318" s="7" t="s">
        <v>2302</v>
      </c>
    </row>
    <row r="2319" spans="1:60" hidden="1" outlineLevel="1">
      <c r="A2319" t="s">
        <v>3161</v>
      </c>
      <c r="B2319" t="s">
        <v>3275</v>
      </c>
      <c r="C2319" s="1">
        <v>9336</v>
      </c>
      <c r="E2319" s="1">
        <f t="shared" si="485"/>
        <v>4643</v>
      </c>
      <c r="F2319" s="1">
        <v>3395</v>
      </c>
      <c r="G2319" s="1">
        <v>3331</v>
      </c>
      <c r="H2319" s="2" t="str">
        <f t="shared" si="494"/>
        <v/>
      </c>
      <c r="I2319" s="2">
        <f t="shared" si="495"/>
        <v>0.71742407925909968</v>
      </c>
      <c r="J2319" s="10">
        <f t="shared" si="486"/>
        <v>1</v>
      </c>
      <c r="K2319" s="9">
        <f t="shared" si="487"/>
        <v>2</v>
      </c>
      <c r="L2319" s="8">
        <f t="shared" si="488"/>
        <v>3</v>
      </c>
      <c r="M2319" s="2">
        <f t="shared" si="489"/>
        <v>0.41869480939048032</v>
      </c>
      <c r="N2319" s="2">
        <f t="shared" si="490"/>
        <v>0.36463493430971355</v>
      </c>
      <c r="O2319" s="2">
        <f t="shared" si="491"/>
        <v>0.19254792160241224</v>
      </c>
      <c r="P2319" s="2">
        <f t="shared" si="492"/>
        <v>2.4122334697393888E-2</v>
      </c>
      <c r="Q2319" s="1">
        <v>1944</v>
      </c>
      <c r="R2319" s="1">
        <v>1693</v>
      </c>
      <c r="S2319" s="1">
        <v>894</v>
      </c>
      <c r="V2319" s="1">
        <v>112</v>
      </c>
      <c r="AZ2319" t="s">
        <v>3161</v>
      </c>
      <c r="BA2319" t="s">
        <v>3275</v>
      </c>
      <c r="BD2319" s="44">
        <v>41</v>
      </c>
      <c r="BE2319" s="45">
        <v>49</v>
      </c>
      <c r="BF2319" s="46">
        <f t="shared" si="493"/>
        <v>41049</v>
      </c>
      <c r="BH2319" s="7" t="s">
        <v>2302</v>
      </c>
    </row>
    <row r="2320" spans="1:60" hidden="1" outlineLevel="1">
      <c r="A2320" t="s">
        <v>1361</v>
      </c>
      <c r="B2320" t="s">
        <v>3275</v>
      </c>
      <c r="C2320" s="1">
        <v>639587</v>
      </c>
      <c r="E2320" s="1">
        <f t="shared" si="485"/>
        <v>404098</v>
      </c>
      <c r="F2320" s="1">
        <v>273341</v>
      </c>
      <c r="G2320" s="1">
        <v>269961</v>
      </c>
      <c r="H2320" s="2" t="str">
        <f t="shared" si="494"/>
        <v/>
      </c>
      <c r="I2320" s="2">
        <f t="shared" si="495"/>
        <v>0.66805824329741792</v>
      </c>
      <c r="J2320" s="10">
        <f t="shared" si="486"/>
        <v>1</v>
      </c>
      <c r="K2320" s="9">
        <f t="shared" si="487"/>
        <v>2</v>
      </c>
      <c r="L2320" s="8">
        <f t="shared" si="488"/>
        <v>3</v>
      </c>
      <c r="M2320" s="2">
        <f t="shared" si="489"/>
        <v>0.49632762349727044</v>
      </c>
      <c r="N2320" s="2">
        <f t="shared" si="490"/>
        <v>0.26311191839603265</v>
      </c>
      <c r="O2320" s="2">
        <f t="shared" si="491"/>
        <v>0.21460883251092558</v>
      </c>
      <c r="P2320" s="2">
        <f t="shared" si="492"/>
        <v>2.5951625595771327E-2</v>
      </c>
      <c r="Q2320" s="1">
        <v>200565</v>
      </c>
      <c r="R2320" s="1">
        <v>106323</v>
      </c>
      <c r="S2320" s="1">
        <v>86723</v>
      </c>
      <c r="V2320" s="1">
        <v>10487</v>
      </c>
      <c r="AZ2320" t="s">
        <v>1361</v>
      </c>
      <c r="BA2320" t="s">
        <v>3275</v>
      </c>
      <c r="BD2320" s="44">
        <v>41</v>
      </c>
      <c r="BE2320" s="45">
        <v>51</v>
      </c>
      <c r="BF2320" s="46">
        <f t="shared" si="493"/>
        <v>41051</v>
      </c>
      <c r="BH2320" s="7" t="s">
        <v>2302</v>
      </c>
    </row>
    <row r="2321" spans="1:60" hidden="1" outlineLevel="1">
      <c r="A2321" t="s">
        <v>2797</v>
      </c>
      <c r="B2321" t="s">
        <v>3275</v>
      </c>
      <c r="C2321" s="1">
        <v>57967</v>
      </c>
      <c r="E2321" s="1">
        <f t="shared" si="485"/>
        <v>34629</v>
      </c>
      <c r="F2321" s="1">
        <v>25774</v>
      </c>
      <c r="G2321" s="1">
        <v>25331</v>
      </c>
      <c r="H2321" s="2" t="str">
        <f t="shared" si="494"/>
        <v/>
      </c>
      <c r="I2321" s="2">
        <f t="shared" si="495"/>
        <v>0.73149672240030028</v>
      </c>
      <c r="J2321" s="10">
        <f t="shared" si="486"/>
        <v>2</v>
      </c>
      <c r="K2321" s="9">
        <f t="shared" si="487"/>
        <v>1</v>
      </c>
      <c r="L2321" s="8">
        <f t="shared" si="488"/>
        <v>3</v>
      </c>
      <c r="M2321" s="2">
        <f t="shared" si="489"/>
        <v>0.37075861272343991</v>
      </c>
      <c r="N2321" s="2">
        <f t="shared" si="490"/>
        <v>0.42709867452135492</v>
      </c>
      <c r="O2321" s="2">
        <f t="shared" si="491"/>
        <v>0.18643333622108638</v>
      </c>
      <c r="P2321" s="2">
        <f t="shared" si="492"/>
        <v>1.5709376534118802E-2</v>
      </c>
      <c r="Q2321" s="1">
        <v>12839</v>
      </c>
      <c r="R2321" s="1">
        <v>14790</v>
      </c>
      <c r="S2321" s="1">
        <v>6456</v>
      </c>
      <c r="V2321" s="1">
        <v>544</v>
      </c>
      <c r="AZ2321" t="s">
        <v>2797</v>
      </c>
      <c r="BA2321" t="s">
        <v>3275</v>
      </c>
      <c r="BD2321" s="44">
        <v>41</v>
      </c>
      <c r="BE2321" s="45">
        <v>53</v>
      </c>
      <c r="BF2321" s="46">
        <f t="shared" si="493"/>
        <v>41053</v>
      </c>
      <c r="BH2321" s="7" t="s">
        <v>2302</v>
      </c>
    </row>
    <row r="2322" spans="1:60" hidden="1" outlineLevel="1">
      <c r="A2322" t="s">
        <v>3337</v>
      </c>
      <c r="B2322" t="s">
        <v>3275</v>
      </c>
      <c r="C2322" s="1">
        <v>1933</v>
      </c>
      <c r="E2322" s="1">
        <f t="shared" si="485"/>
        <v>1347</v>
      </c>
      <c r="F2322" s="1">
        <v>1074</v>
      </c>
      <c r="G2322" s="1">
        <v>1067</v>
      </c>
      <c r="H2322" s="2" t="str">
        <f t="shared" si="494"/>
        <v/>
      </c>
      <c r="I2322" s="2">
        <f t="shared" si="495"/>
        <v>0.79213066072754268</v>
      </c>
      <c r="J2322" s="10">
        <f t="shared" si="486"/>
        <v>2</v>
      </c>
      <c r="K2322" s="9">
        <f t="shared" si="487"/>
        <v>1</v>
      </c>
      <c r="L2322" s="8">
        <f t="shared" si="488"/>
        <v>3</v>
      </c>
      <c r="M2322" s="2">
        <f t="shared" si="489"/>
        <v>0.41128433556050481</v>
      </c>
      <c r="N2322" s="2">
        <f t="shared" si="490"/>
        <v>0.44023756495916855</v>
      </c>
      <c r="O2322" s="2">
        <f t="shared" si="491"/>
        <v>0.13659985152190052</v>
      </c>
      <c r="P2322" s="2">
        <f t="shared" si="492"/>
        <v>1.1878247958426125E-2</v>
      </c>
      <c r="Q2322" s="1">
        <v>554</v>
      </c>
      <c r="R2322" s="1">
        <v>593</v>
      </c>
      <c r="S2322" s="1">
        <v>184</v>
      </c>
      <c r="V2322" s="1">
        <v>16</v>
      </c>
      <c r="AZ2322" t="s">
        <v>3337</v>
      </c>
      <c r="BA2322" t="s">
        <v>3275</v>
      </c>
      <c r="BD2322" s="44">
        <v>41</v>
      </c>
      <c r="BE2322" s="45">
        <v>55</v>
      </c>
      <c r="BF2322" s="46">
        <f t="shared" si="493"/>
        <v>41055</v>
      </c>
      <c r="BH2322" s="7" t="s">
        <v>2302</v>
      </c>
    </row>
    <row r="2323" spans="1:60" hidden="1" outlineLevel="1">
      <c r="A2323" t="s">
        <v>613</v>
      </c>
      <c r="B2323" t="s">
        <v>3275</v>
      </c>
      <c r="C2323" s="1">
        <v>23994</v>
      </c>
      <c r="E2323" s="1">
        <f t="shared" si="485"/>
        <v>14942</v>
      </c>
      <c r="F2323" s="1">
        <v>11513</v>
      </c>
      <c r="G2323" s="1">
        <v>11332</v>
      </c>
      <c r="H2323" s="2" t="str">
        <f t="shared" si="494"/>
        <v/>
      </c>
      <c r="I2323" s="2">
        <f t="shared" si="495"/>
        <v>0.75839914335430325</v>
      </c>
      <c r="J2323" s="10">
        <f t="shared" si="486"/>
        <v>1</v>
      </c>
      <c r="K2323" s="9">
        <f t="shared" si="487"/>
        <v>2</v>
      </c>
      <c r="L2323" s="8">
        <f t="shared" si="488"/>
        <v>4</v>
      </c>
      <c r="M2323" s="2">
        <f t="shared" si="489"/>
        <v>0.46392718511578102</v>
      </c>
      <c r="N2323" s="2">
        <f t="shared" si="490"/>
        <v>0.34218980056217374</v>
      </c>
      <c r="O2323" s="2">
        <f t="shared" si="491"/>
        <v>0</v>
      </c>
      <c r="P2323" s="2">
        <f t="shared" si="492"/>
        <v>0.19388301432204524</v>
      </c>
      <c r="Q2323" s="1">
        <v>6932</v>
      </c>
      <c r="R2323" s="1">
        <v>5113</v>
      </c>
      <c r="S2323" s="1">
        <v>0</v>
      </c>
      <c r="V2323" s="1">
        <v>2897</v>
      </c>
      <c r="AZ2323" t="s">
        <v>613</v>
      </c>
      <c r="BA2323" t="s">
        <v>3275</v>
      </c>
      <c r="BD2323" s="44">
        <v>41</v>
      </c>
      <c r="BE2323" s="45">
        <v>57</v>
      </c>
      <c r="BF2323" s="46">
        <f t="shared" si="493"/>
        <v>41057</v>
      </c>
      <c r="BH2323" s="7" t="s">
        <v>2302</v>
      </c>
    </row>
    <row r="2324" spans="1:60" hidden="1" outlineLevel="1">
      <c r="A2324" t="s">
        <v>614</v>
      </c>
      <c r="B2324" t="s">
        <v>3275</v>
      </c>
      <c r="C2324" s="1">
        <v>66240</v>
      </c>
      <c r="E2324" s="1">
        <f t="shared" si="485"/>
        <v>33069</v>
      </c>
      <c r="F2324" s="1">
        <v>22155</v>
      </c>
      <c r="G2324" s="1">
        <v>21495</v>
      </c>
      <c r="H2324" s="2" t="str">
        <f t="shared" si="494"/>
        <v/>
      </c>
      <c r="I2324" s="2">
        <f t="shared" si="495"/>
        <v>0.65000453597024399</v>
      </c>
      <c r="J2324" s="10">
        <f t="shared" si="486"/>
        <v>2</v>
      </c>
      <c r="K2324" s="9">
        <f t="shared" si="487"/>
        <v>1</v>
      </c>
      <c r="L2324" s="8">
        <f t="shared" si="488"/>
        <v>3</v>
      </c>
      <c r="M2324" s="2">
        <f t="shared" si="489"/>
        <v>0.35985363936012582</v>
      </c>
      <c r="N2324" s="2">
        <f t="shared" si="490"/>
        <v>0.39208926789440263</v>
      </c>
      <c r="O2324" s="2">
        <f t="shared" si="491"/>
        <v>0.21748465330067435</v>
      </c>
      <c r="P2324" s="2">
        <f t="shared" si="492"/>
        <v>3.0572439444797206E-2</v>
      </c>
      <c r="Q2324" s="1">
        <v>11900</v>
      </c>
      <c r="R2324" s="1">
        <v>12966</v>
      </c>
      <c r="S2324" s="1">
        <v>7192</v>
      </c>
      <c r="V2324" s="1">
        <v>1011</v>
      </c>
      <c r="AZ2324" t="s">
        <v>614</v>
      </c>
      <c r="BA2324" t="s">
        <v>3275</v>
      </c>
      <c r="BD2324" s="44">
        <v>41</v>
      </c>
      <c r="BE2324" s="45">
        <v>59</v>
      </c>
      <c r="BF2324" s="46">
        <f t="shared" si="493"/>
        <v>41059</v>
      </c>
      <c r="BH2324" s="7" t="s">
        <v>2302</v>
      </c>
    </row>
    <row r="2325" spans="1:60" hidden="1" outlineLevel="1">
      <c r="A2325" t="s">
        <v>2378</v>
      </c>
      <c r="B2325" t="s">
        <v>3275</v>
      </c>
      <c r="C2325" s="1">
        <v>24934</v>
      </c>
      <c r="E2325" s="1">
        <f t="shared" si="485"/>
        <v>15574</v>
      </c>
      <c r="F2325" s="1">
        <v>11647</v>
      </c>
      <c r="G2325" s="1">
        <v>11345</v>
      </c>
      <c r="H2325" s="2" t="str">
        <f t="shared" si="494"/>
        <v/>
      </c>
      <c r="I2325" s="2">
        <f t="shared" si="495"/>
        <v>0.72845768588673432</v>
      </c>
      <c r="J2325" s="10">
        <f t="shared" si="486"/>
        <v>2</v>
      </c>
      <c r="K2325" s="9">
        <f t="shared" si="487"/>
        <v>1</v>
      </c>
      <c r="L2325" s="8">
        <f t="shared" si="488"/>
        <v>3</v>
      </c>
      <c r="M2325" s="2">
        <f t="shared" si="489"/>
        <v>0.38840374983947606</v>
      </c>
      <c r="N2325" s="2">
        <f t="shared" si="490"/>
        <v>0.41999486323359447</v>
      </c>
      <c r="O2325" s="2">
        <f t="shared" si="491"/>
        <v>0.17522794400924618</v>
      </c>
      <c r="P2325" s="2">
        <f t="shared" si="492"/>
        <v>1.6373442917683223E-2</v>
      </c>
      <c r="Q2325" s="1">
        <v>6049</v>
      </c>
      <c r="R2325" s="1">
        <v>6541</v>
      </c>
      <c r="S2325" s="1">
        <v>2729</v>
      </c>
      <c r="V2325" s="1">
        <v>255</v>
      </c>
      <c r="AZ2325" t="s">
        <v>2378</v>
      </c>
      <c r="BA2325" t="s">
        <v>3275</v>
      </c>
      <c r="BD2325" s="44">
        <v>41</v>
      </c>
      <c r="BE2325" s="45">
        <v>61</v>
      </c>
      <c r="BF2325" s="46">
        <f t="shared" si="493"/>
        <v>41061</v>
      </c>
      <c r="BH2325" s="7" t="s">
        <v>2302</v>
      </c>
    </row>
    <row r="2326" spans="1:60" hidden="1" outlineLevel="1">
      <c r="A2326" t="s">
        <v>1178</v>
      </c>
      <c r="B2326" t="s">
        <v>3275</v>
      </c>
      <c r="C2326" s="1">
        <v>7507</v>
      </c>
      <c r="E2326" s="1">
        <f t="shared" si="485"/>
        <v>5034</v>
      </c>
      <c r="F2326" s="1">
        <v>4369</v>
      </c>
      <c r="G2326" s="1">
        <v>4297</v>
      </c>
      <c r="H2326" s="2" t="str">
        <f t="shared" si="494"/>
        <v/>
      </c>
      <c r="I2326" s="2">
        <f t="shared" si="495"/>
        <v>0.85359555025824396</v>
      </c>
      <c r="J2326" s="10">
        <f t="shared" si="486"/>
        <v>2</v>
      </c>
      <c r="K2326" s="9">
        <f t="shared" si="487"/>
        <v>1</v>
      </c>
      <c r="L2326" s="8">
        <f t="shared" si="488"/>
        <v>3</v>
      </c>
      <c r="M2326" s="2">
        <f t="shared" si="489"/>
        <v>0.36769964243146602</v>
      </c>
      <c r="N2326" s="2">
        <f t="shared" si="490"/>
        <v>0.47059992054032579</v>
      </c>
      <c r="O2326" s="2">
        <f t="shared" si="491"/>
        <v>0.15454906634882798</v>
      </c>
      <c r="P2326" s="2">
        <f t="shared" si="492"/>
        <v>7.151370679380209E-3</v>
      </c>
      <c r="Q2326" s="1">
        <v>1851</v>
      </c>
      <c r="R2326" s="1">
        <v>2369</v>
      </c>
      <c r="S2326" s="1">
        <v>778</v>
      </c>
      <c r="V2326" s="1">
        <v>36</v>
      </c>
      <c r="AZ2326" t="s">
        <v>1178</v>
      </c>
      <c r="BA2326" t="s">
        <v>3275</v>
      </c>
      <c r="BD2326" s="44">
        <v>41</v>
      </c>
      <c r="BE2326" s="45">
        <v>63</v>
      </c>
      <c r="BF2326" s="46">
        <f t="shared" si="493"/>
        <v>41063</v>
      </c>
      <c r="BH2326" s="7" t="s">
        <v>2302</v>
      </c>
    </row>
    <row r="2327" spans="1:60" hidden="1" outlineLevel="1">
      <c r="A2327" t="s">
        <v>2739</v>
      </c>
      <c r="B2327" t="s">
        <v>3275</v>
      </c>
      <c r="C2327" s="1">
        <v>23170</v>
      </c>
      <c r="E2327" s="1">
        <f t="shared" si="485"/>
        <v>13901</v>
      </c>
      <c r="F2327" s="1">
        <v>10020</v>
      </c>
      <c r="G2327" s="1">
        <v>9952</v>
      </c>
      <c r="H2327" s="2" t="str">
        <f t="shared" si="494"/>
        <v/>
      </c>
      <c r="I2327" s="2">
        <f t="shared" si="495"/>
        <v>0.71591971800589882</v>
      </c>
      <c r="J2327" s="10">
        <f t="shared" si="486"/>
        <v>1</v>
      </c>
      <c r="K2327" s="9">
        <f t="shared" si="487"/>
        <v>2</v>
      </c>
      <c r="L2327" s="8">
        <f t="shared" si="488"/>
        <v>3</v>
      </c>
      <c r="M2327" s="2">
        <f t="shared" si="489"/>
        <v>0.43097618876339833</v>
      </c>
      <c r="N2327" s="2">
        <f t="shared" si="490"/>
        <v>0.34932738651895545</v>
      </c>
      <c r="O2327" s="2">
        <f t="shared" si="491"/>
        <v>0.19610099992806274</v>
      </c>
      <c r="P2327" s="2">
        <f t="shared" si="492"/>
        <v>2.3595424789583541E-2</v>
      </c>
      <c r="Q2327" s="1">
        <v>5991</v>
      </c>
      <c r="R2327" s="1">
        <v>4856</v>
      </c>
      <c r="S2327" s="1">
        <v>2726</v>
      </c>
      <c r="V2327" s="1">
        <v>328</v>
      </c>
      <c r="AZ2327" t="s">
        <v>2739</v>
      </c>
      <c r="BA2327" t="s">
        <v>3275</v>
      </c>
      <c r="BD2327" s="44">
        <v>41</v>
      </c>
      <c r="BE2327" s="45">
        <v>65</v>
      </c>
      <c r="BF2327" s="46">
        <f t="shared" si="493"/>
        <v>41065</v>
      </c>
      <c r="BH2327" s="7" t="s">
        <v>2302</v>
      </c>
    </row>
    <row r="2328" spans="1:60" hidden="1" outlineLevel="1">
      <c r="A2328" t="s">
        <v>218</v>
      </c>
      <c r="B2328" t="s">
        <v>3275</v>
      </c>
      <c r="C2328" s="1">
        <v>398289</v>
      </c>
      <c r="E2328" s="1">
        <f t="shared" si="485"/>
        <v>218192</v>
      </c>
      <c r="F2328" s="1">
        <v>161362</v>
      </c>
      <c r="G2328" s="1">
        <v>159755</v>
      </c>
      <c r="H2328" s="2" t="str">
        <f t="shared" si="494"/>
        <v/>
      </c>
      <c r="I2328" s="2">
        <f t="shared" si="495"/>
        <v>0.73217624844173934</v>
      </c>
      <c r="J2328" s="10">
        <f t="shared" si="486"/>
        <v>2</v>
      </c>
      <c r="K2328" s="9">
        <f t="shared" si="487"/>
        <v>1</v>
      </c>
      <c r="L2328" s="8">
        <f t="shared" si="488"/>
        <v>3</v>
      </c>
      <c r="M2328" s="2">
        <f t="shared" si="489"/>
        <v>0.35958238615531274</v>
      </c>
      <c r="N2328" s="2">
        <f t="shared" si="490"/>
        <v>0.41311780450245655</v>
      </c>
      <c r="O2328" s="2">
        <f t="shared" si="491"/>
        <v>0.22101176945075895</v>
      </c>
      <c r="P2328" s="2">
        <f t="shared" si="492"/>
        <v>6.2880398914718083E-3</v>
      </c>
      <c r="Q2328" s="1">
        <v>78458</v>
      </c>
      <c r="R2328" s="1">
        <v>90139</v>
      </c>
      <c r="S2328" s="1">
        <v>48223</v>
      </c>
      <c r="V2328" s="1">
        <v>1372</v>
      </c>
      <c r="AZ2328" t="s">
        <v>218</v>
      </c>
      <c r="BA2328" t="s">
        <v>3275</v>
      </c>
      <c r="BD2328" s="44">
        <v>41</v>
      </c>
      <c r="BE2328" s="45">
        <v>67</v>
      </c>
      <c r="BF2328" s="46">
        <f t="shared" si="493"/>
        <v>41067</v>
      </c>
      <c r="BH2328" s="7" t="s">
        <v>2302</v>
      </c>
    </row>
    <row r="2329" spans="1:60" hidden="1" outlineLevel="1">
      <c r="A2329" t="s">
        <v>3097</v>
      </c>
      <c r="B2329" t="s">
        <v>3275</v>
      </c>
      <c r="C2329" s="1">
        <v>1642</v>
      </c>
      <c r="E2329" s="1">
        <f t="shared" si="485"/>
        <v>1084</v>
      </c>
      <c r="F2329" s="1">
        <v>894</v>
      </c>
      <c r="G2329" s="1">
        <v>874</v>
      </c>
      <c r="H2329" s="2" t="str">
        <f t="shared" si="494"/>
        <v/>
      </c>
      <c r="I2329" s="2">
        <f t="shared" si="495"/>
        <v>0.80627306273062727</v>
      </c>
      <c r="J2329" s="10">
        <f t="shared" si="486"/>
        <v>2</v>
      </c>
      <c r="K2329" s="9">
        <f t="shared" si="487"/>
        <v>1</v>
      </c>
      <c r="L2329" s="8">
        <f t="shared" si="488"/>
        <v>3</v>
      </c>
      <c r="M2329" s="2">
        <f t="shared" si="489"/>
        <v>0.38560885608856088</v>
      </c>
      <c r="N2329" s="2">
        <f t="shared" si="490"/>
        <v>0.42158671586715868</v>
      </c>
      <c r="O2329" s="2">
        <f t="shared" si="491"/>
        <v>0.18173431734317344</v>
      </c>
      <c r="P2329" s="2">
        <f t="shared" si="492"/>
        <v>1.1070110701107E-2</v>
      </c>
      <c r="Q2329" s="1">
        <v>418</v>
      </c>
      <c r="R2329" s="1">
        <v>457</v>
      </c>
      <c r="S2329" s="1">
        <v>197</v>
      </c>
      <c r="V2329" s="1">
        <v>12</v>
      </c>
      <c r="AZ2329" t="s">
        <v>3097</v>
      </c>
      <c r="BA2329" t="s">
        <v>3275</v>
      </c>
      <c r="BD2329" s="44">
        <v>41</v>
      </c>
      <c r="BE2329" s="45">
        <v>69</v>
      </c>
      <c r="BF2329" s="46">
        <f t="shared" si="493"/>
        <v>41069</v>
      </c>
      <c r="BH2329" s="7" t="s">
        <v>2302</v>
      </c>
    </row>
    <row r="2330" spans="1:60" hidden="1" outlineLevel="1">
      <c r="A2330" t="s">
        <v>2740</v>
      </c>
      <c r="B2330" t="s">
        <v>3275</v>
      </c>
      <c r="C2330" s="1">
        <v>78538</v>
      </c>
      <c r="E2330" s="1">
        <f t="shared" si="485"/>
        <v>43525</v>
      </c>
      <c r="F2330" s="1">
        <v>31578</v>
      </c>
      <c r="G2330" s="1">
        <v>31135</v>
      </c>
      <c r="H2330" s="2" t="str">
        <f t="shared" si="494"/>
        <v/>
      </c>
      <c r="I2330" s="2">
        <f t="shared" si="495"/>
        <v>0.71533601378518097</v>
      </c>
      <c r="J2330" s="10">
        <f t="shared" si="486"/>
        <v>2</v>
      </c>
      <c r="K2330" s="9">
        <f t="shared" si="487"/>
        <v>1</v>
      </c>
      <c r="L2330" s="8">
        <f t="shared" si="488"/>
        <v>3</v>
      </c>
      <c r="M2330" s="2">
        <f t="shared" si="489"/>
        <v>0.35680643308443422</v>
      </c>
      <c r="N2330" s="2">
        <f t="shared" si="490"/>
        <v>0.41913842619184377</v>
      </c>
      <c r="O2330" s="2">
        <f t="shared" si="491"/>
        <v>0.20312464101091326</v>
      </c>
      <c r="P2330" s="2">
        <f t="shared" si="492"/>
        <v>2.0930499712808692E-2</v>
      </c>
      <c r="Q2330" s="1">
        <v>15530</v>
      </c>
      <c r="R2330" s="1">
        <v>18243</v>
      </c>
      <c r="S2330" s="1">
        <v>8841</v>
      </c>
      <c r="V2330" s="1">
        <v>911</v>
      </c>
      <c r="AZ2330" t="s">
        <v>2740</v>
      </c>
      <c r="BA2330" t="s">
        <v>3275</v>
      </c>
      <c r="BD2330" s="44">
        <v>41</v>
      </c>
      <c r="BE2330" s="45">
        <v>71</v>
      </c>
      <c r="BF2330" s="46">
        <f t="shared" si="493"/>
        <v>41071</v>
      </c>
      <c r="BH2330" s="7" t="s">
        <v>2302</v>
      </c>
    </row>
    <row r="2331" spans="1:60" collapsed="1">
      <c r="A2331" t="s">
        <v>3432</v>
      </c>
      <c r="B2331" t="s">
        <v>221</v>
      </c>
      <c r="C2331" s="1">
        <v>3247111</v>
      </c>
      <c r="D2331" s="63">
        <v>2404000</v>
      </c>
      <c r="E2331" s="1">
        <f t="shared" si="485"/>
        <v>1962155</v>
      </c>
      <c r="F2331" s="1">
        <f>SUM(F2295:F2330)</f>
        <v>1399180</v>
      </c>
      <c r="G2331" s="1">
        <v>1377760</v>
      </c>
      <c r="H2331" s="2">
        <f t="shared" si="494"/>
        <v>0.57311148086522468</v>
      </c>
      <c r="I2331" s="2">
        <f t="shared" si="495"/>
        <v>0.70216675033317955</v>
      </c>
      <c r="J2331" s="10">
        <f t="shared" si="486"/>
        <v>1</v>
      </c>
      <c r="K2331" s="9">
        <f t="shared" si="487"/>
        <v>2</v>
      </c>
      <c r="L2331" s="8">
        <f t="shared" si="488"/>
        <v>3</v>
      </c>
      <c r="M2331" s="2">
        <f t="shared" si="489"/>
        <v>0.41040896361398566</v>
      </c>
      <c r="N2331" s="2">
        <f t="shared" si="490"/>
        <v>0.3641649105193015</v>
      </c>
      <c r="O2331" s="2">
        <f t="shared" si="491"/>
        <v>0.2039838850651452</v>
      </c>
      <c r="P2331" s="2">
        <f t="shared" si="492"/>
        <v>2.1442240801567702E-2</v>
      </c>
      <c r="Q2331" s="1">
        <f>SUM(Q2295:Q2330)</f>
        <v>805286</v>
      </c>
      <c r="R2331" s="1">
        <f>SUM(R2295:R2330)</f>
        <v>714548</v>
      </c>
      <c r="S2331" s="1">
        <f>SUM(S2295:S2330)</f>
        <v>400248</v>
      </c>
      <c r="V2331" s="1">
        <f>SUM(V2295:V2330)</f>
        <v>42073</v>
      </c>
      <c r="AZ2331" t="s">
        <v>3432</v>
      </c>
      <c r="BA2331" t="s">
        <v>221</v>
      </c>
      <c r="BD2331" s="44">
        <v>41</v>
      </c>
      <c r="BE2331" s="45"/>
      <c r="BF2331" s="44">
        <v>41</v>
      </c>
      <c r="BH2331" s="7" t="s">
        <v>4546</v>
      </c>
    </row>
    <row r="2332" spans="1:60">
      <c r="H2332" s="2"/>
      <c r="I2332" s="2"/>
      <c r="L2332" s="8"/>
      <c r="BD2332" s="44"/>
      <c r="BE2332" s="45"/>
    </row>
    <row r="2333" spans="1:60" hidden="1" outlineLevel="1">
      <c r="A2333" t="s">
        <v>2888</v>
      </c>
      <c r="B2333" t="s">
        <v>2662</v>
      </c>
      <c r="C2333" s="1">
        <v>86252</v>
      </c>
      <c r="E2333" s="1">
        <f t="shared" ref="E2333:E2364" si="496">SUM(Q2333:AO2333)</f>
        <v>40308</v>
      </c>
      <c r="G2333" s="1">
        <v>29508</v>
      </c>
      <c r="H2333" s="2" t="str">
        <f t="shared" si="494"/>
        <v/>
      </c>
      <c r="I2333" s="2">
        <f t="shared" si="495"/>
        <v>0.73206311402203039</v>
      </c>
      <c r="J2333" s="10">
        <f t="shared" ref="J2333:J2364" si="497">RANK(Q2333,Q2333:AO2333)</f>
        <v>2</v>
      </c>
      <c r="K2333" s="9">
        <f t="shared" ref="K2333:K2364" si="498">RANK(R2333,Q2333:AO2333)</f>
        <v>1</v>
      </c>
      <c r="L2333" s="8" t="e">
        <f t="shared" ref="L2333:L2364" si="499">RANK(S2333,Q2333:AO2333)</f>
        <v>#N/A</v>
      </c>
      <c r="M2333" s="2">
        <f t="shared" ref="M2333:M2364" si="500">Q2333/$E2333</f>
        <v>0.34985610796864147</v>
      </c>
      <c r="N2333" s="2">
        <f t="shared" ref="N2333:N2364" si="501">R2333/$E2333</f>
        <v>0.56142701200754197</v>
      </c>
      <c r="O2333" s="2">
        <f t="shared" ref="O2333:O2364" si="502">S2333/$E2333</f>
        <v>0</v>
      </c>
      <c r="P2333" s="2">
        <f t="shared" ref="P2333:P2396" si="503">1-M2333-N2333-O2333</f>
        <v>8.8716880023816502E-2</v>
      </c>
      <c r="Q2333" s="1">
        <v>14102</v>
      </c>
      <c r="R2333" s="1">
        <v>22630</v>
      </c>
      <c r="T2333" s="1">
        <v>9</v>
      </c>
      <c r="U2333" s="1">
        <v>65</v>
      </c>
      <c r="V2333" s="1">
        <v>3465</v>
      </c>
      <c r="AI2333" s="1">
        <v>37</v>
      </c>
      <c r="AZ2333" t="s">
        <v>2888</v>
      </c>
      <c r="BA2333" t="s">
        <v>2662</v>
      </c>
      <c r="BD2333" s="44">
        <v>42</v>
      </c>
      <c r="BE2333" s="45">
        <v>1</v>
      </c>
      <c r="BF2333" s="46">
        <f t="shared" ref="BF2333:BF2396" si="504">BD2333*1000+BE2333</f>
        <v>42001</v>
      </c>
      <c r="BH2333" s="7" t="s">
        <v>2302</v>
      </c>
    </row>
    <row r="2334" spans="1:60" hidden="1" outlineLevel="1">
      <c r="A2334" t="s">
        <v>1457</v>
      </c>
      <c r="B2334" t="s">
        <v>2662</v>
      </c>
      <c r="C2334" s="1">
        <v>1313445</v>
      </c>
      <c r="E2334" s="1">
        <f t="shared" si="496"/>
        <v>808503</v>
      </c>
      <c r="G2334" s="1">
        <v>538615</v>
      </c>
      <c r="H2334" s="2" t="str">
        <f t="shared" si="494"/>
        <v/>
      </c>
      <c r="I2334" s="2">
        <f t="shared" si="495"/>
        <v>0.6661880042498296</v>
      </c>
      <c r="J2334" s="10">
        <f t="shared" si="497"/>
        <v>1</v>
      </c>
      <c r="K2334" s="9">
        <f t="shared" si="498"/>
        <v>2</v>
      </c>
      <c r="L2334" s="8" t="e">
        <f t="shared" si="499"/>
        <v>#N/A</v>
      </c>
      <c r="M2334" s="2">
        <f t="shared" si="500"/>
        <v>0.64017078477136136</v>
      </c>
      <c r="N2334" s="2">
        <f t="shared" si="501"/>
        <v>0.28247885289232072</v>
      </c>
      <c r="O2334" s="2">
        <f t="shared" si="502"/>
        <v>0</v>
      </c>
      <c r="P2334" s="2">
        <f t="shared" si="503"/>
        <v>7.7350362336317924E-2</v>
      </c>
      <c r="Q2334" s="1">
        <v>517580</v>
      </c>
      <c r="R2334" s="1">
        <v>228385</v>
      </c>
      <c r="T2334" s="1">
        <v>101</v>
      </c>
      <c r="U2334" s="1">
        <v>995</v>
      </c>
      <c r="V2334" s="1">
        <v>61247</v>
      </c>
      <c r="AI2334" s="1">
        <v>195</v>
      </c>
      <c r="AZ2334" t="s">
        <v>1457</v>
      </c>
      <c r="BA2334" t="s">
        <v>2662</v>
      </c>
      <c r="BD2334" s="44">
        <v>42</v>
      </c>
      <c r="BE2334" s="45">
        <v>3</v>
      </c>
      <c r="BF2334" s="46">
        <f t="shared" si="504"/>
        <v>42003</v>
      </c>
      <c r="BH2334" s="7" t="s">
        <v>2302</v>
      </c>
    </row>
    <row r="2335" spans="1:60" hidden="1" outlineLevel="1">
      <c r="A2335" t="s">
        <v>1177</v>
      </c>
      <c r="B2335" t="s">
        <v>2662</v>
      </c>
      <c r="C2335" s="1">
        <v>73544</v>
      </c>
      <c r="E2335" s="1">
        <f t="shared" si="496"/>
        <v>38443</v>
      </c>
      <c r="G2335" s="1">
        <v>25779</v>
      </c>
      <c r="H2335" s="2" t="str">
        <f t="shared" si="494"/>
        <v/>
      </c>
      <c r="I2335" s="2">
        <f t="shared" si="495"/>
        <v>0.67057721821918159</v>
      </c>
      <c r="J2335" s="10">
        <f t="shared" si="497"/>
        <v>1</v>
      </c>
      <c r="K2335" s="9">
        <f t="shared" si="498"/>
        <v>2</v>
      </c>
      <c r="L2335" s="8" t="e">
        <f t="shared" si="499"/>
        <v>#N/A</v>
      </c>
      <c r="M2335" s="2">
        <f t="shared" si="500"/>
        <v>0.49709960200816794</v>
      </c>
      <c r="N2335" s="2">
        <f t="shared" si="501"/>
        <v>0.43529381161719949</v>
      </c>
      <c r="O2335" s="2">
        <f t="shared" si="502"/>
        <v>0</v>
      </c>
      <c r="P2335" s="2">
        <f t="shared" si="503"/>
        <v>6.7606586374632571E-2</v>
      </c>
      <c r="Q2335" s="1">
        <v>19110</v>
      </c>
      <c r="R2335" s="1">
        <v>16734</v>
      </c>
      <c r="T2335" s="1">
        <v>2</v>
      </c>
      <c r="U2335" s="1">
        <v>72</v>
      </c>
      <c r="V2335" s="1">
        <v>2506</v>
      </c>
      <c r="AI2335" s="1">
        <v>19</v>
      </c>
      <c r="AZ2335" t="s">
        <v>1177</v>
      </c>
      <c r="BA2335" t="s">
        <v>2662</v>
      </c>
      <c r="BD2335" s="44">
        <v>42</v>
      </c>
      <c r="BE2335" s="45">
        <v>5</v>
      </c>
      <c r="BF2335" s="46">
        <f t="shared" si="504"/>
        <v>42005</v>
      </c>
      <c r="BH2335" s="7" t="s">
        <v>2302</v>
      </c>
    </row>
    <row r="2336" spans="1:60" hidden="1" outlineLevel="1">
      <c r="A2336" t="s">
        <v>3308</v>
      </c>
      <c r="B2336" t="s">
        <v>2662</v>
      </c>
      <c r="C2336" s="1">
        <v>186663</v>
      </c>
      <c r="E2336" s="1">
        <f t="shared" si="496"/>
        <v>105964</v>
      </c>
      <c r="G2336" s="1">
        <v>74279</v>
      </c>
      <c r="H2336" s="2" t="str">
        <f t="shared" si="494"/>
        <v/>
      </c>
      <c r="I2336" s="2">
        <f t="shared" si="495"/>
        <v>0.70098335283681246</v>
      </c>
      <c r="J2336" s="10">
        <f t="shared" si="497"/>
        <v>1</v>
      </c>
      <c r="K2336" s="9">
        <f t="shared" si="498"/>
        <v>2</v>
      </c>
      <c r="L2336" s="8" t="e">
        <f t="shared" si="499"/>
        <v>#N/A</v>
      </c>
      <c r="M2336" s="2">
        <f t="shared" si="500"/>
        <v>0.64652146011853084</v>
      </c>
      <c r="N2336" s="2">
        <f t="shared" si="501"/>
        <v>0.28243554414706884</v>
      </c>
      <c r="O2336" s="2">
        <f t="shared" si="502"/>
        <v>0</v>
      </c>
      <c r="P2336" s="2">
        <f t="shared" si="503"/>
        <v>7.1042995734400316E-2</v>
      </c>
      <c r="Q2336" s="1">
        <v>68508</v>
      </c>
      <c r="R2336" s="1">
        <v>29928</v>
      </c>
      <c r="T2336" s="1">
        <v>1</v>
      </c>
      <c r="U2336" s="1">
        <v>111</v>
      </c>
      <c r="V2336" s="1">
        <v>7380</v>
      </c>
      <c r="AI2336" s="1">
        <v>36</v>
      </c>
      <c r="AZ2336" t="s">
        <v>3308</v>
      </c>
      <c r="BA2336" t="s">
        <v>2662</v>
      </c>
      <c r="BD2336" s="44">
        <v>42</v>
      </c>
      <c r="BE2336" s="45">
        <v>7</v>
      </c>
      <c r="BF2336" s="46">
        <f t="shared" si="504"/>
        <v>42007</v>
      </c>
      <c r="BH2336" s="7" t="s">
        <v>2302</v>
      </c>
    </row>
    <row r="2337" spans="1:60" hidden="1" outlineLevel="1">
      <c r="A2337" t="s">
        <v>3408</v>
      </c>
      <c r="B2337" t="s">
        <v>2662</v>
      </c>
      <c r="C2337" s="1">
        <v>49304</v>
      </c>
      <c r="E2337" s="1">
        <f t="shared" si="496"/>
        <v>26114</v>
      </c>
      <c r="G2337" s="1">
        <v>18127</v>
      </c>
      <c r="H2337" s="2" t="str">
        <f t="shared" si="494"/>
        <v/>
      </c>
      <c r="I2337" s="2">
        <f t="shared" si="495"/>
        <v>0.69414873248066167</v>
      </c>
      <c r="J2337" s="10">
        <f t="shared" si="497"/>
        <v>2</v>
      </c>
      <c r="K2337" s="9">
        <f t="shared" si="498"/>
        <v>1</v>
      </c>
      <c r="L2337" s="8" t="e">
        <f t="shared" si="499"/>
        <v>#N/A</v>
      </c>
      <c r="M2337" s="2">
        <f t="shared" si="500"/>
        <v>0.36991651987439689</v>
      </c>
      <c r="N2337" s="2">
        <f t="shared" si="501"/>
        <v>0.58179520563682319</v>
      </c>
      <c r="O2337" s="2">
        <f t="shared" si="502"/>
        <v>0</v>
      </c>
      <c r="P2337" s="2">
        <f t="shared" si="503"/>
        <v>4.8288274488779925E-2</v>
      </c>
      <c r="Q2337" s="1">
        <v>9660</v>
      </c>
      <c r="R2337" s="1">
        <v>15193</v>
      </c>
      <c r="T2337" s="1">
        <v>2</v>
      </c>
      <c r="U2337" s="1">
        <v>26</v>
      </c>
      <c r="V2337" s="1">
        <v>1220</v>
      </c>
      <c r="AI2337" s="1">
        <v>13</v>
      </c>
      <c r="AZ2337" t="s">
        <v>3408</v>
      </c>
      <c r="BA2337" t="s">
        <v>2662</v>
      </c>
      <c r="BD2337" s="44">
        <v>42</v>
      </c>
      <c r="BE2337" s="45">
        <v>9</v>
      </c>
      <c r="BF2337" s="46">
        <f t="shared" si="504"/>
        <v>42009</v>
      </c>
      <c r="BH2337" s="7" t="s">
        <v>2302</v>
      </c>
    </row>
    <row r="2338" spans="1:60" hidden="1" outlineLevel="1">
      <c r="A2338" t="s">
        <v>1969</v>
      </c>
      <c r="B2338" t="s">
        <v>2662</v>
      </c>
      <c r="C2338" s="1">
        <v>360380</v>
      </c>
      <c r="E2338" s="1">
        <f t="shared" si="496"/>
        <v>179734</v>
      </c>
      <c r="G2338" s="1">
        <v>121718</v>
      </c>
      <c r="H2338" s="2" t="str">
        <f t="shared" si="494"/>
        <v/>
      </c>
      <c r="I2338" s="2">
        <f t="shared" si="495"/>
        <v>0.67721187977789399</v>
      </c>
      <c r="J2338" s="10">
        <f t="shared" si="497"/>
        <v>1</v>
      </c>
      <c r="K2338" s="9">
        <f t="shared" si="498"/>
        <v>2</v>
      </c>
      <c r="L2338" s="8" t="e">
        <f t="shared" si="499"/>
        <v>#N/A</v>
      </c>
      <c r="M2338" s="2">
        <f t="shared" si="500"/>
        <v>0.47055092525621195</v>
      </c>
      <c r="N2338" s="2">
        <f t="shared" si="501"/>
        <v>0.43297317146449754</v>
      </c>
      <c r="O2338" s="2">
        <f t="shared" si="502"/>
        <v>0</v>
      </c>
      <c r="P2338" s="2">
        <f t="shared" si="503"/>
        <v>9.6475903279290565E-2</v>
      </c>
      <c r="Q2338" s="1">
        <v>84574</v>
      </c>
      <c r="R2338" s="1">
        <v>77820</v>
      </c>
      <c r="T2338" s="1">
        <v>38</v>
      </c>
      <c r="U2338" s="1">
        <v>804</v>
      </c>
      <c r="V2338" s="1">
        <v>16346</v>
      </c>
      <c r="AI2338" s="1">
        <v>152</v>
      </c>
      <c r="AZ2338" t="s">
        <v>1969</v>
      </c>
      <c r="BA2338" t="s">
        <v>2662</v>
      </c>
      <c r="BD2338" s="44">
        <v>42</v>
      </c>
      <c r="BE2338" s="45">
        <v>11</v>
      </c>
      <c r="BF2338" s="46">
        <f t="shared" si="504"/>
        <v>42011</v>
      </c>
      <c r="BH2338" s="7" t="s">
        <v>2302</v>
      </c>
    </row>
    <row r="2339" spans="1:60" hidden="1" outlineLevel="1">
      <c r="A2339" t="s">
        <v>1874</v>
      </c>
      <c r="B2339" t="s">
        <v>2662</v>
      </c>
      <c r="C2339" s="1">
        <v>131080</v>
      </c>
      <c r="E2339" s="1">
        <f t="shared" si="496"/>
        <v>62480</v>
      </c>
      <c r="G2339" s="1">
        <v>40691</v>
      </c>
      <c r="H2339" s="2" t="str">
        <f t="shared" si="494"/>
        <v/>
      </c>
      <c r="I2339" s="2">
        <f t="shared" si="495"/>
        <v>0.65126440460947499</v>
      </c>
      <c r="J2339" s="10">
        <f t="shared" si="497"/>
        <v>2</v>
      </c>
      <c r="K2339" s="9">
        <f t="shared" si="498"/>
        <v>1</v>
      </c>
      <c r="L2339" s="8" t="e">
        <f t="shared" si="499"/>
        <v>#N/A</v>
      </c>
      <c r="M2339" s="2">
        <f t="shared" si="500"/>
        <v>0.3499519846350832</v>
      </c>
      <c r="N2339" s="2">
        <f t="shared" si="501"/>
        <v>0.57261523687580029</v>
      </c>
      <c r="O2339" s="2">
        <f t="shared" si="502"/>
        <v>0</v>
      </c>
      <c r="P2339" s="2">
        <f t="shared" si="503"/>
        <v>7.743277848911656E-2</v>
      </c>
      <c r="Q2339" s="1">
        <v>21865</v>
      </c>
      <c r="R2339" s="1">
        <v>35777</v>
      </c>
      <c r="T2339" s="1">
        <v>5</v>
      </c>
      <c r="U2339" s="1">
        <v>111</v>
      </c>
      <c r="V2339" s="1">
        <v>4683</v>
      </c>
      <c r="AI2339" s="1">
        <v>39</v>
      </c>
      <c r="AZ2339" t="s">
        <v>1874</v>
      </c>
      <c r="BA2339" t="s">
        <v>2662</v>
      </c>
      <c r="BD2339" s="44">
        <v>42</v>
      </c>
      <c r="BE2339" s="45">
        <v>13</v>
      </c>
      <c r="BF2339" s="46">
        <f t="shared" si="504"/>
        <v>42013</v>
      </c>
      <c r="BH2339" s="7" t="s">
        <v>2302</v>
      </c>
    </row>
    <row r="2340" spans="1:60" hidden="1" outlineLevel="1">
      <c r="A2340" t="s">
        <v>1756</v>
      </c>
      <c r="B2340" t="s">
        <v>2662</v>
      </c>
      <c r="C2340" s="1">
        <v>62719</v>
      </c>
      <c r="E2340" s="1">
        <f t="shared" si="496"/>
        <v>31187</v>
      </c>
      <c r="G2340" s="1">
        <v>21008</v>
      </c>
      <c r="H2340" s="2" t="str">
        <f t="shared" si="494"/>
        <v/>
      </c>
      <c r="I2340" s="2">
        <f t="shared" si="495"/>
        <v>0.67361400583576492</v>
      </c>
      <c r="J2340" s="10">
        <f t="shared" si="497"/>
        <v>2</v>
      </c>
      <c r="K2340" s="9">
        <f t="shared" si="498"/>
        <v>1</v>
      </c>
      <c r="L2340" s="8" t="e">
        <f t="shared" si="499"/>
        <v>#N/A</v>
      </c>
      <c r="M2340" s="2">
        <f t="shared" si="500"/>
        <v>0.28752364767371019</v>
      </c>
      <c r="N2340" s="2">
        <f t="shared" si="501"/>
        <v>0.63516849969538591</v>
      </c>
      <c r="O2340" s="2">
        <f t="shared" si="502"/>
        <v>0</v>
      </c>
      <c r="P2340" s="2">
        <f t="shared" si="503"/>
        <v>7.7307852630903895E-2</v>
      </c>
      <c r="Q2340" s="1">
        <v>8967</v>
      </c>
      <c r="R2340" s="1">
        <v>19809</v>
      </c>
      <c r="T2340" s="1">
        <v>6</v>
      </c>
      <c r="U2340" s="1">
        <v>60</v>
      </c>
      <c r="V2340" s="1">
        <v>2324</v>
      </c>
      <c r="AI2340" s="1">
        <v>21</v>
      </c>
      <c r="AZ2340" t="s">
        <v>1756</v>
      </c>
      <c r="BA2340" t="s">
        <v>2662</v>
      </c>
      <c r="BD2340" s="44">
        <v>42</v>
      </c>
      <c r="BE2340" s="45">
        <v>15</v>
      </c>
      <c r="BF2340" s="46">
        <f t="shared" si="504"/>
        <v>42015</v>
      </c>
      <c r="BH2340" s="7" t="s">
        <v>2302</v>
      </c>
    </row>
    <row r="2341" spans="1:60" hidden="1" outlineLevel="1">
      <c r="A2341" t="s">
        <v>2833</v>
      </c>
      <c r="B2341" t="s">
        <v>2662</v>
      </c>
      <c r="C2341" s="1">
        <v>579652</v>
      </c>
      <c r="E2341" s="1">
        <f t="shared" si="496"/>
        <v>337139</v>
      </c>
      <c r="G2341" s="1">
        <v>227363</v>
      </c>
      <c r="H2341" s="2" t="str">
        <f t="shared" si="494"/>
        <v/>
      </c>
      <c r="I2341" s="2">
        <f t="shared" si="495"/>
        <v>0.67438949513405455</v>
      </c>
      <c r="J2341" s="10">
        <f t="shared" si="497"/>
        <v>2</v>
      </c>
      <c r="K2341" s="9">
        <f t="shared" si="498"/>
        <v>1</v>
      </c>
      <c r="L2341" s="8" t="e">
        <f t="shared" si="499"/>
        <v>#N/A</v>
      </c>
      <c r="M2341" s="2">
        <f t="shared" si="500"/>
        <v>0.36860167468017641</v>
      </c>
      <c r="N2341" s="2">
        <f t="shared" si="501"/>
        <v>0.51171475266878053</v>
      </c>
      <c r="O2341" s="2">
        <f t="shared" si="502"/>
        <v>0</v>
      </c>
      <c r="P2341" s="2">
        <f t="shared" si="503"/>
        <v>0.11968357265104312</v>
      </c>
      <c r="Q2341" s="1">
        <v>124270</v>
      </c>
      <c r="R2341" s="1">
        <v>172519</v>
      </c>
      <c r="T2341" s="1">
        <v>72</v>
      </c>
      <c r="U2341" s="1">
        <v>1800</v>
      </c>
      <c r="V2341" s="1">
        <v>38270</v>
      </c>
      <c r="AI2341" s="1">
        <v>208</v>
      </c>
      <c r="AZ2341" t="s">
        <v>2833</v>
      </c>
      <c r="BA2341" t="s">
        <v>2662</v>
      </c>
      <c r="BD2341" s="44">
        <v>42</v>
      </c>
      <c r="BE2341" s="45">
        <v>17</v>
      </c>
      <c r="BF2341" s="46">
        <f t="shared" si="504"/>
        <v>42017</v>
      </c>
      <c r="BH2341" s="7" t="s">
        <v>2302</v>
      </c>
    </row>
    <row r="2342" spans="1:60" hidden="1" outlineLevel="1">
      <c r="A2342" t="s">
        <v>1256</v>
      </c>
      <c r="B2342" t="s">
        <v>2662</v>
      </c>
      <c r="C2342" s="1">
        <v>167704</v>
      </c>
      <c r="E2342" s="1">
        <f t="shared" si="496"/>
        <v>88050</v>
      </c>
      <c r="G2342" s="1">
        <v>60591</v>
      </c>
      <c r="H2342" s="2" t="str">
        <f t="shared" si="494"/>
        <v/>
      </c>
      <c r="I2342" s="2">
        <f t="shared" si="495"/>
        <v>0.6881431005110733</v>
      </c>
      <c r="J2342" s="10">
        <f t="shared" si="497"/>
        <v>2</v>
      </c>
      <c r="K2342" s="9">
        <f t="shared" si="498"/>
        <v>1</v>
      </c>
      <c r="L2342" s="8" t="e">
        <f t="shared" si="499"/>
        <v>#N/A</v>
      </c>
      <c r="M2342" s="2">
        <f t="shared" si="500"/>
        <v>0.41977285633162975</v>
      </c>
      <c r="N2342" s="2">
        <f t="shared" si="501"/>
        <v>0.48911981828506529</v>
      </c>
      <c r="O2342" s="2">
        <f t="shared" si="502"/>
        <v>0</v>
      </c>
      <c r="P2342" s="2">
        <f t="shared" si="503"/>
        <v>9.110732538330496E-2</v>
      </c>
      <c r="Q2342" s="1">
        <v>36961</v>
      </c>
      <c r="R2342" s="1">
        <v>43067</v>
      </c>
      <c r="T2342" s="1">
        <v>7</v>
      </c>
      <c r="U2342" s="1">
        <v>133</v>
      </c>
      <c r="V2342" s="1">
        <v>7859</v>
      </c>
      <c r="AI2342" s="1">
        <v>23</v>
      </c>
      <c r="AZ2342" t="s">
        <v>1256</v>
      </c>
      <c r="BA2342" t="s">
        <v>2662</v>
      </c>
      <c r="BD2342" s="44">
        <v>42</v>
      </c>
      <c r="BE2342" s="45">
        <v>19</v>
      </c>
      <c r="BF2342" s="46">
        <f t="shared" si="504"/>
        <v>42019</v>
      </c>
      <c r="BH2342" s="7" t="s">
        <v>2302</v>
      </c>
    </row>
    <row r="2343" spans="1:60" hidden="1" outlineLevel="1">
      <c r="A2343" t="s">
        <v>3042</v>
      </c>
      <c r="B2343" t="s">
        <v>2662</v>
      </c>
      <c r="C2343" s="1">
        <v>158588</v>
      </c>
      <c r="E2343" s="1">
        <f t="shared" si="496"/>
        <v>85919</v>
      </c>
      <c r="G2343" s="1">
        <v>59275</v>
      </c>
      <c r="H2343" s="2" t="str">
        <f t="shared" si="494"/>
        <v/>
      </c>
      <c r="I2343" s="2">
        <f t="shared" si="495"/>
        <v>0.68989396990188434</v>
      </c>
      <c r="J2343" s="10">
        <f t="shared" si="497"/>
        <v>1</v>
      </c>
      <c r="K2343" s="9">
        <f t="shared" si="498"/>
        <v>2</v>
      </c>
      <c r="L2343" s="8" t="e">
        <f t="shared" si="499"/>
        <v>#N/A</v>
      </c>
      <c r="M2343" s="2">
        <f t="shared" si="500"/>
        <v>0.64177888476355638</v>
      </c>
      <c r="N2343" s="2">
        <f t="shared" si="501"/>
        <v>0.31395849579254881</v>
      </c>
      <c r="O2343" s="2">
        <f t="shared" si="502"/>
        <v>0</v>
      </c>
      <c r="P2343" s="2">
        <f t="shared" si="503"/>
        <v>4.4262619443894813E-2</v>
      </c>
      <c r="Q2343" s="1">
        <v>55141</v>
      </c>
      <c r="R2343" s="1">
        <v>26975</v>
      </c>
      <c r="T2343" s="1">
        <v>7</v>
      </c>
      <c r="U2343" s="1">
        <v>61</v>
      </c>
      <c r="V2343" s="1">
        <v>3696</v>
      </c>
      <c r="AI2343" s="1">
        <v>39</v>
      </c>
      <c r="AZ2343" t="s">
        <v>3042</v>
      </c>
      <c r="BA2343" t="s">
        <v>2662</v>
      </c>
      <c r="BD2343" s="44">
        <v>42</v>
      </c>
      <c r="BE2343" s="45">
        <v>21</v>
      </c>
      <c r="BF2343" s="46">
        <f t="shared" si="504"/>
        <v>42021</v>
      </c>
      <c r="BH2343" s="7" t="s">
        <v>2302</v>
      </c>
    </row>
    <row r="2344" spans="1:60" hidden="1" outlineLevel="1">
      <c r="A2344" t="s">
        <v>1986</v>
      </c>
      <c r="B2344" t="s">
        <v>2662</v>
      </c>
      <c r="C2344" s="1">
        <v>6025</v>
      </c>
      <c r="E2344" s="1">
        <f t="shared" si="496"/>
        <v>3277</v>
      </c>
      <c r="G2344" s="1">
        <v>2231</v>
      </c>
      <c r="H2344" s="2" t="str">
        <f t="shared" si="494"/>
        <v/>
      </c>
      <c r="I2344" s="2">
        <f t="shared" si="495"/>
        <v>0.68080561489166924</v>
      </c>
      <c r="J2344" s="10">
        <f t="shared" si="497"/>
        <v>2</v>
      </c>
      <c r="K2344" s="9">
        <f t="shared" si="498"/>
        <v>1</v>
      </c>
      <c r="L2344" s="8">
        <f t="shared" si="499"/>
        <v>5</v>
      </c>
      <c r="M2344" s="2">
        <f t="shared" si="500"/>
        <v>0.44339334757400062</v>
      </c>
      <c r="N2344" s="2">
        <f t="shared" si="501"/>
        <v>0.50808666463228558</v>
      </c>
      <c r="O2344" s="2">
        <f t="shared" si="502"/>
        <v>0</v>
      </c>
      <c r="P2344" s="2">
        <f t="shared" si="503"/>
        <v>4.8519987793713804E-2</v>
      </c>
      <c r="Q2344" s="1">
        <v>1453</v>
      </c>
      <c r="R2344" s="1">
        <v>1665</v>
      </c>
      <c r="T2344" s="1">
        <v>0</v>
      </c>
      <c r="U2344" s="1">
        <v>0</v>
      </c>
      <c r="V2344" s="1">
        <v>157</v>
      </c>
      <c r="AI2344" s="1">
        <v>2</v>
      </c>
      <c r="AZ2344" t="s">
        <v>1986</v>
      </c>
      <c r="BA2344" t="s">
        <v>2662</v>
      </c>
      <c r="BD2344" s="44">
        <v>42</v>
      </c>
      <c r="BE2344" s="45">
        <v>23</v>
      </c>
      <c r="BF2344" s="46">
        <f t="shared" si="504"/>
        <v>42023</v>
      </c>
      <c r="BH2344" s="7" t="s">
        <v>2302</v>
      </c>
    </row>
    <row r="2345" spans="1:60" hidden="1" outlineLevel="1">
      <c r="A2345" t="s">
        <v>2600</v>
      </c>
      <c r="B2345" t="s">
        <v>2662</v>
      </c>
      <c r="C2345" s="1">
        <v>58666</v>
      </c>
      <c r="E2345" s="1">
        <f t="shared" si="496"/>
        <v>29349</v>
      </c>
      <c r="G2345" s="1">
        <v>19829</v>
      </c>
      <c r="H2345" s="2" t="str">
        <f t="shared" si="494"/>
        <v/>
      </c>
      <c r="I2345" s="2">
        <f t="shared" si="495"/>
        <v>0.67562778970322668</v>
      </c>
      <c r="J2345" s="10">
        <f t="shared" si="497"/>
        <v>1</v>
      </c>
      <c r="K2345" s="9">
        <f t="shared" si="498"/>
        <v>2</v>
      </c>
      <c r="L2345" s="8" t="e">
        <f t="shared" si="499"/>
        <v>#N/A</v>
      </c>
      <c r="M2345" s="2">
        <f t="shared" si="500"/>
        <v>0.50754710552318649</v>
      </c>
      <c r="N2345" s="2">
        <f t="shared" si="501"/>
        <v>0.40931547923268252</v>
      </c>
      <c r="O2345" s="2">
        <f t="shared" si="502"/>
        <v>0</v>
      </c>
      <c r="P2345" s="2">
        <f t="shared" si="503"/>
        <v>8.3137415244130985E-2</v>
      </c>
      <c r="Q2345" s="1">
        <v>14896</v>
      </c>
      <c r="R2345" s="1">
        <v>12013</v>
      </c>
      <c r="T2345" s="1">
        <v>4</v>
      </c>
      <c r="U2345" s="1">
        <v>52</v>
      </c>
      <c r="V2345" s="1">
        <v>2358</v>
      </c>
      <c r="AI2345" s="1">
        <v>26</v>
      </c>
      <c r="AZ2345" t="s">
        <v>2600</v>
      </c>
      <c r="BA2345" t="s">
        <v>2662</v>
      </c>
      <c r="BD2345" s="44">
        <v>42</v>
      </c>
      <c r="BE2345" s="45">
        <v>25</v>
      </c>
      <c r="BF2345" s="46">
        <f t="shared" si="504"/>
        <v>42025</v>
      </c>
      <c r="BH2345" s="7" t="s">
        <v>2302</v>
      </c>
    </row>
    <row r="2346" spans="1:60" hidden="1" outlineLevel="1">
      <c r="A2346" t="s">
        <v>1900</v>
      </c>
      <c r="B2346" t="s">
        <v>2662</v>
      </c>
      <c r="C2346" s="1">
        <v>134102</v>
      </c>
      <c r="E2346" s="1">
        <f t="shared" si="496"/>
        <v>74847</v>
      </c>
      <c r="G2346" s="1">
        <v>46826</v>
      </c>
      <c r="H2346" s="2" t="str">
        <f t="shared" si="494"/>
        <v/>
      </c>
      <c r="I2346" s="2">
        <f t="shared" si="495"/>
        <v>0.62562293745908315</v>
      </c>
      <c r="J2346" s="10">
        <f t="shared" si="497"/>
        <v>2</v>
      </c>
      <c r="K2346" s="9">
        <f t="shared" si="498"/>
        <v>1</v>
      </c>
      <c r="L2346" s="8">
        <f t="shared" si="499"/>
        <v>6</v>
      </c>
      <c r="M2346" s="2">
        <f t="shared" si="500"/>
        <v>0.3842505377637046</v>
      </c>
      <c r="N2346" s="2">
        <f t="shared" si="501"/>
        <v>0.46796798802891232</v>
      </c>
      <c r="O2346" s="2">
        <f t="shared" si="502"/>
        <v>0</v>
      </c>
      <c r="P2346" s="2">
        <f t="shared" si="503"/>
        <v>0.14778147420738302</v>
      </c>
      <c r="Q2346" s="1">
        <v>28760</v>
      </c>
      <c r="R2346" s="1">
        <v>35026</v>
      </c>
      <c r="T2346" s="1">
        <v>43</v>
      </c>
      <c r="U2346" s="1">
        <v>236</v>
      </c>
      <c r="V2346" s="1">
        <v>10782</v>
      </c>
      <c r="AI2346" s="1">
        <v>0</v>
      </c>
      <c r="AZ2346" t="s">
        <v>1900</v>
      </c>
      <c r="BA2346" t="s">
        <v>2662</v>
      </c>
      <c r="BD2346" s="44">
        <v>42</v>
      </c>
      <c r="BE2346" s="45">
        <v>27</v>
      </c>
      <c r="BF2346" s="46">
        <f t="shared" si="504"/>
        <v>42027</v>
      </c>
      <c r="BH2346" s="7" t="s">
        <v>2302</v>
      </c>
    </row>
    <row r="2347" spans="1:60" hidden="1" outlineLevel="1">
      <c r="A2347" t="s">
        <v>2625</v>
      </c>
      <c r="B2347" t="s">
        <v>2662</v>
      </c>
      <c r="C2347" s="1">
        <v>408346</v>
      </c>
      <c r="E2347" s="1">
        <f t="shared" si="496"/>
        <v>238782</v>
      </c>
      <c r="G2347" s="1">
        <v>158366</v>
      </c>
      <c r="H2347" s="2" t="str">
        <f t="shared" si="494"/>
        <v/>
      </c>
      <c r="I2347" s="2">
        <f t="shared" si="495"/>
        <v>0.66322419612868644</v>
      </c>
      <c r="J2347" s="10">
        <f t="shared" si="497"/>
        <v>2</v>
      </c>
      <c r="K2347" s="9">
        <f t="shared" si="498"/>
        <v>1</v>
      </c>
      <c r="L2347" s="8" t="e">
        <f t="shared" si="499"/>
        <v>#N/A</v>
      </c>
      <c r="M2347" s="2">
        <f t="shared" si="500"/>
        <v>0.27334137414042936</v>
      </c>
      <c r="N2347" s="2">
        <f t="shared" si="501"/>
        <v>0.58889279761456059</v>
      </c>
      <c r="O2347" s="2">
        <f t="shared" si="502"/>
        <v>0</v>
      </c>
      <c r="P2347" s="2">
        <f t="shared" si="503"/>
        <v>0.13776582824501005</v>
      </c>
      <c r="Q2347" s="1">
        <v>65269</v>
      </c>
      <c r="R2347" s="1">
        <v>140617</v>
      </c>
      <c r="T2347" s="1">
        <v>51</v>
      </c>
      <c r="U2347" s="1">
        <v>840</v>
      </c>
      <c r="V2347" s="1">
        <v>31911</v>
      </c>
      <c r="AI2347" s="1">
        <v>94</v>
      </c>
      <c r="AZ2347" t="s">
        <v>2625</v>
      </c>
      <c r="BA2347" t="s">
        <v>2662</v>
      </c>
      <c r="BD2347" s="44">
        <v>42</v>
      </c>
      <c r="BE2347" s="45">
        <v>29</v>
      </c>
      <c r="BF2347" s="46">
        <f t="shared" si="504"/>
        <v>42029</v>
      </c>
      <c r="BH2347" s="7" t="s">
        <v>2302</v>
      </c>
    </row>
    <row r="2348" spans="1:60" hidden="1" outlineLevel="1">
      <c r="A2348" t="s">
        <v>2507</v>
      </c>
      <c r="B2348" t="s">
        <v>2662</v>
      </c>
      <c r="C2348" s="1">
        <v>42263</v>
      </c>
      <c r="E2348" s="1">
        <f t="shared" si="496"/>
        <v>21156</v>
      </c>
      <c r="G2348" s="1">
        <v>15071</v>
      </c>
      <c r="H2348" s="2" t="str">
        <f t="shared" si="494"/>
        <v/>
      </c>
      <c r="I2348" s="2">
        <f t="shared" si="495"/>
        <v>0.71237474002647005</v>
      </c>
      <c r="J2348" s="10">
        <f t="shared" si="497"/>
        <v>2</v>
      </c>
      <c r="K2348" s="9">
        <f t="shared" si="498"/>
        <v>1</v>
      </c>
      <c r="L2348" s="8" t="e">
        <f t="shared" si="499"/>
        <v>#N/A</v>
      </c>
      <c r="M2348" s="2">
        <f t="shared" si="500"/>
        <v>0.43061070145585179</v>
      </c>
      <c r="N2348" s="2">
        <f t="shared" si="501"/>
        <v>0.51309321232747207</v>
      </c>
      <c r="O2348" s="2">
        <f t="shared" si="502"/>
        <v>0</v>
      </c>
      <c r="P2348" s="2">
        <f t="shared" si="503"/>
        <v>5.6296086216676144E-2</v>
      </c>
      <c r="Q2348" s="1">
        <v>9110</v>
      </c>
      <c r="R2348" s="1">
        <v>10855</v>
      </c>
      <c r="T2348" s="1">
        <v>9</v>
      </c>
      <c r="U2348" s="1">
        <v>50</v>
      </c>
      <c r="V2348" s="1">
        <v>1128</v>
      </c>
      <c r="AI2348" s="1">
        <v>4</v>
      </c>
      <c r="AZ2348" t="s">
        <v>2507</v>
      </c>
      <c r="BA2348" t="s">
        <v>2662</v>
      </c>
      <c r="BD2348" s="44">
        <v>42</v>
      </c>
      <c r="BE2348" s="45">
        <v>31</v>
      </c>
      <c r="BF2348" s="46">
        <f t="shared" si="504"/>
        <v>42031</v>
      </c>
      <c r="BH2348" s="7" t="s">
        <v>2302</v>
      </c>
    </row>
    <row r="2349" spans="1:60" hidden="1" outlineLevel="1">
      <c r="A2349" t="s">
        <v>2508</v>
      </c>
      <c r="B2349" t="s">
        <v>2662</v>
      </c>
      <c r="C2349" s="1">
        <v>82403</v>
      </c>
      <c r="E2349" s="1">
        <f t="shared" si="496"/>
        <v>41276</v>
      </c>
      <c r="G2349" s="1">
        <v>28955</v>
      </c>
      <c r="H2349" s="2" t="str">
        <f t="shared" si="494"/>
        <v/>
      </c>
      <c r="I2349" s="2">
        <f t="shared" si="495"/>
        <v>0.70149723810446751</v>
      </c>
      <c r="J2349" s="10">
        <f t="shared" si="497"/>
        <v>1</v>
      </c>
      <c r="K2349" s="9">
        <f t="shared" si="498"/>
        <v>2</v>
      </c>
      <c r="L2349" s="8" t="e">
        <f t="shared" si="499"/>
        <v>#N/A</v>
      </c>
      <c r="M2349" s="2">
        <f t="shared" si="500"/>
        <v>0.4822414962690183</v>
      </c>
      <c r="N2349" s="2">
        <f t="shared" si="501"/>
        <v>0.45782052524469424</v>
      </c>
      <c r="O2349" s="2">
        <f t="shared" si="502"/>
        <v>0</v>
      </c>
      <c r="P2349" s="2">
        <f t="shared" si="503"/>
        <v>5.9937978486287513E-2</v>
      </c>
      <c r="Q2349" s="1">
        <v>19905</v>
      </c>
      <c r="R2349" s="1">
        <v>18897</v>
      </c>
      <c r="T2349" s="1">
        <v>44</v>
      </c>
      <c r="U2349" s="1">
        <v>54</v>
      </c>
      <c r="V2349" s="1">
        <v>2352</v>
      </c>
      <c r="AI2349" s="1">
        <v>24</v>
      </c>
      <c r="AZ2349" t="s">
        <v>2508</v>
      </c>
      <c r="BA2349" t="s">
        <v>2662</v>
      </c>
      <c r="BD2349" s="44">
        <v>42</v>
      </c>
      <c r="BE2349" s="45">
        <v>33</v>
      </c>
      <c r="BF2349" s="46">
        <f t="shared" si="504"/>
        <v>42033</v>
      </c>
      <c r="BH2349" s="7" t="s">
        <v>2302</v>
      </c>
    </row>
    <row r="2350" spans="1:60" hidden="1" outlineLevel="1">
      <c r="A2350" t="s">
        <v>556</v>
      </c>
      <c r="B2350" t="s">
        <v>2662</v>
      </c>
      <c r="C2350" s="1">
        <v>37624</v>
      </c>
      <c r="E2350" s="1">
        <f t="shared" si="496"/>
        <v>16181</v>
      </c>
      <c r="G2350" s="1">
        <v>11483</v>
      </c>
      <c r="H2350" s="2" t="str">
        <f t="shared" si="494"/>
        <v/>
      </c>
      <c r="I2350" s="2">
        <f t="shared" si="495"/>
        <v>0.70965947716457578</v>
      </c>
      <c r="J2350" s="10">
        <f t="shared" si="497"/>
        <v>2</v>
      </c>
      <c r="K2350" s="9">
        <f t="shared" si="498"/>
        <v>1</v>
      </c>
      <c r="L2350" s="8">
        <f t="shared" si="499"/>
        <v>6</v>
      </c>
      <c r="M2350" s="2">
        <f t="shared" si="500"/>
        <v>0.46084914405784561</v>
      </c>
      <c r="N2350" s="2">
        <f t="shared" si="501"/>
        <v>0.4832210617390767</v>
      </c>
      <c r="O2350" s="2">
        <f t="shared" si="502"/>
        <v>0</v>
      </c>
      <c r="P2350" s="2">
        <f t="shared" si="503"/>
        <v>5.5929794203077698E-2</v>
      </c>
      <c r="Q2350" s="1">
        <v>7457</v>
      </c>
      <c r="R2350" s="1">
        <v>7819</v>
      </c>
      <c r="T2350" s="1">
        <v>0</v>
      </c>
      <c r="U2350" s="1">
        <v>22</v>
      </c>
      <c r="V2350" s="1">
        <v>875</v>
      </c>
      <c r="AI2350" s="1">
        <v>8</v>
      </c>
      <c r="AZ2350" t="s">
        <v>556</v>
      </c>
      <c r="BA2350" t="s">
        <v>2662</v>
      </c>
      <c r="BD2350" s="44">
        <v>42</v>
      </c>
      <c r="BE2350" s="45">
        <v>35</v>
      </c>
      <c r="BF2350" s="46">
        <f t="shared" si="504"/>
        <v>42035</v>
      </c>
      <c r="BH2350" s="7" t="s">
        <v>2302</v>
      </c>
    </row>
    <row r="2351" spans="1:60" hidden="1" outlineLevel="1">
      <c r="A2351" t="s">
        <v>4307</v>
      </c>
      <c r="B2351" t="s">
        <v>2662</v>
      </c>
      <c r="C2351" s="1">
        <v>64773</v>
      </c>
      <c r="E2351" s="1">
        <f t="shared" si="496"/>
        <v>32802</v>
      </c>
      <c r="G2351" s="1">
        <v>20372</v>
      </c>
      <c r="H2351" s="2" t="str">
        <f t="shared" si="494"/>
        <v/>
      </c>
      <c r="I2351" s="2">
        <f t="shared" si="495"/>
        <v>0.62105969148222673</v>
      </c>
      <c r="J2351" s="10">
        <f t="shared" si="497"/>
        <v>1</v>
      </c>
      <c r="K2351" s="9">
        <f t="shared" si="498"/>
        <v>2</v>
      </c>
      <c r="L2351" s="8">
        <f t="shared" si="499"/>
        <v>6</v>
      </c>
      <c r="M2351" s="2">
        <f t="shared" si="500"/>
        <v>0.47777574538137918</v>
      </c>
      <c r="N2351" s="2">
        <f t="shared" si="501"/>
        <v>0.4368026339857326</v>
      </c>
      <c r="O2351" s="2">
        <f t="shared" si="502"/>
        <v>0</v>
      </c>
      <c r="P2351" s="2">
        <f t="shared" si="503"/>
        <v>8.5421620632888273E-2</v>
      </c>
      <c r="Q2351" s="1">
        <v>15672</v>
      </c>
      <c r="R2351" s="1">
        <v>14328</v>
      </c>
      <c r="T2351" s="1">
        <v>0</v>
      </c>
      <c r="U2351" s="1">
        <v>52</v>
      </c>
      <c r="V2351" s="1">
        <v>2732</v>
      </c>
      <c r="AI2351" s="1">
        <v>18</v>
      </c>
      <c r="AZ2351" t="s">
        <v>4307</v>
      </c>
      <c r="BA2351" t="s">
        <v>2662</v>
      </c>
      <c r="BD2351" s="44">
        <v>42</v>
      </c>
      <c r="BE2351" s="45">
        <v>37</v>
      </c>
      <c r="BF2351" s="46">
        <f t="shared" si="504"/>
        <v>42037</v>
      </c>
      <c r="BH2351" s="7" t="s">
        <v>2302</v>
      </c>
    </row>
    <row r="2352" spans="1:60" hidden="1" outlineLevel="1">
      <c r="A2352" t="s">
        <v>333</v>
      </c>
      <c r="B2352" t="s">
        <v>2662</v>
      </c>
      <c r="C2352" s="1">
        <v>89618</v>
      </c>
      <c r="E2352" s="1">
        <f t="shared" si="496"/>
        <v>43476</v>
      </c>
      <c r="G2352" s="1">
        <v>31446</v>
      </c>
      <c r="H2352" s="2" t="str">
        <f t="shared" si="494"/>
        <v/>
      </c>
      <c r="I2352" s="2">
        <f t="shared" si="495"/>
        <v>0.72329561137179132</v>
      </c>
      <c r="J2352" s="10">
        <f t="shared" si="497"/>
        <v>2</v>
      </c>
      <c r="K2352" s="9">
        <f t="shared" si="498"/>
        <v>1</v>
      </c>
      <c r="L2352" s="8">
        <f t="shared" si="499"/>
        <v>6</v>
      </c>
      <c r="M2352" s="2">
        <f t="shared" si="500"/>
        <v>0.39474652681939459</v>
      </c>
      <c r="N2352" s="2">
        <f t="shared" si="501"/>
        <v>0.55485785260833564</v>
      </c>
      <c r="O2352" s="2">
        <f t="shared" si="502"/>
        <v>0</v>
      </c>
      <c r="P2352" s="2">
        <f t="shared" si="503"/>
        <v>5.0395620572269761E-2</v>
      </c>
      <c r="Q2352" s="1">
        <v>17162</v>
      </c>
      <c r="R2352" s="1">
        <v>24123</v>
      </c>
      <c r="T2352" s="1">
        <v>28</v>
      </c>
      <c r="U2352" s="1">
        <v>61</v>
      </c>
      <c r="V2352" s="1">
        <v>2102</v>
      </c>
      <c r="AI2352" s="1">
        <v>0</v>
      </c>
      <c r="AZ2352" t="s">
        <v>333</v>
      </c>
      <c r="BA2352" t="s">
        <v>2662</v>
      </c>
      <c r="BD2352" s="44">
        <v>42</v>
      </c>
      <c r="BE2352" s="45">
        <v>39</v>
      </c>
      <c r="BF2352" s="46">
        <f t="shared" si="504"/>
        <v>42039</v>
      </c>
      <c r="BH2352" s="7" t="s">
        <v>2302</v>
      </c>
    </row>
    <row r="2353" spans="1:60" hidden="1" outlineLevel="1">
      <c r="A2353" t="s">
        <v>2646</v>
      </c>
      <c r="B2353" t="s">
        <v>2662</v>
      </c>
      <c r="C2353" s="1">
        <v>209335</v>
      </c>
      <c r="E2353" s="1">
        <f t="shared" si="496"/>
        <v>113689</v>
      </c>
      <c r="G2353" s="1">
        <v>78985</v>
      </c>
      <c r="H2353" s="2" t="str">
        <f t="shared" si="494"/>
        <v/>
      </c>
      <c r="I2353" s="2">
        <f t="shared" si="495"/>
        <v>0.6947461935631416</v>
      </c>
      <c r="J2353" s="10">
        <f t="shared" si="497"/>
        <v>2</v>
      </c>
      <c r="K2353" s="9">
        <f t="shared" si="498"/>
        <v>1</v>
      </c>
      <c r="L2353" s="8" t="e">
        <f t="shared" si="499"/>
        <v>#N/A</v>
      </c>
      <c r="M2353" s="2">
        <f t="shared" si="500"/>
        <v>0.3067579097362102</v>
      </c>
      <c r="N2353" s="2">
        <f t="shared" si="501"/>
        <v>0.59402404806093823</v>
      </c>
      <c r="O2353" s="2">
        <f t="shared" si="502"/>
        <v>0</v>
      </c>
      <c r="P2353" s="2">
        <f t="shared" si="503"/>
        <v>9.9218042202851575E-2</v>
      </c>
      <c r="Q2353" s="1">
        <v>34875</v>
      </c>
      <c r="R2353" s="1">
        <v>67534</v>
      </c>
      <c r="T2353" s="1">
        <v>55</v>
      </c>
      <c r="U2353" s="1">
        <v>263</v>
      </c>
      <c r="V2353" s="1">
        <v>10898</v>
      </c>
      <c r="AI2353" s="1">
        <v>64</v>
      </c>
      <c r="AZ2353" t="s">
        <v>2646</v>
      </c>
      <c r="BA2353" t="s">
        <v>2662</v>
      </c>
      <c r="BD2353" s="44">
        <v>42</v>
      </c>
      <c r="BE2353" s="45">
        <v>41</v>
      </c>
      <c r="BF2353" s="46">
        <f t="shared" si="504"/>
        <v>42041</v>
      </c>
      <c r="BH2353" s="7" t="s">
        <v>2302</v>
      </c>
    </row>
    <row r="2354" spans="1:60" hidden="1" outlineLevel="1">
      <c r="A2354" t="s">
        <v>2442</v>
      </c>
      <c r="B2354" t="s">
        <v>2662</v>
      </c>
      <c r="C2354" s="1">
        <v>249534</v>
      </c>
      <c r="E2354" s="1">
        <f t="shared" si="496"/>
        <v>137129</v>
      </c>
      <c r="G2354" s="1">
        <v>92971</v>
      </c>
      <c r="H2354" s="2" t="str">
        <f t="shared" si="494"/>
        <v/>
      </c>
      <c r="I2354" s="2">
        <f t="shared" si="495"/>
        <v>0.67798204610257495</v>
      </c>
      <c r="J2354" s="10">
        <f t="shared" si="497"/>
        <v>2</v>
      </c>
      <c r="K2354" s="9">
        <f t="shared" si="498"/>
        <v>1</v>
      </c>
      <c r="L2354" s="8" t="e">
        <f t="shared" si="499"/>
        <v>#N/A</v>
      </c>
      <c r="M2354" s="2">
        <f t="shared" si="500"/>
        <v>0.36564111165399005</v>
      </c>
      <c r="N2354" s="2">
        <f t="shared" si="501"/>
        <v>0.54819914095486733</v>
      </c>
      <c r="O2354" s="2">
        <f t="shared" si="502"/>
        <v>0</v>
      </c>
      <c r="P2354" s="2">
        <f t="shared" si="503"/>
        <v>8.6159747391142627E-2</v>
      </c>
      <c r="Q2354" s="1">
        <v>50140</v>
      </c>
      <c r="R2354" s="1">
        <v>75174</v>
      </c>
      <c r="T2354" s="1">
        <v>16</v>
      </c>
      <c r="U2354" s="1">
        <v>276</v>
      </c>
      <c r="V2354" s="1">
        <v>11402</v>
      </c>
      <c r="AI2354" s="1">
        <v>121</v>
      </c>
      <c r="AZ2354" t="s">
        <v>2442</v>
      </c>
      <c r="BA2354" t="s">
        <v>2662</v>
      </c>
      <c r="BD2354" s="44">
        <v>42</v>
      </c>
      <c r="BE2354" s="45">
        <v>43</v>
      </c>
      <c r="BF2354" s="46">
        <f t="shared" si="504"/>
        <v>42043</v>
      </c>
      <c r="BH2354" s="7" t="s">
        <v>2302</v>
      </c>
    </row>
    <row r="2355" spans="1:60" hidden="1" outlineLevel="1">
      <c r="A2355" t="s">
        <v>3807</v>
      </c>
      <c r="B2355" t="s">
        <v>2662</v>
      </c>
      <c r="C2355" s="1">
        <v>553445</v>
      </c>
      <c r="E2355" s="1">
        <f t="shared" si="496"/>
        <v>346217</v>
      </c>
      <c r="G2355" s="1">
        <v>234748</v>
      </c>
      <c r="H2355" s="2" t="str">
        <f t="shared" si="494"/>
        <v/>
      </c>
      <c r="I2355" s="2">
        <f t="shared" si="495"/>
        <v>0.67803718477140063</v>
      </c>
      <c r="J2355" s="10">
        <f t="shared" si="497"/>
        <v>2</v>
      </c>
      <c r="K2355" s="9">
        <f t="shared" si="498"/>
        <v>1</v>
      </c>
      <c r="L2355" s="8" t="e">
        <f t="shared" si="499"/>
        <v>#N/A</v>
      </c>
      <c r="M2355" s="2">
        <f t="shared" si="500"/>
        <v>0.27059907514651216</v>
      </c>
      <c r="N2355" s="2">
        <f t="shared" si="501"/>
        <v>0.64683709927588762</v>
      </c>
      <c r="O2355" s="2">
        <f t="shared" si="502"/>
        <v>0</v>
      </c>
      <c r="P2355" s="2">
        <f t="shared" si="503"/>
        <v>8.2563825577600225E-2</v>
      </c>
      <c r="Q2355" s="1">
        <v>93686</v>
      </c>
      <c r="R2355" s="1">
        <v>223946</v>
      </c>
      <c r="T2355" s="1">
        <v>31</v>
      </c>
      <c r="U2355" s="1">
        <v>578</v>
      </c>
      <c r="V2355" s="1">
        <v>27843</v>
      </c>
      <c r="AI2355" s="1">
        <v>133</v>
      </c>
      <c r="AZ2355" t="s">
        <v>3807</v>
      </c>
      <c r="BA2355" t="s">
        <v>2662</v>
      </c>
      <c r="BD2355" s="44">
        <v>42</v>
      </c>
      <c r="BE2355" s="45">
        <v>45</v>
      </c>
      <c r="BF2355" s="46">
        <f t="shared" si="504"/>
        <v>42045</v>
      </c>
      <c r="BH2355" s="7" t="s">
        <v>2302</v>
      </c>
    </row>
    <row r="2356" spans="1:60" hidden="1" outlineLevel="1">
      <c r="A2356" t="s">
        <v>4481</v>
      </c>
      <c r="B2356" t="s">
        <v>2662</v>
      </c>
      <c r="C2356" s="1">
        <v>35753</v>
      </c>
      <c r="E2356" s="1">
        <f t="shared" si="496"/>
        <v>18262</v>
      </c>
      <c r="G2356" s="1">
        <v>13013</v>
      </c>
      <c r="H2356" s="2" t="str">
        <f t="shared" si="494"/>
        <v/>
      </c>
      <c r="I2356" s="2">
        <f t="shared" si="495"/>
        <v>0.71257255503230754</v>
      </c>
      <c r="J2356" s="10">
        <f t="shared" si="497"/>
        <v>1</v>
      </c>
      <c r="K2356" s="9">
        <f t="shared" si="498"/>
        <v>2</v>
      </c>
      <c r="L2356" s="8" t="e">
        <f t="shared" si="499"/>
        <v>#N/A</v>
      </c>
      <c r="M2356" s="2">
        <f t="shared" si="500"/>
        <v>0.55108969444748657</v>
      </c>
      <c r="N2356" s="2">
        <f t="shared" si="501"/>
        <v>0.37821706275325812</v>
      </c>
      <c r="O2356" s="2">
        <f t="shared" si="502"/>
        <v>0</v>
      </c>
      <c r="P2356" s="2">
        <f t="shared" si="503"/>
        <v>7.0693242799255318E-2</v>
      </c>
      <c r="Q2356" s="1">
        <v>10064</v>
      </c>
      <c r="R2356" s="1">
        <v>6907</v>
      </c>
      <c r="T2356" s="1">
        <v>6</v>
      </c>
      <c r="U2356" s="1">
        <v>17</v>
      </c>
      <c r="V2356" s="1">
        <v>1258</v>
      </c>
      <c r="AI2356" s="1">
        <v>10</v>
      </c>
      <c r="AZ2356" t="s">
        <v>4481</v>
      </c>
      <c r="BA2356" t="s">
        <v>2662</v>
      </c>
      <c r="BD2356" s="44">
        <v>42</v>
      </c>
      <c r="BE2356" s="45">
        <v>47</v>
      </c>
      <c r="BF2356" s="46">
        <f t="shared" si="504"/>
        <v>42047</v>
      </c>
      <c r="BH2356" s="7" t="s">
        <v>2302</v>
      </c>
    </row>
    <row r="2357" spans="1:60" hidden="1" outlineLevel="1">
      <c r="A2357" t="s">
        <v>2775</v>
      </c>
      <c r="B2357" t="s">
        <v>2662</v>
      </c>
      <c r="C2357" s="1">
        <v>282582</v>
      </c>
      <c r="E2357" s="1">
        <f t="shared" si="496"/>
        <v>156477</v>
      </c>
      <c r="G2357" s="1">
        <v>108791</v>
      </c>
      <c r="H2357" s="2" t="str">
        <f t="shared" si="494"/>
        <v/>
      </c>
      <c r="I2357" s="2">
        <f t="shared" si="495"/>
        <v>0.6952523374042191</v>
      </c>
      <c r="J2357" s="10">
        <f t="shared" si="497"/>
        <v>1</v>
      </c>
      <c r="K2357" s="9">
        <f t="shared" si="498"/>
        <v>2</v>
      </c>
      <c r="L2357" s="8" t="e">
        <f t="shared" si="499"/>
        <v>#N/A</v>
      </c>
      <c r="M2357" s="2">
        <f t="shared" si="500"/>
        <v>0.5396639761754124</v>
      </c>
      <c r="N2357" s="2">
        <f t="shared" si="501"/>
        <v>0.39634578883797617</v>
      </c>
      <c r="O2357" s="2">
        <f t="shared" si="502"/>
        <v>0</v>
      </c>
      <c r="P2357" s="2">
        <f t="shared" si="503"/>
        <v>6.3990234986611438E-2</v>
      </c>
      <c r="Q2357" s="1">
        <v>84445</v>
      </c>
      <c r="R2357" s="1">
        <v>62019</v>
      </c>
      <c r="T2357" s="1">
        <v>8</v>
      </c>
      <c r="U2357" s="1">
        <v>213</v>
      </c>
      <c r="V2357" s="1">
        <v>9692</v>
      </c>
      <c r="AI2357" s="1">
        <v>100</v>
      </c>
      <c r="AZ2357" t="s">
        <v>2775</v>
      </c>
      <c r="BA2357" t="s">
        <v>2662</v>
      </c>
      <c r="BD2357" s="44">
        <v>42</v>
      </c>
      <c r="BE2357" s="45">
        <v>49</v>
      </c>
      <c r="BF2357" s="46">
        <f t="shared" si="504"/>
        <v>42049</v>
      </c>
      <c r="BH2357" s="7" t="s">
        <v>2302</v>
      </c>
    </row>
    <row r="2358" spans="1:60" hidden="1" outlineLevel="1">
      <c r="A2358" t="s">
        <v>2573</v>
      </c>
      <c r="B2358" t="s">
        <v>2662</v>
      </c>
      <c r="C2358" s="1">
        <v>149096</v>
      </c>
      <c r="E2358" s="1">
        <f t="shared" si="496"/>
        <v>73528</v>
      </c>
      <c r="G2358" s="1">
        <v>46532</v>
      </c>
      <c r="H2358" s="2" t="str">
        <f t="shared" si="494"/>
        <v/>
      </c>
      <c r="I2358" s="2">
        <f t="shared" si="495"/>
        <v>0.63284735066913289</v>
      </c>
      <c r="J2358" s="10">
        <f t="shared" si="497"/>
        <v>1</v>
      </c>
      <c r="K2358" s="9">
        <f t="shared" si="498"/>
        <v>2</v>
      </c>
      <c r="L2358" s="8" t="e">
        <f t="shared" si="499"/>
        <v>#N/A</v>
      </c>
      <c r="M2358" s="2">
        <f t="shared" si="500"/>
        <v>0.75019040365575018</v>
      </c>
      <c r="N2358" s="2">
        <f t="shared" si="501"/>
        <v>0.2079071918180829</v>
      </c>
      <c r="O2358" s="2">
        <f t="shared" si="502"/>
        <v>0</v>
      </c>
      <c r="P2358" s="2">
        <f t="shared" si="503"/>
        <v>4.190240452616692E-2</v>
      </c>
      <c r="Q2358" s="1">
        <v>55160</v>
      </c>
      <c r="R2358" s="1">
        <v>15287</v>
      </c>
      <c r="T2358" s="1">
        <v>95</v>
      </c>
      <c r="U2358" s="1">
        <v>46</v>
      </c>
      <c r="V2358" s="1">
        <v>2904</v>
      </c>
      <c r="AI2358" s="1">
        <v>36</v>
      </c>
      <c r="AZ2358" t="s">
        <v>2573</v>
      </c>
      <c r="BA2358" t="s">
        <v>2662</v>
      </c>
      <c r="BD2358" s="44">
        <v>42</v>
      </c>
      <c r="BE2358" s="45">
        <v>51</v>
      </c>
      <c r="BF2358" s="46">
        <f t="shared" si="504"/>
        <v>42051</v>
      </c>
      <c r="BH2358" s="7" t="s">
        <v>2302</v>
      </c>
    </row>
    <row r="2359" spans="1:60" hidden="1" outlineLevel="1">
      <c r="A2359" t="s">
        <v>2351</v>
      </c>
      <c r="B2359" t="s">
        <v>2662</v>
      </c>
      <c r="C2359" s="1">
        <v>4881</v>
      </c>
      <c r="E2359" s="1">
        <f t="shared" si="496"/>
        <v>2968</v>
      </c>
      <c r="G2359" s="1">
        <v>2201</v>
      </c>
      <c r="H2359" s="2" t="str">
        <f t="shared" si="494"/>
        <v/>
      </c>
      <c r="I2359" s="2">
        <f t="shared" si="495"/>
        <v>0.74157681940700804</v>
      </c>
      <c r="J2359" s="10">
        <f t="shared" si="497"/>
        <v>2</v>
      </c>
      <c r="K2359" s="9">
        <f t="shared" si="498"/>
        <v>1</v>
      </c>
      <c r="L2359" s="8">
        <f t="shared" si="499"/>
        <v>5</v>
      </c>
      <c r="M2359" s="2">
        <f t="shared" si="500"/>
        <v>0.40363881401617252</v>
      </c>
      <c r="N2359" s="2">
        <f t="shared" si="501"/>
        <v>0.5478436657681941</v>
      </c>
      <c r="O2359" s="2">
        <f t="shared" si="502"/>
        <v>0</v>
      </c>
      <c r="P2359" s="2">
        <f t="shared" si="503"/>
        <v>4.8517520215633381E-2</v>
      </c>
      <c r="Q2359" s="1">
        <v>1198</v>
      </c>
      <c r="R2359" s="1">
        <v>1626</v>
      </c>
      <c r="T2359" s="1">
        <v>0</v>
      </c>
      <c r="U2359" s="1">
        <v>2</v>
      </c>
      <c r="V2359" s="1">
        <v>142</v>
      </c>
      <c r="AI2359" s="1">
        <v>0</v>
      </c>
      <c r="AZ2359" t="s">
        <v>2351</v>
      </c>
      <c r="BA2359" t="s">
        <v>2662</v>
      </c>
      <c r="BD2359" s="44">
        <v>42</v>
      </c>
      <c r="BE2359" s="45">
        <v>53</v>
      </c>
      <c r="BF2359" s="46">
        <f t="shared" si="504"/>
        <v>42053</v>
      </c>
      <c r="BH2359" s="7" t="s">
        <v>2302</v>
      </c>
    </row>
    <row r="2360" spans="1:60" hidden="1" outlineLevel="1">
      <c r="A2360" t="s">
        <v>2747</v>
      </c>
      <c r="B2360" t="s">
        <v>2662</v>
      </c>
      <c r="C2360" s="1">
        <v>126897</v>
      </c>
      <c r="E2360" s="1">
        <f t="shared" si="496"/>
        <v>61307</v>
      </c>
      <c r="G2360" s="1">
        <v>44730</v>
      </c>
      <c r="H2360" s="2" t="str">
        <f t="shared" si="494"/>
        <v/>
      </c>
      <c r="I2360" s="2">
        <f t="shared" si="495"/>
        <v>0.72960673332572135</v>
      </c>
      <c r="J2360" s="10">
        <f t="shared" si="497"/>
        <v>2</v>
      </c>
      <c r="K2360" s="9">
        <f t="shared" si="498"/>
        <v>1</v>
      </c>
      <c r="L2360" s="8" t="e">
        <f t="shared" si="499"/>
        <v>#N/A</v>
      </c>
      <c r="M2360" s="2">
        <f t="shared" si="500"/>
        <v>0.32751561811864877</v>
      </c>
      <c r="N2360" s="2">
        <f t="shared" si="501"/>
        <v>0.58557750338460535</v>
      </c>
      <c r="O2360" s="2">
        <f t="shared" si="502"/>
        <v>0</v>
      </c>
      <c r="P2360" s="2">
        <f t="shared" si="503"/>
        <v>8.6906878496745943E-2</v>
      </c>
      <c r="Q2360" s="1">
        <v>20079</v>
      </c>
      <c r="R2360" s="1">
        <v>35900</v>
      </c>
      <c r="T2360" s="1">
        <v>7</v>
      </c>
      <c r="U2360" s="1">
        <v>79</v>
      </c>
      <c r="V2360" s="1">
        <v>5207</v>
      </c>
      <c r="AI2360" s="1">
        <v>35</v>
      </c>
      <c r="AZ2360" t="s">
        <v>2747</v>
      </c>
      <c r="BA2360" t="s">
        <v>2662</v>
      </c>
      <c r="BD2360" s="44">
        <v>42</v>
      </c>
      <c r="BE2360" s="45">
        <v>55</v>
      </c>
      <c r="BF2360" s="46">
        <f t="shared" si="504"/>
        <v>42055</v>
      </c>
      <c r="BH2360" s="7" t="s">
        <v>2302</v>
      </c>
    </row>
    <row r="2361" spans="1:60" hidden="1" outlineLevel="1">
      <c r="A2361" t="s">
        <v>2463</v>
      </c>
      <c r="B2361" t="s">
        <v>2662</v>
      </c>
      <c r="C2361" s="1">
        <v>14203</v>
      </c>
      <c r="E2361" s="1">
        <f t="shared" si="496"/>
        <v>7285</v>
      </c>
      <c r="G2361" s="1">
        <v>4868</v>
      </c>
      <c r="H2361" s="2" t="str">
        <f t="shared" si="494"/>
        <v/>
      </c>
      <c r="I2361" s="2">
        <f t="shared" si="495"/>
        <v>0.66822237474262181</v>
      </c>
      <c r="J2361" s="10">
        <f t="shared" si="497"/>
        <v>2</v>
      </c>
      <c r="K2361" s="9">
        <f t="shared" si="498"/>
        <v>1</v>
      </c>
      <c r="L2361" s="8">
        <f t="shared" si="499"/>
        <v>6</v>
      </c>
      <c r="M2361" s="2">
        <f t="shared" si="500"/>
        <v>0.43953328757721344</v>
      </c>
      <c r="N2361" s="2">
        <f t="shared" si="501"/>
        <v>0.51805078929306791</v>
      </c>
      <c r="O2361" s="2">
        <f t="shared" si="502"/>
        <v>0</v>
      </c>
      <c r="P2361" s="2">
        <f t="shared" si="503"/>
        <v>4.2415923129718647E-2</v>
      </c>
      <c r="Q2361" s="1">
        <v>3202</v>
      </c>
      <c r="R2361" s="1">
        <v>3774</v>
      </c>
      <c r="T2361" s="1">
        <v>0</v>
      </c>
      <c r="U2361" s="1">
        <v>9</v>
      </c>
      <c r="V2361" s="1">
        <v>296</v>
      </c>
      <c r="AI2361" s="1">
        <v>4</v>
      </c>
      <c r="AZ2361" t="s">
        <v>2463</v>
      </c>
      <c r="BA2361" t="s">
        <v>2662</v>
      </c>
      <c r="BD2361" s="44">
        <v>42</v>
      </c>
      <c r="BE2361" s="45">
        <v>57</v>
      </c>
      <c r="BF2361" s="46">
        <f t="shared" si="504"/>
        <v>42057</v>
      </c>
      <c r="BH2361" s="7" t="s">
        <v>2302</v>
      </c>
    </row>
    <row r="2362" spans="1:60" hidden="1" outlineLevel="1">
      <c r="A2362" t="s">
        <v>1275</v>
      </c>
      <c r="B2362" t="s">
        <v>2662</v>
      </c>
      <c r="C2362" s="1">
        <v>41071</v>
      </c>
      <c r="E2362" s="1">
        <f t="shared" si="496"/>
        <v>19823</v>
      </c>
      <c r="G2362" s="1">
        <v>13736</v>
      </c>
      <c r="H2362" s="2" t="str">
        <f t="shared" si="494"/>
        <v/>
      </c>
      <c r="I2362" s="2">
        <f t="shared" si="495"/>
        <v>0.69293245220198763</v>
      </c>
      <c r="J2362" s="10">
        <f t="shared" si="497"/>
        <v>1</v>
      </c>
      <c r="K2362" s="9">
        <f t="shared" si="498"/>
        <v>2</v>
      </c>
      <c r="L2362" s="8" t="e">
        <f t="shared" si="499"/>
        <v>#N/A</v>
      </c>
      <c r="M2362" s="2">
        <f t="shared" si="500"/>
        <v>0.74569944004439292</v>
      </c>
      <c r="N2362" s="2">
        <f t="shared" si="501"/>
        <v>0.22251929576754276</v>
      </c>
      <c r="O2362" s="2">
        <f t="shared" si="502"/>
        <v>0</v>
      </c>
      <c r="P2362" s="2">
        <f t="shared" si="503"/>
        <v>3.1781264188064318E-2</v>
      </c>
      <c r="Q2362" s="1">
        <v>14782</v>
      </c>
      <c r="R2362" s="1">
        <v>4411</v>
      </c>
      <c r="T2362" s="1">
        <v>1</v>
      </c>
      <c r="U2362" s="1">
        <v>22</v>
      </c>
      <c r="V2362" s="1">
        <v>594</v>
      </c>
      <c r="AI2362" s="1">
        <v>13</v>
      </c>
      <c r="AZ2362" t="s">
        <v>1275</v>
      </c>
      <c r="BA2362" t="s">
        <v>2662</v>
      </c>
      <c r="BD2362" s="44">
        <v>42</v>
      </c>
      <c r="BE2362" s="45">
        <v>59</v>
      </c>
      <c r="BF2362" s="46">
        <f t="shared" si="504"/>
        <v>42059</v>
      </c>
      <c r="BH2362" s="7" t="s">
        <v>2302</v>
      </c>
    </row>
    <row r="2363" spans="1:60" hidden="1" outlineLevel="1">
      <c r="A2363" t="s">
        <v>2652</v>
      </c>
      <c r="B2363" t="s">
        <v>2662</v>
      </c>
      <c r="C2363" s="1">
        <v>45553</v>
      </c>
      <c r="E2363" s="1">
        <f t="shared" si="496"/>
        <v>21857</v>
      </c>
      <c r="G2363" s="1">
        <v>14495</v>
      </c>
      <c r="H2363" s="2" t="str">
        <f t="shared" si="494"/>
        <v/>
      </c>
      <c r="I2363" s="2">
        <f t="shared" si="495"/>
        <v>0.66317426911287003</v>
      </c>
      <c r="J2363" s="10">
        <f t="shared" si="497"/>
        <v>2</v>
      </c>
      <c r="K2363" s="9">
        <f t="shared" si="498"/>
        <v>1</v>
      </c>
      <c r="L2363" s="8" t="e">
        <f t="shared" si="499"/>
        <v>#N/A</v>
      </c>
      <c r="M2363" s="2">
        <f t="shared" si="500"/>
        <v>0.35311341904195453</v>
      </c>
      <c r="N2363" s="2">
        <f t="shared" si="501"/>
        <v>0.57135013954339575</v>
      </c>
      <c r="O2363" s="2">
        <f t="shared" si="502"/>
        <v>0</v>
      </c>
      <c r="P2363" s="2">
        <f t="shared" si="503"/>
        <v>7.5536441414649769E-2</v>
      </c>
      <c r="Q2363" s="1">
        <v>7718</v>
      </c>
      <c r="R2363" s="1">
        <v>12488</v>
      </c>
      <c r="T2363" s="1">
        <v>1</v>
      </c>
      <c r="U2363" s="1">
        <v>17</v>
      </c>
      <c r="V2363" s="1">
        <v>1628</v>
      </c>
      <c r="AI2363" s="1">
        <v>5</v>
      </c>
      <c r="AZ2363" t="s">
        <v>2652</v>
      </c>
      <c r="BA2363" t="s">
        <v>2662</v>
      </c>
      <c r="BD2363" s="44">
        <v>42</v>
      </c>
      <c r="BE2363" s="45">
        <v>61</v>
      </c>
      <c r="BF2363" s="46">
        <f t="shared" si="504"/>
        <v>42061</v>
      </c>
      <c r="BH2363" s="7" t="s">
        <v>2302</v>
      </c>
    </row>
    <row r="2364" spans="1:60" hidden="1" outlineLevel="1">
      <c r="A2364" t="s">
        <v>192</v>
      </c>
      <c r="B2364" t="s">
        <v>2662</v>
      </c>
      <c r="C2364" s="1">
        <v>91301</v>
      </c>
      <c r="E2364" s="1">
        <f t="shared" si="496"/>
        <v>42985</v>
      </c>
      <c r="G2364" s="1">
        <v>30583</v>
      </c>
      <c r="H2364" s="2" t="str">
        <f t="shared" si="494"/>
        <v/>
      </c>
      <c r="I2364" s="2">
        <f t="shared" si="495"/>
        <v>0.71148074909852277</v>
      </c>
      <c r="J2364" s="10">
        <f t="shared" si="497"/>
        <v>1</v>
      </c>
      <c r="K2364" s="9">
        <f t="shared" si="498"/>
        <v>2</v>
      </c>
      <c r="L2364" s="8" t="e">
        <f t="shared" si="499"/>
        <v>#N/A</v>
      </c>
      <c r="M2364" s="2">
        <f t="shared" si="500"/>
        <v>0.47153658252878911</v>
      </c>
      <c r="N2364" s="2">
        <f t="shared" si="501"/>
        <v>0.44887751541235316</v>
      </c>
      <c r="O2364" s="2">
        <f t="shared" si="502"/>
        <v>0</v>
      </c>
      <c r="P2364" s="2">
        <f t="shared" si="503"/>
        <v>7.9585902058857683E-2</v>
      </c>
      <c r="Q2364" s="1">
        <v>20269</v>
      </c>
      <c r="R2364" s="1">
        <v>19295</v>
      </c>
      <c r="T2364" s="1">
        <v>4</v>
      </c>
      <c r="U2364" s="1">
        <v>84</v>
      </c>
      <c r="V2364" s="1">
        <v>3316</v>
      </c>
      <c r="AI2364" s="1">
        <v>17</v>
      </c>
      <c r="AZ2364" t="s">
        <v>192</v>
      </c>
      <c r="BA2364" t="s">
        <v>2662</v>
      </c>
      <c r="BD2364" s="44">
        <v>42</v>
      </c>
      <c r="BE2364" s="45">
        <v>63</v>
      </c>
      <c r="BF2364" s="46">
        <f t="shared" si="504"/>
        <v>42063</v>
      </c>
      <c r="BH2364" s="7" t="s">
        <v>2302</v>
      </c>
    </row>
    <row r="2365" spans="1:60" hidden="1" outlineLevel="1">
      <c r="A2365" t="s">
        <v>2714</v>
      </c>
      <c r="B2365" t="s">
        <v>2662</v>
      </c>
      <c r="C2365" s="1">
        <v>46538</v>
      </c>
      <c r="E2365" s="1">
        <f t="shared" ref="E2365:E2400" si="505">SUM(Q2365:AO2365)</f>
        <v>23406</v>
      </c>
      <c r="G2365" s="1">
        <v>16457</v>
      </c>
      <c r="H2365" s="2" t="str">
        <f t="shared" si="494"/>
        <v/>
      </c>
      <c r="I2365" s="2">
        <f t="shared" si="495"/>
        <v>0.7031103135948048</v>
      </c>
      <c r="J2365" s="10">
        <f t="shared" ref="J2365:J2400" si="506">RANK(Q2365,Q2365:AO2365)</f>
        <v>2</v>
      </c>
      <c r="K2365" s="9">
        <f t="shared" ref="K2365:K2400" si="507">RANK(R2365,Q2365:AO2365)</f>
        <v>1</v>
      </c>
      <c r="L2365" s="8" t="e">
        <f t="shared" ref="L2365:L2400" si="508">RANK(S2365,Q2365:AO2365)</f>
        <v>#N/A</v>
      </c>
      <c r="M2365" s="2">
        <f t="shared" ref="M2365:M2400" si="509">Q2365/$E2365</f>
        <v>0.43151328719131848</v>
      </c>
      <c r="N2365" s="2">
        <f t="shared" ref="N2365:N2400" si="510">R2365/$E2365</f>
        <v>0.51858497821071525</v>
      </c>
      <c r="O2365" s="2">
        <f t="shared" ref="O2365:O2400" si="511">S2365/$E2365</f>
        <v>0</v>
      </c>
      <c r="P2365" s="2">
        <f t="shared" si="503"/>
        <v>4.9901734597966207E-2</v>
      </c>
      <c r="Q2365" s="1">
        <v>10100</v>
      </c>
      <c r="R2365" s="1">
        <v>12138</v>
      </c>
      <c r="T2365" s="1">
        <v>3</v>
      </c>
      <c r="U2365" s="1">
        <v>18</v>
      </c>
      <c r="V2365" s="1">
        <v>1135</v>
      </c>
      <c r="AI2365" s="1">
        <v>12</v>
      </c>
      <c r="AZ2365" t="s">
        <v>2714</v>
      </c>
      <c r="BA2365" t="s">
        <v>2662</v>
      </c>
      <c r="BD2365" s="44">
        <v>42</v>
      </c>
      <c r="BE2365" s="45">
        <v>65</v>
      </c>
      <c r="BF2365" s="46">
        <f t="shared" si="504"/>
        <v>42065</v>
      </c>
      <c r="BH2365" s="7" t="s">
        <v>2302</v>
      </c>
    </row>
    <row r="2366" spans="1:60" hidden="1" outlineLevel="1">
      <c r="A2366" t="s">
        <v>3515</v>
      </c>
      <c r="B2366" t="s">
        <v>2662</v>
      </c>
      <c r="C2366" s="1">
        <v>22015</v>
      </c>
      <c r="E2366" s="1">
        <f t="shared" si="505"/>
        <v>11448</v>
      </c>
      <c r="G2366" s="1">
        <v>7984</v>
      </c>
      <c r="H2366" s="2" t="str">
        <f t="shared" si="494"/>
        <v/>
      </c>
      <c r="I2366" s="2">
        <f t="shared" si="495"/>
        <v>0.69741439552760309</v>
      </c>
      <c r="J2366" s="10">
        <f t="shared" si="506"/>
        <v>2</v>
      </c>
      <c r="K2366" s="9">
        <f t="shared" si="507"/>
        <v>1</v>
      </c>
      <c r="L2366" s="8">
        <f t="shared" si="508"/>
        <v>6</v>
      </c>
      <c r="M2366" s="2">
        <f t="shared" si="509"/>
        <v>0.3968378756114605</v>
      </c>
      <c r="N2366" s="2">
        <f t="shared" si="510"/>
        <v>0.55363382250174697</v>
      </c>
      <c r="O2366" s="2">
        <f t="shared" si="511"/>
        <v>0</v>
      </c>
      <c r="P2366" s="2">
        <f t="shared" si="503"/>
        <v>4.952830188679247E-2</v>
      </c>
      <c r="Q2366" s="1">
        <v>4543</v>
      </c>
      <c r="R2366" s="1">
        <v>6338</v>
      </c>
      <c r="T2366" s="1">
        <v>0</v>
      </c>
      <c r="U2366" s="1">
        <v>10</v>
      </c>
      <c r="V2366" s="1">
        <v>552</v>
      </c>
      <c r="AI2366" s="1">
        <v>5</v>
      </c>
      <c r="AZ2366" t="s">
        <v>3515</v>
      </c>
      <c r="BA2366" t="s">
        <v>2662</v>
      </c>
      <c r="BD2366" s="44">
        <v>42</v>
      </c>
      <c r="BE2366" s="45">
        <v>67</v>
      </c>
      <c r="BF2366" s="46">
        <f t="shared" si="504"/>
        <v>42067</v>
      </c>
      <c r="BH2366" s="7" t="s">
        <v>2302</v>
      </c>
    </row>
    <row r="2367" spans="1:60" hidden="1" outlineLevel="1">
      <c r="A2367" t="s">
        <v>1666</v>
      </c>
      <c r="B2367" t="s">
        <v>2662</v>
      </c>
      <c r="C2367" s="1">
        <v>217808</v>
      </c>
      <c r="E2367" s="1">
        <f t="shared" si="505"/>
        <v>129381</v>
      </c>
      <c r="G2367" s="1">
        <v>82681</v>
      </c>
      <c r="H2367" s="2" t="str">
        <f t="shared" si="494"/>
        <v/>
      </c>
      <c r="I2367" s="2">
        <f t="shared" si="495"/>
        <v>0.63905055610947514</v>
      </c>
      <c r="J2367" s="10">
        <f t="shared" si="506"/>
        <v>1</v>
      </c>
      <c r="K2367" s="9">
        <f t="shared" si="507"/>
        <v>2</v>
      </c>
      <c r="L2367" s="8" t="e">
        <f t="shared" si="508"/>
        <v>#N/A</v>
      </c>
      <c r="M2367" s="2">
        <f t="shared" si="509"/>
        <v>0.66034425456597179</v>
      </c>
      <c r="N2367" s="2">
        <f t="shared" si="510"/>
        <v>0.29728476360516615</v>
      </c>
      <c r="O2367" s="2">
        <f t="shared" si="511"/>
        <v>0</v>
      </c>
      <c r="P2367" s="2">
        <f t="shared" si="503"/>
        <v>4.2370981828862064E-2</v>
      </c>
      <c r="Q2367" s="1">
        <v>85436</v>
      </c>
      <c r="R2367" s="1">
        <v>38463</v>
      </c>
      <c r="T2367" s="1">
        <v>276</v>
      </c>
      <c r="U2367" s="1">
        <v>125</v>
      </c>
      <c r="V2367" s="1">
        <v>5039</v>
      </c>
      <c r="AI2367" s="1">
        <v>42</v>
      </c>
      <c r="AZ2367" t="s">
        <v>1666</v>
      </c>
      <c r="BA2367" t="s">
        <v>2662</v>
      </c>
      <c r="BD2367" s="44">
        <v>42</v>
      </c>
      <c r="BE2367" s="45">
        <v>69</v>
      </c>
      <c r="BF2367" s="46">
        <f t="shared" si="504"/>
        <v>42069</v>
      </c>
      <c r="BH2367" s="7" t="s">
        <v>2302</v>
      </c>
    </row>
    <row r="2368" spans="1:60" hidden="1" outlineLevel="1">
      <c r="A2368" t="s">
        <v>660</v>
      </c>
      <c r="B2368" t="s">
        <v>2662</v>
      </c>
      <c r="C2368" s="1">
        <v>455783</v>
      </c>
      <c r="E2368" s="1">
        <f t="shared" si="505"/>
        <v>224162</v>
      </c>
      <c r="G2368" s="1">
        <v>155286</v>
      </c>
      <c r="H2368" s="2" t="str">
        <f t="shared" si="494"/>
        <v/>
      </c>
      <c r="I2368" s="2">
        <f t="shared" si="495"/>
        <v>0.69274007191227771</v>
      </c>
      <c r="J2368" s="10">
        <f t="shared" si="506"/>
        <v>2</v>
      </c>
      <c r="K2368" s="9">
        <f t="shared" si="507"/>
        <v>1</v>
      </c>
      <c r="L2368" s="8" t="e">
        <f t="shared" si="508"/>
        <v>#N/A</v>
      </c>
      <c r="M2368" s="2">
        <f t="shared" si="509"/>
        <v>0.24997992523264426</v>
      </c>
      <c r="N2368" s="2">
        <f t="shared" si="510"/>
        <v>0.63422881665938025</v>
      </c>
      <c r="O2368" s="2">
        <f t="shared" si="511"/>
        <v>0</v>
      </c>
      <c r="P2368" s="2">
        <f t="shared" si="503"/>
        <v>0.11579125810797553</v>
      </c>
      <c r="Q2368" s="1">
        <v>56036</v>
      </c>
      <c r="R2368" s="1">
        <v>142170</v>
      </c>
      <c r="T2368" s="1">
        <v>68</v>
      </c>
      <c r="U2368" s="1">
        <v>491</v>
      </c>
      <c r="V2368" s="1">
        <v>25220</v>
      </c>
      <c r="AI2368" s="1">
        <v>177</v>
      </c>
      <c r="AZ2368" t="s">
        <v>660</v>
      </c>
      <c r="BA2368" t="s">
        <v>2662</v>
      </c>
      <c r="BD2368" s="44">
        <v>42</v>
      </c>
      <c r="BE2368" s="45">
        <v>71</v>
      </c>
      <c r="BF2368" s="46">
        <f t="shared" si="504"/>
        <v>42071</v>
      </c>
      <c r="BH2368" s="7" t="s">
        <v>2302</v>
      </c>
    </row>
    <row r="2369" spans="1:60" hidden="1" outlineLevel="1">
      <c r="A2369" t="s">
        <v>4620</v>
      </c>
      <c r="B2369" t="s">
        <v>2662</v>
      </c>
      <c r="C2369" s="1">
        <v>96000</v>
      </c>
      <c r="E2369" s="1">
        <f t="shared" si="505"/>
        <v>52185</v>
      </c>
      <c r="G2369" s="1">
        <v>36259</v>
      </c>
      <c r="H2369" s="2" t="str">
        <f t="shared" si="494"/>
        <v/>
      </c>
      <c r="I2369" s="2">
        <f t="shared" si="495"/>
        <v>0.69481651815655843</v>
      </c>
      <c r="J2369" s="10">
        <f t="shared" si="506"/>
        <v>1</v>
      </c>
      <c r="K2369" s="9">
        <f t="shared" si="507"/>
        <v>2</v>
      </c>
      <c r="L2369" s="8" t="e">
        <f t="shared" si="508"/>
        <v>#N/A</v>
      </c>
      <c r="M2369" s="2">
        <f t="shared" si="509"/>
        <v>0.58054996646545942</v>
      </c>
      <c r="N2369" s="2">
        <f t="shared" si="510"/>
        <v>0.35914534828015715</v>
      </c>
      <c r="O2369" s="2">
        <f t="shared" si="511"/>
        <v>0</v>
      </c>
      <c r="P2369" s="2">
        <f t="shared" si="503"/>
        <v>6.0304685254383428E-2</v>
      </c>
      <c r="Q2369" s="1">
        <v>30296</v>
      </c>
      <c r="R2369" s="1">
        <v>18742</v>
      </c>
      <c r="T2369" s="1">
        <v>12</v>
      </c>
      <c r="U2369" s="1">
        <v>37</v>
      </c>
      <c r="V2369" s="1">
        <v>3082</v>
      </c>
      <c r="AI2369" s="1">
        <v>16</v>
      </c>
      <c r="AZ2369" t="s">
        <v>4620</v>
      </c>
      <c r="BA2369" t="s">
        <v>2662</v>
      </c>
      <c r="BD2369" s="44">
        <v>42</v>
      </c>
      <c r="BE2369" s="45">
        <v>73</v>
      </c>
      <c r="BF2369" s="46">
        <f t="shared" si="504"/>
        <v>42073</v>
      </c>
      <c r="BH2369" s="7" t="s">
        <v>2302</v>
      </c>
    </row>
    <row r="2370" spans="1:60" hidden="1" outlineLevel="1">
      <c r="A2370" t="s">
        <v>1247</v>
      </c>
      <c r="B2370" t="s">
        <v>2662</v>
      </c>
      <c r="C2370" s="1">
        <v>118391</v>
      </c>
      <c r="E2370" s="1">
        <f t="shared" si="505"/>
        <v>58412</v>
      </c>
      <c r="G2370" s="1">
        <v>40735</v>
      </c>
      <c r="H2370" s="2" t="str">
        <f t="shared" ref="H2370:H2433" si="512">IF(D2370&gt;0,G2370/D2370,"")</f>
        <v/>
      </c>
      <c r="I2370" s="2">
        <f t="shared" ref="I2370:I2433" si="513">IF(E2370&gt;0,G2370/E2370,"")</f>
        <v>0.69737382729576114</v>
      </c>
      <c r="J2370" s="10">
        <f t="shared" si="506"/>
        <v>2</v>
      </c>
      <c r="K2370" s="9">
        <f t="shared" si="507"/>
        <v>1</v>
      </c>
      <c r="L2370" s="8" t="e">
        <f t="shared" si="508"/>
        <v>#N/A</v>
      </c>
      <c r="M2370" s="2">
        <f t="shared" si="509"/>
        <v>0.29088201054577828</v>
      </c>
      <c r="N2370" s="2">
        <f t="shared" si="510"/>
        <v>0.62161884544271728</v>
      </c>
      <c r="O2370" s="2">
        <f t="shared" si="511"/>
        <v>0</v>
      </c>
      <c r="P2370" s="2">
        <f t="shared" si="503"/>
        <v>8.7499144011504382E-2</v>
      </c>
      <c r="Q2370" s="1">
        <v>16991</v>
      </c>
      <c r="R2370" s="1">
        <v>36310</v>
      </c>
      <c r="T2370" s="1">
        <v>59</v>
      </c>
      <c r="U2370" s="1">
        <v>126</v>
      </c>
      <c r="V2370" s="1">
        <v>4877</v>
      </c>
      <c r="AI2370" s="1">
        <v>49</v>
      </c>
      <c r="AZ2370" t="s">
        <v>1247</v>
      </c>
      <c r="BA2370" t="s">
        <v>2662</v>
      </c>
      <c r="BD2370" s="44">
        <v>42</v>
      </c>
      <c r="BE2370" s="45">
        <v>75</v>
      </c>
      <c r="BF2370" s="46">
        <f t="shared" si="504"/>
        <v>42075</v>
      </c>
      <c r="BH2370" s="7" t="s">
        <v>2302</v>
      </c>
    </row>
    <row r="2371" spans="1:60" hidden="1" outlineLevel="1">
      <c r="A2371" t="s">
        <v>2820</v>
      </c>
      <c r="B2371" t="s">
        <v>2662</v>
      </c>
      <c r="C2371" s="1">
        <v>304374</v>
      </c>
      <c r="E2371" s="1">
        <f t="shared" si="505"/>
        <v>159113</v>
      </c>
      <c r="G2371" s="1">
        <v>106110</v>
      </c>
      <c r="H2371" s="2" t="str">
        <f t="shared" si="512"/>
        <v/>
      </c>
      <c r="I2371" s="2">
        <f t="shared" si="513"/>
        <v>0.66688454117513973</v>
      </c>
      <c r="J2371" s="10">
        <f t="shared" si="506"/>
        <v>1</v>
      </c>
      <c r="K2371" s="9">
        <f t="shared" si="507"/>
        <v>2</v>
      </c>
      <c r="L2371" s="8" t="e">
        <f t="shared" si="508"/>
        <v>#N/A</v>
      </c>
      <c r="M2371" s="2">
        <f t="shared" si="509"/>
        <v>0.45996241664728843</v>
      </c>
      <c r="N2371" s="2">
        <f t="shared" si="510"/>
        <v>0.44312532602615751</v>
      </c>
      <c r="O2371" s="2">
        <f t="shared" si="511"/>
        <v>0</v>
      </c>
      <c r="P2371" s="2">
        <f t="shared" si="503"/>
        <v>9.6912257326554063E-2</v>
      </c>
      <c r="Q2371" s="1">
        <v>73186</v>
      </c>
      <c r="R2371" s="1">
        <v>70507</v>
      </c>
      <c r="T2371" s="1">
        <v>64</v>
      </c>
      <c r="U2371" s="1">
        <v>370</v>
      </c>
      <c r="V2371" s="1">
        <v>14910</v>
      </c>
      <c r="AI2371" s="1">
        <v>76</v>
      </c>
      <c r="AZ2371" t="s">
        <v>2820</v>
      </c>
      <c r="BA2371" t="s">
        <v>2662</v>
      </c>
      <c r="BD2371" s="44">
        <v>42</v>
      </c>
      <c r="BE2371" s="45">
        <v>77</v>
      </c>
      <c r="BF2371" s="46">
        <f t="shared" si="504"/>
        <v>42077</v>
      </c>
      <c r="BH2371" s="7" t="s">
        <v>2302</v>
      </c>
    </row>
    <row r="2372" spans="1:60" hidden="1" outlineLevel="1">
      <c r="A2372" t="s">
        <v>3801</v>
      </c>
      <c r="B2372" t="s">
        <v>2662</v>
      </c>
      <c r="C2372" s="1">
        <v>327422</v>
      </c>
      <c r="E2372" s="1">
        <f t="shared" si="505"/>
        <v>173280</v>
      </c>
      <c r="G2372" s="1">
        <v>116817</v>
      </c>
      <c r="H2372" s="2" t="str">
        <f t="shared" si="512"/>
        <v/>
      </c>
      <c r="I2372" s="2">
        <f t="shared" si="513"/>
        <v>0.67415166204986154</v>
      </c>
      <c r="J2372" s="10">
        <f t="shared" si="506"/>
        <v>1</v>
      </c>
      <c r="K2372" s="9">
        <f t="shared" si="507"/>
        <v>2</v>
      </c>
      <c r="L2372" s="8" t="e">
        <f t="shared" si="508"/>
        <v>#N/A</v>
      </c>
      <c r="M2372" s="2">
        <f t="shared" si="509"/>
        <v>0.58577446906740538</v>
      </c>
      <c r="N2372" s="2">
        <f t="shared" si="510"/>
        <v>0.36711680517082179</v>
      </c>
      <c r="O2372" s="2">
        <f t="shared" si="511"/>
        <v>0</v>
      </c>
      <c r="P2372" s="2">
        <f t="shared" si="503"/>
        <v>4.7108725761772829E-2</v>
      </c>
      <c r="Q2372" s="1">
        <v>101503</v>
      </c>
      <c r="R2372" s="1">
        <v>63614</v>
      </c>
      <c r="T2372" s="1">
        <v>39</v>
      </c>
      <c r="U2372" s="1">
        <v>218</v>
      </c>
      <c r="V2372" s="1">
        <v>7843</v>
      </c>
      <c r="AI2372" s="1">
        <v>63</v>
      </c>
      <c r="AZ2372" t="s">
        <v>3801</v>
      </c>
      <c r="BA2372" t="s">
        <v>2662</v>
      </c>
      <c r="BD2372" s="44">
        <v>42</v>
      </c>
      <c r="BE2372" s="45">
        <v>79</v>
      </c>
      <c r="BF2372" s="46">
        <f t="shared" si="504"/>
        <v>42079</v>
      </c>
      <c r="BH2372" s="7" t="s">
        <v>2302</v>
      </c>
    </row>
    <row r="2373" spans="1:60" hidden="1" outlineLevel="1">
      <c r="A2373" t="s">
        <v>4656</v>
      </c>
      <c r="B2373" t="s">
        <v>2662</v>
      </c>
      <c r="C2373" s="1">
        <v>121333</v>
      </c>
      <c r="E2373" s="1">
        <f t="shared" si="505"/>
        <v>57588</v>
      </c>
      <c r="G2373" s="1">
        <v>39241</v>
      </c>
      <c r="H2373" s="2" t="str">
        <f t="shared" si="512"/>
        <v/>
      </c>
      <c r="I2373" s="2">
        <f t="shared" si="513"/>
        <v>0.68140932138639998</v>
      </c>
      <c r="J2373" s="10">
        <f t="shared" si="506"/>
        <v>2</v>
      </c>
      <c r="K2373" s="9">
        <f t="shared" si="507"/>
        <v>1</v>
      </c>
      <c r="L2373" s="8" t="e">
        <f t="shared" si="508"/>
        <v>#N/A</v>
      </c>
      <c r="M2373" s="2">
        <f t="shared" si="509"/>
        <v>0.38521914287698827</v>
      </c>
      <c r="N2373" s="2">
        <f t="shared" si="510"/>
        <v>0.54924637077168859</v>
      </c>
      <c r="O2373" s="2">
        <f t="shared" si="511"/>
        <v>0</v>
      </c>
      <c r="P2373" s="2">
        <f t="shared" si="503"/>
        <v>6.5534486351323196E-2</v>
      </c>
      <c r="Q2373" s="1">
        <v>22184</v>
      </c>
      <c r="R2373" s="1">
        <v>31630</v>
      </c>
      <c r="T2373" s="1">
        <v>21</v>
      </c>
      <c r="U2373" s="1">
        <v>71</v>
      </c>
      <c r="V2373" s="1">
        <v>3628</v>
      </c>
      <c r="AI2373" s="1">
        <v>54</v>
      </c>
      <c r="AZ2373" t="s">
        <v>4656</v>
      </c>
      <c r="BA2373" t="s">
        <v>2662</v>
      </c>
      <c r="BD2373" s="44">
        <v>42</v>
      </c>
      <c r="BE2373" s="45">
        <v>81</v>
      </c>
      <c r="BF2373" s="46">
        <f t="shared" si="504"/>
        <v>42081</v>
      </c>
      <c r="BH2373" s="7" t="s">
        <v>2302</v>
      </c>
    </row>
    <row r="2374" spans="1:60" hidden="1" outlineLevel="1">
      <c r="A2374" t="s">
        <v>4657</v>
      </c>
      <c r="B2374" t="s">
        <v>2662</v>
      </c>
      <c r="C2374" s="1">
        <v>47396</v>
      </c>
      <c r="E2374" s="1">
        <f t="shared" si="505"/>
        <v>23188</v>
      </c>
      <c r="G2374" s="1">
        <v>14869</v>
      </c>
      <c r="H2374" s="2" t="str">
        <f t="shared" si="512"/>
        <v/>
      </c>
      <c r="I2374" s="2">
        <f t="shared" si="513"/>
        <v>0.64123684664481628</v>
      </c>
      <c r="J2374" s="10">
        <f t="shared" si="506"/>
        <v>2</v>
      </c>
      <c r="K2374" s="9">
        <f t="shared" si="507"/>
        <v>1</v>
      </c>
      <c r="L2374" s="8" t="e">
        <f t="shared" si="508"/>
        <v>#N/A</v>
      </c>
      <c r="M2374" s="2">
        <f t="shared" si="509"/>
        <v>0.31749180610660688</v>
      </c>
      <c r="N2374" s="2">
        <f t="shared" si="510"/>
        <v>0.61173883042953248</v>
      </c>
      <c r="O2374" s="2">
        <f t="shared" si="511"/>
        <v>0</v>
      </c>
      <c r="P2374" s="2">
        <f t="shared" si="503"/>
        <v>7.0769363463860646E-2</v>
      </c>
      <c r="Q2374" s="1">
        <v>7362</v>
      </c>
      <c r="R2374" s="1">
        <v>14185</v>
      </c>
      <c r="T2374" s="1">
        <v>5</v>
      </c>
      <c r="U2374" s="1">
        <v>66</v>
      </c>
      <c r="V2374" s="1">
        <v>1566</v>
      </c>
      <c r="AI2374" s="1">
        <v>4</v>
      </c>
      <c r="AZ2374" t="s">
        <v>4657</v>
      </c>
      <c r="BA2374" t="s">
        <v>2662</v>
      </c>
      <c r="BD2374" s="44">
        <v>42</v>
      </c>
      <c r="BE2374" s="45">
        <v>83</v>
      </c>
      <c r="BF2374" s="46">
        <f t="shared" si="504"/>
        <v>42083</v>
      </c>
      <c r="BH2374" s="7" t="s">
        <v>2302</v>
      </c>
    </row>
    <row r="2375" spans="1:60" hidden="1" outlineLevel="1">
      <c r="A2375" t="s">
        <v>560</v>
      </c>
      <c r="B2375" t="s">
        <v>2662</v>
      </c>
      <c r="C2375" s="1">
        <v>121771</v>
      </c>
      <c r="E2375" s="1">
        <f t="shared" si="505"/>
        <v>65099</v>
      </c>
      <c r="G2375" s="1">
        <v>45779</v>
      </c>
      <c r="H2375" s="2" t="str">
        <f t="shared" si="512"/>
        <v/>
      </c>
      <c r="I2375" s="2">
        <f t="shared" si="513"/>
        <v>0.70322124763821259</v>
      </c>
      <c r="J2375" s="10">
        <f t="shared" si="506"/>
        <v>1</v>
      </c>
      <c r="K2375" s="9">
        <f t="shared" si="507"/>
        <v>2</v>
      </c>
      <c r="L2375" s="8" t="e">
        <f t="shared" si="508"/>
        <v>#N/A</v>
      </c>
      <c r="M2375" s="2">
        <f t="shared" si="509"/>
        <v>0.50642867017926541</v>
      </c>
      <c r="N2375" s="2">
        <f t="shared" si="510"/>
        <v>0.41661162229834559</v>
      </c>
      <c r="O2375" s="2">
        <f t="shared" si="511"/>
        <v>0</v>
      </c>
      <c r="P2375" s="2">
        <f t="shared" si="503"/>
        <v>7.6959707522389009E-2</v>
      </c>
      <c r="Q2375" s="1">
        <v>32968</v>
      </c>
      <c r="R2375" s="1">
        <v>27121</v>
      </c>
      <c r="T2375" s="1">
        <v>7</v>
      </c>
      <c r="U2375" s="1">
        <v>63</v>
      </c>
      <c r="V2375" s="1">
        <v>4904</v>
      </c>
      <c r="AI2375" s="1">
        <v>36</v>
      </c>
      <c r="AZ2375" t="s">
        <v>560</v>
      </c>
      <c r="BA2375" t="s">
        <v>2662</v>
      </c>
      <c r="BD2375" s="44">
        <v>42</v>
      </c>
      <c r="BE2375" s="45">
        <v>85</v>
      </c>
      <c r="BF2375" s="46">
        <f t="shared" si="504"/>
        <v>42085</v>
      </c>
      <c r="BH2375" s="7" t="s">
        <v>2302</v>
      </c>
    </row>
    <row r="2376" spans="1:60" hidden="1" outlineLevel="1">
      <c r="A2376" t="s">
        <v>2306</v>
      </c>
      <c r="B2376" t="s">
        <v>2662</v>
      </c>
      <c r="C2376" s="1">
        <v>46621</v>
      </c>
      <c r="E2376" s="1">
        <f t="shared" si="505"/>
        <v>20282</v>
      </c>
      <c r="G2376" s="1">
        <v>13718</v>
      </c>
      <c r="H2376" s="2" t="str">
        <f t="shared" si="512"/>
        <v/>
      </c>
      <c r="I2376" s="2">
        <f t="shared" si="513"/>
        <v>0.67636327778325611</v>
      </c>
      <c r="J2376" s="10">
        <f t="shared" si="506"/>
        <v>2</v>
      </c>
      <c r="K2376" s="9">
        <f t="shared" si="507"/>
        <v>1</v>
      </c>
      <c r="L2376" s="8">
        <f t="shared" si="508"/>
        <v>6</v>
      </c>
      <c r="M2376" s="2">
        <f t="shared" si="509"/>
        <v>0.40306675870229758</v>
      </c>
      <c r="N2376" s="2">
        <f t="shared" si="510"/>
        <v>0.54087368109653877</v>
      </c>
      <c r="O2376" s="2">
        <f t="shared" si="511"/>
        <v>0</v>
      </c>
      <c r="P2376" s="2">
        <f t="shared" si="503"/>
        <v>5.605956020116365E-2</v>
      </c>
      <c r="Q2376" s="1">
        <v>8175</v>
      </c>
      <c r="R2376" s="1">
        <v>10970</v>
      </c>
      <c r="T2376" s="1">
        <v>16</v>
      </c>
      <c r="U2376" s="1">
        <v>20</v>
      </c>
      <c r="V2376" s="1">
        <v>1101</v>
      </c>
      <c r="AI2376" s="1">
        <v>0</v>
      </c>
      <c r="AZ2376" t="s">
        <v>2306</v>
      </c>
      <c r="BA2376" t="s">
        <v>2662</v>
      </c>
      <c r="BD2376" s="44">
        <v>42</v>
      </c>
      <c r="BE2376" s="45">
        <v>87</v>
      </c>
      <c r="BF2376" s="46">
        <f t="shared" si="504"/>
        <v>42087</v>
      </c>
      <c r="BH2376" s="7" t="s">
        <v>2302</v>
      </c>
    </row>
    <row r="2377" spans="1:60" hidden="1" outlineLevel="1">
      <c r="A2377" t="s">
        <v>1132</v>
      </c>
      <c r="B2377" t="s">
        <v>2662</v>
      </c>
      <c r="C2377" s="1">
        <v>123307</v>
      </c>
      <c r="E2377" s="1">
        <f t="shared" si="505"/>
        <v>61795</v>
      </c>
      <c r="G2377" s="1">
        <v>39065</v>
      </c>
      <c r="H2377" s="2" t="str">
        <f t="shared" si="512"/>
        <v/>
      </c>
      <c r="I2377" s="2">
        <f t="shared" si="513"/>
        <v>0.63217088761226636</v>
      </c>
      <c r="J2377" s="10">
        <f t="shared" si="506"/>
        <v>2</v>
      </c>
      <c r="K2377" s="9">
        <f t="shared" si="507"/>
        <v>1</v>
      </c>
      <c r="L2377" s="8" t="e">
        <f t="shared" si="508"/>
        <v>#N/A</v>
      </c>
      <c r="M2377" s="2">
        <f t="shared" si="509"/>
        <v>0.41025972975159802</v>
      </c>
      <c r="N2377" s="2">
        <f t="shared" si="510"/>
        <v>0.44869325997248971</v>
      </c>
      <c r="O2377" s="2">
        <f t="shared" si="511"/>
        <v>0</v>
      </c>
      <c r="P2377" s="2">
        <f t="shared" si="503"/>
        <v>0.14104701027591232</v>
      </c>
      <c r="Q2377" s="1">
        <v>25352</v>
      </c>
      <c r="R2377" s="1">
        <v>27727</v>
      </c>
      <c r="T2377" s="1">
        <v>51</v>
      </c>
      <c r="U2377" s="1">
        <v>240</v>
      </c>
      <c r="V2377" s="1">
        <v>8372</v>
      </c>
      <c r="AI2377" s="1">
        <v>53</v>
      </c>
      <c r="AZ2377" t="s">
        <v>1132</v>
      </c>
      <c r="BA2377" t="s">
        <v>2662</v>
      </c>
      <c r="BD2377" s="44">
        <v>42</v>
      </c>
      <c r="BE2377" s="45">
        <v>89</v>
      </c>
      <c r="BF2377" s="46">
        <f t="shared" si="504"/>
        <v>42089</v>
      </c>
      <c r="BH2377" s="7" t="s">
        <v>2302</v>
      </c>
    </row>
    <row r="2378" spans="1:60" hidden="1" outlineLevel="1">
      <c r="A2378" t="s">
        <v>2909</v>
      </c>
      <c r="B2378" t="s">
        <v>2662</v>
      </c>
      <c r="C2378" s="1">
        <v>724604</v>
      </c>
      <c r="E2378" s="1">
        <f t="shared" si="505"/>
        <v>443042</v>
      </c>
      <c r="G2378" s="1">
        <v>293961</v>
      </c>
      <c r="H2378" s="2" t="str">
        <f t="shared" si="512"/>
        <v/>
      </c>
      <c r="I2378" s="2">
        <f t="shared" si="513"/>
        <v>0.66350594300314647</v>
      </c>
      <c r="J2378" s="10">
        <f t="shared" si="506"/>
        <v>2</v>
      </c>
      <c r="K2378" s="9">
        <f t="shared" si="507"/>
        <v>1</v>
      </c>
      <c r="L2378" s="8" t="e">
        <f t="shared" si="508"/>
        <v>#N/A</v>
      </c>
      <c r="M2378" s="2">
        <f t="shared" si="509"/>
        <v>0.31464511265297646</v>
      </c>
      <c r="N2378" s="2">
        <f t="shared" si="510"/>
        <v>0.57197511748321828</v>
      </c>
      <c r="O2378" s="2">
        <f t="shared" si="511"/>
        <v>0</v>
      </c>
      <c r="P2378" s="2">
        <f t="shared" si="503"/>
        <v>0.11337976986380527</v>
      </c>
      <c r="Q2378" s="1">
        <v>139401</v>
      </c>
      <c r="R2378" s="1">
        <v>253409</v>
      </c>
      <c r="T2378" s="1">
        <v>80</v>
      </c>
      <c r="U2378" s="1">
        <v>1722</v>
      </c>
      <c r="V2378" s="1">
        <v>48242</v>
      </c>
      <c r="AI2378" s="1">
        <v>188</v>
      </c>
      <c r="AZ2378" t="s">
        <v>2909</v>
      </c>
      <c r="BA2378" t="s">
        <v>2662</v>
      </c>
      <c r="BD2378" s="44">
        <v>42</v>
      </c>
      <c r="BE2378" s="45">
        <v>91</v>
      </c>
      <c r="BF2378" s="46">
        <f t="shared" si="504"/>
        <v>42091</v>
      </c>
      <c r="BH2378" s="7" t="s">
        <v>2302</v>
      </c>
    </row>
    <row r="2379" spans="1:60" hidden="1" outlineLevel="1">
      <c r="A2379" t="s">
        <v>2454</v>
      </c>
      <c r="B2379" t="s">
        <v>2662</v>
      </c>
      <c r="C2379" s="1">
        <v>18240</v>
      </c>
      <c r="E2379" s="1">
        <f t="shared" si="505"/>
        <v>9712</v>
      </c>
      <c r="G2379" s="1">
        <v>5811</v>
      </c>
      <c r="H2379" s="2" t="str">
        <f t="shared" si="512"/>
        <v/>
      </c>
      <c r="I2379" s="2">
        <f t="shared" si="513"/>
        <v>0.59833196046128501</v>
      </c>
      <c r="J2379" s="10">
        <f t="shared" si="506"/>
        <v>2</v>
      </c>
      <c r="K2379" s="9">
        <f t="shared" si="507"/>
        <v>1</v>
      </c>
      <c r="L2379" s="8" t="e">
        <f t="shared" si="508"/>
        <v>#N/A</v>
      </c>
      <c r="M2379" s="2">
        <f t="shared" si="509"/>
        <v>0.41165568369028005</v>
      </c>
      <c r="N2379" s="2">
        <f t="shared" si="510"/>
        <v>0.49598434925864909</v>
      </c>
      <c r="O2379" s="2">
        <f t="shared" si="511"/>
        <v>0</v>
      </c>
      <c r="P2379" s="2">
        <f t="shared" si="503"/>
        <v>9.2359967051070857E-2</v>
      </c>
      <c r="Q2379" s="1">
        <v>3998</v>
      </c>
      <c r="R2379" s="1">
        <v>4817</v>
      </c>
      <c r="T2379" s="1">
        <v>2</v>
      </c>
      <c r="U2379" s="1">
        <v>3</v>
      </c>
      <c r="V2379" s="1">
        <v>884</v>
      </c>
      <c r="AI2379" s="1">
        <v>8</v>
      </c>
      <c r="AZ2379" t="s">
        <v>2454</v>
      </c>
      <c r="BA2379" t="s">
        <v>2662</v>
      </c>
      <c r="BD2379" s="44">
        <v>42</v>
      </c>
      <c r="BE2379" s="45">
        <v>93</v>
      </c>
      <c r="BF2379" s="46">
        <f t="shared" si="504"/>
        <v>42093</v>
      </c>
      <c r="BH2379" s="7" t="s">
        <v>2302</v>
      </c>
    </row>
    <row r="2380" spans="1:60" hidden="1" outlineLevel="1">
      <c r="A2380" t="s">
        <v>4674</v>
      </c>
      <c r="B2380" t="s">
        <v>2662</v>
      </c>
      <c r="C2380" s="1">
        <v>260866</v>
      </c>
      <c r="E2380" s="1">
        <f t="shared" si="505"/>
        <v>136328</v>
      </c>
      <c r="G2380" s="1">
        <v>91002</v>
      </c>
      <c r="H2380" s="2" t="str">
        <f t="shared" si="512"/>
        <v/>
      </c>
      <c r="I2380" s="2">
        <f t="shared" si="513"/>
        <v>0.66752244586585296</v>
      </c>
      <c r="J2380" s="10">
        <f t="shared" si="506"/>
        <v>1</v>
      </c>
      <c r="K2380" s="9">
        <f t="shared" si="507"/>
        <v>2</v>
      </c>
      <c r="L2380" s="8">
        <f t="shared" si="508"/>
        <v>6</v>
      </c>
      <c r="M2380" s="2">
        <f t="shared" si="509"/>
        <v>0.51214717446159264</v>
      </c>
      <c r="N2380" s="2">
        <f t="shared" si="510"/>
        <v>0.37762601959978875</v>
      </c>
      <c r="O2380" s="2">
        <f t="shared" si="511"/>
        <v>0</v>
      </c>
      <c r="P2380" s="2">
        <f t="shared" si="503"/>
        <v>0.11022680593861861</v>
      </c>
      <c r="Q2380" s="1">
        <v>69820</v>
      </c>
      <c r="R2380" s="1">
        <v>51481</v>
      </c>
      <c r="T2380" s="1">
        <v>355</v>
      </c>
      <c r="U2380" s="1">
        <v>389</v>
      </c>
      <c r="V2380" s="1">
        <v>14283</v>
      </c>
      <c r="AI2380" s="1">
        <v>0</v>
      </c>
      <c r="AZ2380" t="s">
        <v>4674</v>
      </c>
      <c r="BA2380" t="s">
        <v>2662</v>
      </c>
      <c r="BD2380" s="44">
        <v>42</v>
      </c>
      <c r="BE2380" s="45">
        <v>95</v>
      </c>
      <c r="BF2380" s="46">
        <f t="shared" si="504"/>
        <v>42095</v>
      </c>
      <c r="BH2380" s="7" t="s">
        <v>2302</v>
      </c>
    </row>
    <row r="2381" spans="1:60" hidden="1" outlineLevel="1">
      <c r="A2381" t="s">
        <v>4572</v>
      </c>
      <c r="B2381" t="s">
        <v>2662</v>
      </c>
      <c r="C2381" s="1">
        <v>96742</v>
      </c>
      <c r="E2381" s="1">
        <f t="shared" si="505"/>
        <v>46053</v>
      </c>
      <c r="G2381" s="1">
        <v>32400</v>
      </c>
      <c r="H2381" s="2" t="str">
        <f t="shared" si="512"/>
        <v/>
      </c>
      <c r="I2381" s="2">
        <f t="shared" si="513"/>
        <v>0.70353722884502634</v>
      </c>
      <c r="J2381" s="10">
        <f t="shared" si="506"/>
        <v>1</v>
      </c>
      <c r="K2381" s="9">
        <f t="shared" si="507"/>
        <v>2</v>
      </c>
      <c r="L2381" s="8" t="e">
        <f t="shared" si="508"/>
        <v>#N/A</v>
      </c>
      <c r="M2381" s="2">
        <f t="shared" si="509"/>
        <v>0.48240071222287367</v>
      </c>
      <c r="N2381" s="2">
        <f t="shared" si="510"/>
        <v>0.46626712700584111</v>
      </c>
      <c r="O2381" s="2">
        <f t="shared" si="511"/>
        <v>0</v>
      </c>
      <c r="P2381" s="2">
        <f t="shared" si="503"/>
        <v>5.1332160771285162E-2</v>
      </c>
      <c r="Q2381" s="1">
        <v>22216</v>
      </c>
      <c r="R2381" s="1">
        <v>21473</v>
      </c>
      <c r="T2381" s="1">
        <v>18</v>
      </c>
      <c r="U2381" s="1">
        <v>65</v>
      </c>
      <c r="V2381" s="1">
        <v>2253</v>
      </c>
      <c r="AI2381" s="1">
        <v>28</v>
      </c>
      <c r="AZ2381" t="s">
        <v>4572</v>
      </c>
      <c r="BA2381" t="s">
        <v>2662</v>
      </c>
      <c r="BD2381" s="44">
        <v>42</v>
      </c>
      <c r="BE2381" s="45">
        <v>97</v>
      </c>
      <c r="BF2381" s="46">
        <f t="shared" si="504"/>
        <v>42097</v>
      </c>
      <c r="BH2381" s="7" t="s">
        <v>2302</v>
      </c>
    </row>
    <row r="2382" spans="1:60" hidden="1" outlineLevel="1">
      <c r="A2382" t="s">
        <v>2125</v>
      </c>
      <c r="B2382" t="s">
        <v>2662</v>
      </c>
      <c r="C2382" s="1">
        <v>43121</v>
      </c>
      <c r="E2382" s="1">
        <f t="shared" si="505"/>
        <v>21283</v>
      </c>
      <c r="G2382" s="1">
        <v>14515</v>
      </c>
      <c r="H2382" s="2" t="str">
        <f t="shared" si="512"/>
        <v/>
      </c>
      <c r="I2382" s="2">
        <f t="shared" si="513"/>
        <v>0.68199971808485649</v>
      </c>
      <c r="J2382" s="10">
        <f t="shared" si="506"/>
        <v>2</v>
      </c>
      <c r="K2382" s="9">
        <f t="shared" si="507"/>
        <v>1</v>
      </c>
      <c r="L2382" s="8" t="e">
        <f t="shared" si="508"/>
        <v>#N/A</v>
      </c>
      <c r="M2382" s="2">
        <f t="shared" si="509"/>
        <v>0.28200911525630784</v>
      </c>
      <c r="N2382" s="2">
        <f t="shared" si="510"/>
        <v>0.64333035756237378</v>
      </c>
      <c r="O2382" s="2">
        <f t="shared" si="511"/>
        <v>0</v>
      </c>
      <c r="P2382" s="2">
        <f t="shared" si="503"/>
        <v>7.4660527181318437E-2</v>
      </c>
      <c r="Q2382" s="1">
        <v>6002</v>
      </c>
      <c r="R2382" s="1">
        <v>13692</v>
      </c>
      <c r="T2382" s="1">
        <v>26</v>
      </c>
      <c r="U2382" s="1">
        <v>36</v>
      </c>
      <c r="V2382" s="1">
        <v>1510</v>
      </c>
      <c r="AI2382" s="1">
        <v>17</v>
      </c>
      <c r="AZ2382" t="s">
        <v>2125</v>
      </c>
      <c r="BA2382" t="s">
        <v>2662</v>
      </c>
      <c r="BD2382" s="44">
        <v>42</v>
      </c>
      <c r="BE2382" s="45">
        <v>99</v>
      </c>
      <c r="BF2382" s="46">
        <f t="shared" si="504"/>
        <v>42099</v>
      </c>
      <c r="BH2382" s="7" t="s">
        <v>2302</v>
      </c>
    </row>
    <row r="2383" spans="1:60" hidden="1" outlineLevel="1">
      <c r="A2383" t="s">
        <v>3093</v>
      </c>
      <c r="B2383" t="s">
        <v>2662</v>
      </c>
      <c r="C2383" s="1">
        <v>1541692</v>
      </c>
      <c r="E2383" s="1">
        <f t="shared" si="505"/>
        <v>939815</v>
      </c>
      <c r="G2383" s="1">
        <v>533277</v>
      </c>
      <c r="H2383" s="2" t="str">
        <f t="shared" si="512"/>
        <v/>
      </c>
      <c r="I2383" s="2">
        <f t="shared" si="513"/>
        <v>0.56742763203396418</v>
      </c>
      <c r="J2383" s="10">
        <f t="shared" si="506"/>
        <v>1</v>
      </c>
      <c r="K2383" s="9">
        <f t="shared" si="507"/>
        <v>2</v>
      </c>
      <c r="L2383" s="8" t="e">
        <f t="shared" si="508"/>
        <v>#N/A</v>
      </c>
      <c r="M2383" s="2">
        <f t="shared" si="509"/>
        <v>0.73405936274692363</v>
      </c>
      <c r="N2383" s="2">
        <f t="shared" si="510"/>
        <v>0.21393997754877289</v>
      </c>
      <c r="O2383" s="2">
        <f t="shared" si="511"/>
        <v>0</v>
      </c>
      <c r="P2383" s="2">
        <f t="shared" si="503"/>
        <v>5.2000659704303481E-2</v>
      </c>
      <c r="Q2383" s="1">
        <v>689880</v>
      </c>
      <c r="R2383" s="1">
        <v>201064</v>
      </c>
      <c r="T2383" s="1">
        <v>111</v>
      </c>
      <c r="U2383" s="1">
        <v>1614</v>
      </c>
      <c r="V2383" s="1">
        <v>46707</v>
      </c>
      <c r="AI2383" s="1">
        <v>439</v>
      </c>
      <c r="AZ2383" t="s">
        <v>3093</v>
      </c>
      <c r="BA2383" t="s">
        <v>2662</v>
      </c>
      <c r="BD2383" s="44">
        <v>42</v>
      </c>
      <c r="BE2383" s="45">
        <v>101</v>
      </c>
      <c r="BF2383" s="46">
        <f t="shared" si="504"/>
        <v>42101</v>
      </c>
      <c r="BH2383" s="7" t="s">
        <v>2302</v>
      </c>
    </row>
    <row r="2384" spans="1:60" hidden="1" outlineLevel="1">
      <c r="A2384" t="s">
        <v>3283</v>
      </c>
      <c r="B2384" t="s">
        <v>2662</v>
      </c>
      <c r="C2384" s="1">
        <v>40204</v>
      </c>
      <c r="E2384" s="1">
        <f t="shared" si="505"/>
        <v>21735</v>
      </c>
      <c r="G2384" s="1">
        <v>14244</v>
      </c>
      <c r="H2384" s="2" t="str">
        <f t="shared" si="512"/>
        <v/>
      </c>
      <c r="I2384" s="2">
        <f t="shared" si="513"/>
        <v>0.65534851621808143</v>
      </c>
      <c r="J2384" s="10">
        <f t="shared" si="506"/>
        <v>2</v>
      </c>
      <c r="K2384" s="9">
        <f t="shared" si="507"/>
        <v>1</v>
      </c>
      <c r="L2384" s="8" t="e">
        <f t="shared" si="508"/>
        <v>#N/A</v>
      </c>
      <c r="M2384" s="2">
        <f t="shared" si="509"/>
        <v>0.31907062341844949</v>
      </c>
      <c r="N2384" s="2">
        <f t="shared" si="510"/>
        <v>0.53549574419139634</v>
      </c>
      <c r="O2384" s="2">
        <f t="shared" si="511"/>
        <v>0</v>
      </c>
      <c r="P2384" s="2">
        <f t="shared" si="503"/>
        <v>0.14543363239015417</v>
      </c>
      <c r="Q2384" s="1">
        <v>6935</v>
      </c>
      <c r="R2384" s="1">
        <v>11639</v>
      </c>
      <c r="T2384" s="1">
        <v>7</v>
      </c>
      <c r="U2384" s="1">
        <v>40</v>
      </c>
      <c r="V2384" s="1">
        <v>3100</v>
      </c>
      <c r="AI2384" s="1">
        <v>14</v>
      </c>
      <c r="AZ2384" t="s">
        <v>3283</v>
      </c>
      <c r="BA2384" t="s">
        <v>2662</v>
      </c>
      <c r="BD2384" s="44">
        <v>42</v>
      </c>
      <c r="BE2384" s="45">
        <v>103</v>
      </c>
      <c r="BF2384" s="46">
        <f t="shared" si="504"/>
        <v>42103</v>
      </c>
      <c r="BH2384" s="7" t="s">
        <v>2302</v>
      </c>
    </row>
    <row r="2385" spans="1:60" hidden="1" outlineLevel="1">
      <c r="A2385" t="s">
        <v>3094</v>
      </c>
      <c r="B2385" t="s">
        <v>2662</v>
      </c>
      <c r="C2385" s="1">
        <v>17596</v>
      </c>
      <c r="E2385" s="1">
        <f t="shared" si="505"/>
        <v>9806</v>
      </c>
      <c r="G2385" s="1">
        <v>6817</v>
      </c>
      <c r="H2385" s="2" t="str">
        <f t="shared" si="512"/>
        <v/>
      </c>
      <c r="I2385" s="2">
        <f t="shared" si="513"/>
        <v>0.69518662043646751</v>
      </c>
      <c r="J2385" s="10">
        <f t="shared" si="506"/>
        <v>2</v>
      </c>
      <c r="K2385" s="9">
        <f t="shared" si="507"/>
        <v>1</v>
      </c>
      <c r="L2385" s="8" t="e">
        <f t="shared" si="508"/>
        <v>#N/A</v>
      </c>
      <c r="M2385" s="2">
        <f t="shared" si="509"/>
        <v>0.33367326126861108</v>
      </c>
      <c r="N2385" s="2">
        <f t="shared" si="510"/>
        <v>0.61921272690189677</v>
      </c>
      <c r="O2385" s="2">
        <f t="shared" si="511"/>
        <v>0</v>
      </c>
      <c r="P2385" s="2">
        <f t="shared" si="503"/>
        <v>4.7114011829492153E-2</v>
      </c>
      <c r="Q2385" s="1">
        <v>3272</v>
      </c>
      <c r="R2385" s="1">
        <v>6072</v>
      </c>
      <c r="T2385" s="1">
        <v>1</v>
      </c>
      <c r="U2385" s="1">
        <v>8</v>
      </c>
      <c r="V2385" s="1">
        <v>447</v>
      </c>
      <c r="AI2385" s="1">
        <v>6</v>
      </c>
      <c r="AZ2385" t="s">
        <v>3094</v>
      </c>
      <c r="BA2385" t="s">
        <v>2662</v>
      </c>
      <c r="BD2385" s="44">
        <v>42</v>
      </c>
      <c r="BE2385" s="45">
        <v>105</v>
      </c>
      <c r="BF2385" s="46">
        <f t="shared" si="504"/>
        <v>42105</v>
      </c>
      <c r="BH2385" s="7" t="s">
        <v>2302</v>
      </c>
    </row>
    <row r="2386" spans="1:60" hidden="1" outlineLevel="1">
      <c r="A2386" t="s">
        <v>3017</v>
      </c>
      <c r="B2386" t="s">
        <v>2662</v>
      </c>
      <c r="C2386" s="1">
        <v>153817</v>
      </c>
      <c r="E2386" s="1">
        <f t="shared" si="505"/>
        <v>79007</v>
      </c>
      <c r="G2386" s="1">
        <v>56629</v>
      </c>
      <c r="H2386" s="2" t="str">
        <f t="shared" si="512"/>
        <v/>
      </c>
      <c r="I2386" s="2">
        <f t="shared" si="513"/>
        <v>0.71675927449466503</v>
      </c>
      <c r="J2386" s="10">
        <f t="shared" si="506"/>
        <v>2</v>
      </c>
      <c r="K2386" s="9">
        <f t="shared" si="507"/>
        <v>1</v>
      </c>
      <c r="L2386" s="8" t="e">
        <f t="shared" si="508"/>
        <v>#N/A</v>
      </c>
      <c r="M2386" s="2">
        <f t="shared" si="509"/>
        <v>0.40522991633652716</v>
      </c>
      <c r="N2386" s="2">
        <f t="shared" si="510"/>
        <v>0.54180009366258686</v>
      </c>
      <c r="O2386" s="2">
        <f t="shared" si="511"/>
        <v>0</v>
      </c>
      <c r="P2386" s="2">
        <f t="shared" si="503"/>
        <v>5.296999000088598E-2</v>
      </c>
      <c r="Q2386" s="1">
        <v>32016</v>
      </c>
      <c r="R2386" s="1">
        <v>42806</v>
      </c>
      <c r="T2386" s="1">
        <v>12</v>
      </c>
      <c r="U2386" s="1">
        <v>96</v>
      </c>
      <c r="V2386" s="1">
        <v>4056</v>
      </c>
      <c r="AI2386" s="1">
        <v>21</v>
      </c>
      <c r="AZ2386" t="s">
        <v>3017</v>
      </c>
      <c r="BA2386" t="s">
        <v>2662</v>
      </c>
      <c r="BD2386" s="44">
        <v>42</v>
      </c>
      <c r="BE2386" s="45">
        <v>107</v>
      </c>
      <c r="BF2386" s="46">
        <f t="shared" si="504"/>
        <v>42107</v>
      </c>
      <c r="BH2386" s="7" t="s">
        <v>2302</v>
      </c>
    </row>
    <row r="2387" spans="1:60" hidden="1" outlineLevel="1">
      <c r="A2387" t="s">
        <v>3018</v>
      </c>
      <c r="B2387" t="s">
        <v>2662</v>
      </c>
      <c r="C2387" s="1">
        <v>37942</v>
      </c>
      <c r="E2387" s="1">
        <f t="shared" si="505"/>
        <v>16738</v>
      </c>
      <c r="G2387" s="1">
        <v>11642</v>
      </c>
      <c r="H2387" s="2" t="str">
        <f t="shared" si="512"/>
        <v/>
      </c>
      <c r="I2387" s="2">
        <f t="shared" si="513"/>
        <v>0.69554307563627671</v>
      </c>
      <c r="J2387" s="10">
        <f t="shared" si="506"/>
        <v>2</v>
      </c>
      <c r="K2387" s="9">
        <f t="shared" si="507"/>
        <v>1</v>
      </c>
      <c r="L2387" s="8" t="e">
        <f t="shared" si="508"/>
        <v>#N/A</v>
      </c>
      <c r="M2387" s="2">
        <f t="shared" si="509"/>
        <v>0.23808101326323336</v>
      </c>
      <c r="N2387" s="2">
        <f t="shared" si="510"/>
        <v>0.68938941331102876</v>
      </c>
      <c r="O2387" s="2">
        <f t="shared" si="511"/>
        <v>0</v>
      </c>
      <c r="P2387" s="2">
        <f t="shared" si="503"/>
        <v>7.2529573425737848E-2</v>
      </c>
      <c r="Q2387" s="1">
        <v>3985</v>
      </c>
      <c r="R2387" s="1">
        <v>11539</v>
      </c>
      <c r="T2387" s="1">
        <v>2</v>
      </c>
      <c r="U2387" s="1">
        <v>14</v>
      </c>
      <c r="V2387" s="1">
        <v>1193</v>
      </c>
      <c r="AI2387" s="1">
        <v>5</v>
      </c>
      <c r="AZ2387" t="s">
        <v>3018</v>
      </c>
      <c r="BA2387" t="s">
        <v>2662</v>
      </c>
      <c r="BD2387" s="44">
        <v>42</v>
      </c>
      <c r="BE2387" s="45">
        <v>109</v>
      </c>
      <c r="BF2387" s="46">
        <f t="shared" si="504"/>
        <v>42109</v>
      </c>
      <c r="BH2387" s="7" t="s">
        <v>2302</v>
      </c>
    </row>
    <row r="2388" spans="1:60" hidden="1" outlineLevel="1">
      <c r="A2388" t="s">
        <v>1636</v>
      </c>
      <c r="B2388" t="s">
        <v>2662</v>
      </c>
      <c r="C2388" s="1">
        <v>80194</v>
      </c>
      <c r="E2388" s="1">
        <f t="shared" si="505"/>
        <v>44118</v>
      </c>
      <c r="G2388" s="1">
        <v>31591</v>
      </c>
      <c r="H2388" s="2" t="str">
        <f t="shared" si="512"/>
        <v/>
      </c>
      <c r="I2388" s="2">
        <f t="shared" si="513"/>
        <v>0.71605693821116101</v>
      </c>
      <c r="J2388" s="10">
        <f t="shared" si="506"/>
        <v>2</v>
      </c>
      <c r="K2388" s="9">
        <f t="shared" si="507"/>
        <v>1</v>
      </c>
      <c r="L2388" s="8" t="e">
        <f t="shared" si="508"/>
        <v>#N/A</v>
      </c>
      <c r="M2388" s="2">
        <f t="shared" si="509"/>
        <v>0.46790425676594588</v>
      </c>
      <c r="N2388" s="2">
        <f t="shared" si="510"/>
        <v>0.4879640962872297</v>
      </c>
      <c r="O2388" s="2">
        <f t="shared" si="511"/>
        <v>0</v>
      </c>
      <c r="P2388" s="2">
        <f t="shared" si="503"/>
        <v>4.4131646946824366E-2</v>
      </c>
      <c r="Q2388" s="1">
        <v>20643</v>
      </c>
      <c r="R2388" s="1">
        <v>21528</v>
      </c>
      <c r="T2388" s="1">
        <v>4</v>
      </c>
      <c r="U2388" s="1">
        <v>32</v>
      </c>
      <c r="V2388" s="1">
        <v>1890</v>
      </c>
      <c r="AI2388" s="1">
        <v>21</v>
      </c>
      <c r="AZ2388" t="s">
        <v>1636</v>
      </c>
      <c r="BA2388" t="s">
        <v>2662</v>
      </c>
      <c r="BD2388" s="44">
        <v>42</v>
      </c>
      <c r="BE2388" s="45">
        <v>111</v>
      </c>
      <c r="BF2388" s="46">
        <f t="shared" si="504"/>
        <v>42111</v>
      </c>
      <c r="BH2388" s="7" t="s">
        <v>2302</v>
      </c>
    </row>
    <row r="2389" spans="1:60" hidden="1" outlineLevel="1">
      <c r="A2389" t="s">
        <v>2137</v>
      </c>
      <c r="B2389" t="s">
        <v>2662</v>
      </c>
      <c r="C2389" s="1">
        <v>6403</v>
      </c>
      <c r="E2389" s="1">
        <f t="shared" si="505"/>
        <v>4176</v>
      </c>
      <c r="G2389" s="1">
        <v>2858</v>
      </c>
      <c r="H2389" s="2" t="str">
        <f t="shared" si="512"/>
        <v/>
      </c>
      <c r="I2389" s="2">
        <f t="shared" si="513"/>
        <v>0.68438697318007657</v>
      </c>
      <c r="J2389" s="10">
        <f t="shared" si="506"/>
        <v>2</v>
      </c>
      <c r="K2389" s="9">
        <f t="shared" si="507"/>
        <v>1</v>
      </c>
      <c r="L2389" s="8">
        <f t="shared" si="508"/>
        <v>5</v>
      </c>
      <c r="M2389" s="2">
        <f t="shared" si="509"/>
        <v>0.38601532567049807</v>
      </c>
      <c r="N2389" s="2">
        <f t="shared" si="510"/>
        <v>0.55435823754789271</v>
      </c>
      <c r="O2389" s="2">
        <f t="shared" si="511"/>
        <v>0</v>
      </c>
      <c r="P2389" s="2">
        <f t="shared" si="503"/>
        <v>5.9626436781609171E-2</v>
      </c>
      <c r="Q2389" s="1">
        <v>1612</v>
      </c>
      <c r="R2389" s="1">
        <v>2315</v>
      </c>
      <c r="T2389" s="1">
        <v>0</v>
      </c>
      <c r="U2389" s="1">
        <v>5</v>
      </c>
      <c r="V2389" s="1">
        <v>244</v>
      </c>
      <c r="AI2389" s="1">
        <v>0</v>
      </c>
      <c r="AZ2389" t="s">
        <v>2137</v>
      </c>
      <c r="BA2389" t="s">
        <v>2662</v>
      </c>
      <c r="BD2389" s="44">
        <v>42</v>
      </c>
      <c r="BE2389" s="45">
        <v>113</v>
      </c>
      <c r="BF2389" s="46">
        <f t="shared" si="504"/>
        <v>42113</v>
      </c>
      <c r="BH2389" s="7" t="s">
        <v>2302</v>
      </c>
    </row>
    <row r="2390" spans="1:60" hidden="1" outlineLevel="1">
      <c r="A2390" t="s">
        <v>4115</v>
      </c>
      <c r="B2390" t="s">
        <v>2662</v>
      </c>
      <c r="C2390" s="1">
        <v>42006</v>
      </c>
      <c r="E2390" s="1">
        <f t="shared" si="505"/>
        <v>22528</v>
      </c>
      <c r="G2390" s="1">
        <v>15636</v>
      </c>
      <c r="H2390" s="2" t="str">
        <f t="shared" si="512"/>
        <v/>
      </c>
      <c r="I2390" s="2">
        <f t="shared" si="513"/>
        <v>0.69406960227272729</v>
      </c>
      <c r="J2390" s="10">
        <f t="shared" si="506"/>
        <v>2</v>
      </c>
      <c r="K2390" s="9">
        <f t="shared" si="507"/>
        <v>1</v>
      </c>
      <c r="L2390" s="8" t="e">
        <f t="shared" si="508"/>
        <v>#N/A</v>
      </c>
      <c r="M2390" s="2">
        <f t="shared" si="509"/>
        <v>0.32608309659090912</v>
      </c>
      <c r="N2390" s="2">
        <f t="shared" si="510"/>
        <v>0.60764382102272729</v>
      </c>
      <c r="O2390" s="2">
        <f t="shared" si="511"/>
        <v>0</v>
      </c>
      <c r="P2390" s="2">
        <f t="shared" si="503"/>
        <v>6.6273082386363535E-2</v>
      </c>
      <c r="Q2390" s="1">
        <v>7346</v>
      </c>
      <c r="R2390" s="1">
        <v>13689</v>
      </c>
      <c r="T2390" s="1">
        <v>11</v>
      </c>
      <c r="U2390" s="1">
        <v>42</v>
      </c>
      <c r="V2390" s="1">
        <v>1427</v>
      </c>
      <c r="AI2390" s="1">
        <v>13</v>
      </c>
      <c r="AZ2390" t="s">
        <v>4115</v>
      </c>
      <c r="BA2390" t="s">
        <v>2662</v>
      </c>
      <c r="BD2390" s="44">
        <v>42</v>
      </c>
      <c r="BE2390" s="45">
        <v>115</v>
      </c>
      <c r="BF2390" s="46">
        <f t="shared" si="504"/>
        <v>42115</v>
      </c>
      <c r="BH2390" s="7" t="s">
        <v>2302</v>
      </c>
    </row>
    <row r="2391" spans="1:60" hidden="1" outlineLevel="1">
      <c r="A2391" t="s">
        <v>2746</v>
      </c>
      <c r="B2391" t="s">
        <v>2662</v>
      </c>
      <c r="C2391" s="1">
        <v>41307</v>
      </c>
      <c r="E2391" s="1">
        <f t="shared" si="505"/>
        <v>22235</v>
      </c>
      <c r="G2391" s="1">
        <v>14425</v>
      </c>
      <c r="H2391" s="2" t="str">
        <f t="shared" si="512"/>
        <v/>
      </c>
      <c r="I2391" s="2">
        <f t="shared" si="513"/>
        <v>0.64875196761861931</v>
      </c>
      <c r="J2391" s="10">
        <f t="shared" si="506"/>
        <v>2</v>
      </c>
      <c r="K2391" s="9">
        <f t="shared" si="507"/>
        <v>1</v>
      </c>
      <c r="L2391" s="8">
        <f t="shared" si="508"/>
        <v>5</v>
      </c>
      <c r="M2391" s="2">
        <f t="shared" si="509"/>
        <v>0.28212277940184394</v>
      </c>
      <c r="N2391" s="2">
        <f t="shared" si="510"/>
        <v>0.66498763211153589</v>
      </c>
      <c r="O2391" s="2">
        <f t="shared" si="511"/>
        <v>0</v>
      </c>
      <c r="P2391" s="2">
        <f t="shared" si="503"/>
        <v>5.2889588486620176E-2</v>
      </c>
      <c r="Q2391" s="1">
        <v>6273</v>
      </c>
      <c r="R2391" s="1">
        <v>14786</v>
      </c>
      <c r="T2391" s="1">
        <v>0</v>
      </c>
      <c r="U2391" s="1">
        <v>11</v>
      </c>
      <c r="V2391" s="1">
        <v>1165</v>
      </c>
      <c r="AI2391" s="1">
        <v>0</v>
      </c>
      <c r="AZ2391" t="s">
        <v>2746</v>
      </c>
      <c r="BA2391" t="s">
        <v>2662</v>
      </c>
      <c r="BD2391" s="44">
        <v>42</v>
      </c>
      <c r="BE2391" s="45">
        <v>117</v>
      </c>
      <c r="BF2391" s="46">
        <f t="shared" si="504"/>
        <v>42117</v>
      </c>
      <c r="BH2391" s="7" t="s">
        <v>2302</v>
      </c>
    </row>
    <row r="2392" spans="1:60" hidden="1" outlineLevel="1">
      <c r="A2392" t="s">
        <v>2378</v>
      </c>
      <c r="B2392" t="s">
        <v>2662</v>
      </c>
      <c r="C2392" s="1">
        <v>41635</v>
      </c>
      <c r="E2392" s="1">
        <f t="shared" si="505"/>
        <v>15267</v>
      </c>
      <c r="G2392" s="1">
        <v>11724</v>
      </c>
      <c r="H2392" s="2" t="str">
        <f t="shared" si="512"/>
        <v/>
      </c>
      <c r="I2392" s="2">
        <f t="shared" si="513"/>
        <v>0.76793083120455885</v>
      </c>
      <c r="J2392" s="10">
        <f t="shared" si="506"/>
        <v>2</v>
      </c>
      <c r="K2392" s="9">
        <f t="shared" si="507"/>
        <v>1</v>
      </c>
      <c r="L2392" s="8" t="e">
        <f t="shared" si="508"/>
        <v>#N/A</v>
      </c>
      <c r="M2392" s="2">
        <f t="shared" si="509"/>
        <v>0.28184974127202461</v>
      </c>
      <c r="N2392" s="2">
        <f t="shared" si="510"/>
        <v>0.63385078928407679</v>
      </c>
      <c r="O2392" s="2">
        <f t="shared" si="511"/>
        <v>0</v>
      </c>
      <c r="P2392" s="2">
        <f t="shared" si="503"/>
        <v>8.4299469443898545E-2</v>
      </c>
      <c r="Q2392" s="1">
        <v>4303</v>
      </c>
      <c r="R2392" s="1">
        <v>9677</v>
      </c>
      <c r="T2392" s="1">
        <v>9</v>
      </c>
      <c r="U2392" s="1">
        <v>25</v>
      </c>
      <c r="V2392" s="1">
        <v>1242</v>
      </c>
      <c r="AI2392" s="1">
        <v>11</v>
      </c>
      <c r="AZ2392" t="s">
        <v>2378</v>
      </c>
      <c r="BA2392" t="s">
        <v>2662</v>
      </c>
      <c r="BD2392" s="44">
        <v>42</v>
      </c>
      <c r="BE2392" s="45">
        <v>119</v>
      </c>
      <c r="BF2392" s="46">
        <f t="shared" si="504"/>
        <v>42119</v>
      </c>
      <c r="BH2392" s="7" t="s">
        <v>2302</v>
      </c>
    </row>
    <row r="2393" spans="1:60" hidden="1" outlineLevel="1">
      <c r="A2393" t="s">
        <v>825</v>
      </c>
      <c r="B2393" t="s">
        <v>2662</v>
      </c>
      <c r="C2393" s="1">
        <v>58819</v>
      </c>
      <c r="E2393" s="1">
        <f t="shared" si="505"/>
        <v>29700</v>
      </c>
      <c r="G2393" s="1">
        <v>19549</v>
      </c>
      <c r="H2393" s="2" t="str">
        <f t="shared" si="512"/>
        <v/>
      </c>
      <c r="I2393" s="2">
        <f t="shared" si="513"/>
        <v>0.65821548821548825</v>
      </c>
      <c r="J2393" s="10">
        <f t="shared" si="506"/>
        <v>2</v>
      </c>
      <c r="K2393" s="9">
        <f t="shared" si="507"/>
        <v>1</v>
      </c>
      <c r="L2393" s="8" t="e">
        <f t="shared" si="508"/>
        <v>#N/A</v>
      </c>
      <c r="M2393" s="2">
        <f t="shared" si="509"/>
        <v>0.38508417508417508</v>
      </c>
      <c r="N2393" s="2">
        <f t="shared" si="510"/>
        <v>0.54680134680134684</v>
      </c>
      <c r="O2393" s="2">
        <f t="shared" si="511"/>
        <v>0</v>
      </c>
      <c r="P2393" s="2">
        <f t="shared" si="503"/>
        <v>6.8114478114478016E-2</v>
      </c>
      <c r="Q2393" s="1">
        <v>11437</v>
      </c>
      <c r="R2393" s="1">
        <v>16240</v>
      </c>
      <c r="T2393" s="1">
        <v>5</v>
      </c>
      <c r="U2393" s="1">
        <v>59</v>
      </c>
      <c r="V2393" s="1">
        <v>1941</v>
      </c>
      <c r="AI2393" s="1">
        <v>18</v>
      </c>
      <c r="AZ2393" t="s">
        <v>825</v>
      </c>
      <c r="BA2393" t="s">
        <v>2662</v>
      </c>
      <c r="BD2393" s="44">
        <v>42</v>
      </c>
      <c r="BE2393" s="45">
        <v>121</v>
      </c>
      <c r="BF2393" s="46">
        <f t="shared" si="504"/>
        <v>42121</v>
      </c>
      <c r="BH2393" s="7" t="s">
        <v>2302</v>
      </c>
    </row>
    <row r="2394" spans="1:60" hidden="1" outlineLevel="1">
      <c r="A2394" t="s">
        <v>2624</v>
      </c>
      <c r="B2394" t="s">
        <v>2662</v>
      </c>
      <c r="C2394" s="1">
        <v>44892</v>
      </c>
      <c r="E2394" s="1">
        <f t="shared" si="505"/>
        <v>25031</v>
      </c>
      <c r="G2394" s="1">
        <v>17067</v>
      </c>
      <c r="H2394" s="2" t="str">
        <f t="shared" si="512"/>
        <v/>
      </c>
      <c r="I2394" s="2">
        <f t="shared" si="513"/>
        <v>0.68183452518876597</v>
      </c>
      <c r="J2394" s="10">
        <f t="shared" si="506"/>
        <v>2</v>
      </c>
      <c r="K2394" s="9">
        <f t="shared" si="507"/>
        <v>1</v>
      </c>
      <c r="L2394" s="8" t="e">
        <f t="shared" si="508"/>
        <v>#N/A</v>
      </c>
      <c r="M2394" s="2">
        <f t="shared" si="509"/>
        <v>0.38963685030562101</v>
      </c>
      <c r="N2394" s="2">
        <f t="shared" si="510"/>
        <v>0.5309416323758539</v>
      </c>
      <c r="O2394" s="2">
        <f t="shared" si="511"/>
        <v>0</v>
      </c>
      <c r="P2394" s="2">
        <f t="shared" si="503"/>
        <v>7.9421517318525092E-2</v>
      </c>
      <c r="Q2394" s="1">
        <v>9753</v>
      </c>
      <c r="R2394" s="1">
        <v>13290</v>
      </c>
      <c r="T2394" s="1">
        <v>1</v>
      </c>
      <c r="U2394" s="1">
        <v>29</v>
      </c>
      <c r="V2394" s="1">
        <v>1943</v>
      </c>
      <c r="AI2394" s="1">
        <v>15</v>
      </c>
      <c r="AZ2394" t="s">
        <v>2624</v>
      </c>
      <c r="BA2394" t="s">
        <v>2662</v>
      </c>
      <c r="BD2394" s="44">
        <v>42</v>
      </c>
      <c r="BE2394" s="45">
        <v>123</v>
      </c>
      <c r="BF2394" s="46">
        <f t="shared" si="504"/>
        <v>42123</v>
      </c>
      <c r="BH2394" s="7" t="s">
        <v>2302</v>
      </c>
    </row>
    <row r="2395" spans="1:60" hidden="1" outlineLevel="1">
      <c r="A2395" t="s">
        <v>218</v>
      </c>
      <c r="B2395" t="s">
        <v>2662</v>
      </c>
      <c r="C2395" s="1">
        <v>205101</v>
      </c>
      <c r="E2395" s="1">
        <f t="shared" si="505"/>
        <v>120050</v>
      </c>
      <c r="G2395" s="1">
        <v>77745</v>
      </c>
      <c r="H2395" s="2" t="str">
        <f t="shared" si="512"/>
        <v/>
      </c>
      <c r="I2395" s="2">
        <f t="shared" si="513"/>
        <v>0.64760516451478556</v>
      </c>
      <c r="J2395" s="10">
        <f t="shared" si="506"/>
        <v>1</v>
      </c>
      <c r="K2395" s="9">
        <f t="shared" si="507"/>
        <v>2</v>
      </c>
      <c r="L2395" s="8">
        <f t="shared" si="508"/>
        <v>4</v>
      </c>
      <c r="M2395" s="2">
        <f t="shared" si="509"/>
        <v>0.64953769262807159</v>
      </c>
      <c r="N2395" s="2">
        <f t="shared" si="510"/>
        <v>0.28289879216992919</v>
      </c>
      <c r="O2395" s="2">
        <f t="shared" si="511"/>
        <v>0</v>
      </c>
      <c r="P2395" s="2">
        <f t="shared" si="503"/>
        <v>6.7563515201999214E-2</v>
      </c>
      <c r="Q2395" s="1">
        <v>77977</v>
      </c>
      <c r="R2395" s="1">
        <v>33962</v>
      </c>
      <c r="T2395" s="1">
        <v>0</v>
      </c>
      <c r="U2395" s="1">
        <v>0</v>
      </c>
      <c r="V2395" s="1">
        <v>8111</v>
      </c>
      <c r="AI2395" s="1">
        <v>0</v>
      </c>
      <c r="AZ2395" t="s">
        <v>218</v>
      </c>
      <c r="BA2395" t="s">
        <v>2662</v>
      </c>
      <c r="BD2395" s="44">
        <v>42</v>
      </c>
      <c r="BE2395" s="45">
        <v>125</v>
      </c>
      <c r="BF2395" s="46">
        <f t="shared" si="504"/>
        <v>42125</v>
      </c>
      <c r="BH2395" s="7" t="s">
        <v>2302</v>
      </c>
    </row>
    <row r="2396" spans="1:60" hidden="1" outlineLevel="1">
      <c r="A2396" t="s">
        <v>3147</v>
      </c>
      <c r="B2396" t="s">
        <v>2662</v>
      </c>
      <c r="C2396" s="1">
        <v>45629</v>
      </c>
      <c r="E2396" s="1">
        <f t="shared" si="505"/>
        <v>22984</v>
      </c>
      <c r="G2396" s="1">
        <v>16334</v>
      </c>
      <c r="H2396" s="2" t="str">
        <f t="shared" si="512"/>
        <v/>
      </c>
      <c r="I2396" s="2">
        <f t="shared" si="513"/>
        <v>0.71066829098503304</v>
      </c>
      <c r="J2396" s="10">
        <f t="shared" si="506"/>
        <v>2</v>
      </c>
      <c r="K2396" s="9">
        <f t="shared" si="507"/>
        <v>1</v>
      </c>
      <c r="L2396" s="8" t="e">
        <f t="shared" si="508"/>
        <v>#N/A</v>
      </c>
      <c r="M2396" s="2">
        <f t="shared" si="509"/>
        <v>0.2801079011486251</v>
      </c>
      <c r="N2396" s="2">
        <f t="shared" si="510"/>
        <v>0.63522450400278452</v>
      </c>
      <c r="O2396" s="2">
        <f t="shared" si="511"/>
        <v>0</v>
      </c>
      <c r="P2396" s="2">
        <f t="shared" si="503"/>
        <v>8.4667594848590322E-2</v>
      </c>
      <c r="Q2396" s="1">
        <v>6438</v>
      </c>
      <c r="R2396" s="1">
        <v>14600</v>
      </c>
      <c r="T2396" s="1">
        <v>15</v>
      </c>
      <c r="U2396" s="1">
        <v>27</v>
      </c>
      <c r="V2396" s="1">
        <v>1894</v>
      </c>
      <c r="AI2396" s="1">
        <v>10</v>
      </c>
      <c r="AZ2396" t="s">
        <v>3147</v>
      </c>
      <c r="BA2396" t="s">
        <v>2662</v>
      </c>
      <c r="BD2396" s="44">
        <v>42</v>
      </c>
      <c r="BE2396" s="45">
        <v>127</v>
      </c>
      <c r="BF2396" s="46">
        <f t="shared" si="504"/>
        <v>42127</v>
      </c>
      <c r="BH2396" s="7" t="s">
        <v>2302</v>
      </c>
    </row>
    <row r="2397" spans="1:60" hidden="1" outlineLevel="1">
      <c r="A2397" t="s">
        <v>3691</v>
      </c>
      <c r="B2397" t="s">
        <v>2662</v>
      </c>
      <c r="C2397" s="1">
        <v>375656</v>
      </c>
      <c r="E2397" s="1">
        <f t="shared" si="505"/>
        <v>210217</v>
      </c>
      <c r="G2397" s="1">
        <v>143329</v>
      </c>
      <c r="H2397" s="2" t="str">
        <f t="shared" si="512"/>
        <v/>
      </c>
      <c r="I2397" s="2">
        <f t="shared" si="513"/>
        <v>0.68181450596288595</v>
      </c>
      <c r="J2397" s="10">
        <f t="shared" si="506"/>
        <v>1</v>
      </c>
      <c r="K2397" s="9">
        <f t="shared" si="507"/>
        <v>2</v>
      </c>
      <c r="L2397" s="8" t="e">
        <f t="shared" si="508"/>
        <v>#N/A</v>
      </c>
      <c r="M2397" s="2">
        <f t="shared" si="509"/>
        <v>0.62005451509630527</v>
      </c>
      <c r="N2397" s="2">
        <f t="shared" si="510"/>
        <v>0.3080198081030554</v>
      </c>
      <c r="O2397" s="2">
        <f t="shared" si="511"/>
        <v>0</v>
      </c>
      <c r="P2397" s="2">
        <f>1-M2397-N2397-O2397</f>
        <v>7.1925676800639327E-2</v>
      </c>
      <c r="Q2397" s="1">
        <v>130346</v>
      </c>
      <c r="R2397" s="1">
        <v>64751</v>
      </c>
      <c r="T2397" s="1">
        <v>58</v>
      </c>
      <c r="U2397" s="1">
        <v>39</v>
      </c>
      <c r="V2397" s="1">
        <v>14958</v>
      </c>
      <c r="AI2397" s="1">
        <v>65</v>
      </c>
      <c r="AZ2397" t="s">
        <v>3691</v>
      </c>
      <c r="BA2397" t="s">
        <v>2662</v>
      </c>
      <c r="BD2397" s="44">
        <v>42</v>
      </c>
      <c r="BE2397" s="45">
        <v>129</v>
      </c>
      <c r="BF2397" s="46">
        <f>BD2397*1000+BE2397</f>
        <v>42129</v>
      </c>
      <c r="BH2397" s="7" t="s">
        <v>2302</v>
      </c>
    </row>
    <row r="2398" spans="1:60" hidden="1" outlineLevel="1">
      <c r="A2398" t="s">
        <v>1724</v>
      </c>
      <c r="B2398" t="s">
        <v>2662</v>
      </c>
      <c r="C2398" s="1">
        <v>28656</v>
      </c>
      <c r="E2398" s="1">
        <f t="shared" si="505"/>
        <v>15485</v>
      </c>
      <c r="G2398" s="1">
        <v>10408</v>
      </c>
      <c r="H2398" s="2" t="str">
        <f t="shared" si="512"/>
        <v/>
      </c>
      <c r="I2398" s="2">
        <f t="shared" si="513"/>
        <v>0.67213432353890867</v>
      </c>
      <c r="J2398" s="10">
        <f t="shared" si="506"/>
        <v>2</v>
      </c>
      <c r="K2398" s="9">
        <f t="shared" si="507"/>
        <v>1</v>
      </c>
      <c r="L2398" s="8" t="e">
        <f t="shared" si="508"/>
        <v>#N/A</v>
      </c>
      <c r="M2398" s="2">
        <f t="shared" si="509"/>
        <v>0.31094607684856312</v>
      </c>
      <c r="N2398" s="2">
        <f t="shared" si="510"/>
        <v>0.62486277042298999</v>
      </c>
      <c r="O2398" s="2">
        <f t="shared" si="511"/>
        <v>0</v>
      </c>
      <c r="P2398" s="2">
        <f>1-M2398-N2398-O2398</f>
        <v>6.4191152728446887E-2</v>
      </c>
      <c r="Q2398" s="1">
        <v>4815</v>
      </c>
      <c r="R2398" s="1">
        <v>9676</v>
      </c>
      <c r="T2398" s="1">
        <v>8</v>
      </c>
      <c r="U2398" s="1">
        <v>25</v>
      </c>
      <c r="V2398" s="1">
        <v>949</v>
      </c>
      <c r="AI2398" s="1">
        <v>12</v>
      </c>
      <c r="AZ2398" t="s">
        <v>1724</v>
      </c>
      <c r="BA2398" t="s">
        <v>2662</v>
      </c>
      <c r="BD2398" s="44">
        <v>42</v>
      </c>
      <c r="BE2398" s="45">
        <v>131</v>
      </c>
      <c r="BF2398" s="46">
        <f>BD2398*1000+BE2398</f>
        <v>42131</v>
      </c>
      <c r="BH2398" s="7" t="s">
        <v>2302</v>
      </c>
    </row>
    <row r="2399" spans="1:60" hidden="1" outlineLevel="1">
      <c r="A2399" t="s">
        <v>1149</v>
      </c>
      <c r="B2399" t="s">
        <v>2662</v>
      </c>
      <c r="C2399" s="1">
        <v>369781</v>
      </c>
      <c r="E2399" s="1">
        <f t="shared" si="505"/>
        <v>184449</v>
      </c>
      <c r="G2399" s="1">
        <v>128156</v>
      </c>
      <c r="H2399" s="2" t="str">
        <f t="shared" si="512"/>
        <v/>
      </c>
      <c r="I2399" s="2">
        <f t="shared" si="513"/>
        <v>0.69480452591231179</v>
      </c>
      <c r="J2399" s="10">
        <f t="shared" si="506"/>
        <v>2</v>
      </c>
      <c r="K2399" s="9">
        <f t="shared" si="507"/>
        <v>1</v>
      </c>
      <c r="L2399" s="8" t="e">
        <f t="shared" si="508"/>
        <v>#N/A</v>
      </c>
      <c r="M2399" s="2">
        <f t="shared" si="509"/>
        <v>0.37025410818166538</v>
      </c>
      <c r="N2399" s="2">
        <f t="shared" si="510"/>
        <v>0.51858237236309224</v>
      </c>
      <c r="O2399" s="2">
        <f t="shared" si="511"/>
        <v>0</v>
      </c>
      <c r="P2399" s="2">
        <f>1-M2399-N2399-O2399</f>
        <v>0.11116351945524239</v>
      </c>
      <c r="Q2399" s="1">
        <v>68293</v>
      </c>
      <c r="R2399" s="1">
        <v>95652</v>
      </c>
      <c r="T2399" s="1">
        <v>95</v>
      </c>
      <c r="U2399" s="1">
        <v>423</v>
      </c>
      <c r="V2399" s="1">
        <v>19839</v>
      </c>
      <c r="AI2399" s="1">
        <v>147</v>
      </c>
      <c r="AZ2399" t="s">
        <v>1149</v>
      </c>
      <c r="BA2399" t="s">
        <v>2662</v>
      </c>
      <c r="BD2399" s="44">
        <v>42</v>
      </c>
      <c r="BE2399" s="45">
        <v>133</v>
      </c>
      <c r="BF2399" s="46">
        <f>BD2399*1000+BE2399</f>
        <v>42133</v>
      </c>
      <c r="BH2399" s="7" t="s">
        <v>2302</v>
      </c>
    </row>
    <row r="2400" spans="1:60" collapsed="1">
      <c r="A2400" t="s">
        <v>2666</v>
      </c>
      <c r="B2400" t="s">
        <v>221</v>
      </c>
      <c r="C2400" s="1">
        <v>12220464</v>
      </c>
      <c r="D2400" s="63">
        <v>9153000</v>
      </c>
      <c r="E2400" s="1">
        <f t="shared" si="505"/>
        <v>6805612</v>
      </c>
      <c r="G2400" s="1">
        <v>4506118</v>
      </c>
      <c r="H2400" s="2">
        <f t="shared" si="512"/>
        <v>0.49231049928985032</v>
      </c>
      <c r="I2400" s="2">
        <f t="shared" si="513"/>
        <v>0.66211796969912473</v>
      </c>
      <c r="J2400" s="10">
        <f t="shared" si="506"/>
        <v>1</v>
      </c>
      <c r="K2400" s="9">
        <f t="shared" si="507"/>
        <v>2</v>
      </c>
      <c r="L2400" s="8" t="e">
        <f t="shared" si="508"/>
        <v>#N/A</v>
      </c>
      <c r="M2400" s="2">
        <f t="shared" si="509"/>
        <v>0.49032078231906256</v>
      </c>
      <c r="N2400" s="2">
        <f t="shared" si="510"/>
        <v>0.42767851002966373</v>
      </c>
      <c r="O2400" s="2">
        <f t="shared" si="511"/>
        <v>0</v>
      </c>
      <c r="P2400" s="2">
        <f>1-M2400-N2400-O2400</f>
        <v>8.2000707651273763E-2</v>
      </c>
      <c r="Q2400" s="1">
        <f>SUM(Q2333:Q2399)</f>
        <v>3336933</v>
      </c>
      <c r="R2400" s="1">
        <f>SUM(R2333:R2399)</f>
        <v>2910614</v>
      </c>
      <c r="T2400" s="1">
        <f>SUM(T2333:T2399)</f>
        <v>2094</v>
      </c>
      <c r="U2400" s="1">
        <f>SUM(U2333:U2399)</f>
        <v>13770</v>
      </c>
      <c r="V2400" s="1">
        <f>SUM(V2333:V2399)</f>
        <v>539080</v>
      </c>
      <c r="AI2400" s="1">
        <f>SUM(AI2333:AI2399)</f>
        <v>3121</v>
      </c>
      <c r="AZ2400" t="s">
        <v>2666</v>
      </c>
      <c r="BA2400" t="s">
        <v>221</v>
      </c>
      <c r="BD2400" s="44">
        <v>42</v>
      </c>
      <c r="BE2400" s="45"/>
      <c r="BF2400" s="44">
        <v>42</v>
      </c>
      <c r="BH2400" s="7" t="s">
        <v>4546</v>
      </c>
    </row>
    <row r="2401" spans="1:60">
      <c r="H2401" s="2"/>
      <c r="I2401" s="2"/>
      <c r="L2401" s="8"/>
      <c r="BD2401" s="44"/>
      <c r="BE2401" s="45"/>
    </row>
    <row r="2402" spans="1:60" hidden="1" outlineLevel="1">
      <c r="A2402" t="s">
        <v>4138</v>
      </c>
      <c r="B2402" t="s">
        <v>1279</v>
      </c>
      <c r="C2402" s="1">
        <v>49868</v>
      </c>
      <c r="E2402" s="1">
        <v>31960</v>
      </c>
      <c r="F2402" s="1">
        <v>21671</v>
      </c>
      <c r="G2402" s="1">
        <v>21671</v>
      </c>
      <c r="H2402" s="2" t="str">
        <f t="shared" si="512"/>
        <v/>
      </c>
      <c r="I2402" s="2">
        <f t="shared" si="513"/>
        <v>0.67806633291614515</v>
      </c>
      <c r="J2402" s="10" t="e">
        <f t="shared" ref="J2402:J2407" si="514">RANK(Q2402,Q2402:AO2402)</f>
        <v>#N/A</v>
      </c>
      <c r="K2402" s="9" t="e">
        <f t="shared" ref="K2402:K2407" si="515">RANK(R2402,Q2402:AO2402)</f>
        <v>#N/A</v>
      </c>
      <c r="L2402" s="8" t="e">
        <f t="shared" ref="L2402:L2407" si="516">RANK(S2402,Q2402:AO2402)</f>
        <v>#N/A</v>
      </c>
      <c r="AZ2402" t="s">
        <v>4138</v>
      </c>
      <c r="BA2402" t="s">
        <v>1279</v>
      </c>
      <c r="BD2402" s="44">
        <v>44</v>
      </c>
      <c r="BE2402" s="45">
        <v>1</v>
      </c>
      <c r="BF2402" s="46">
        <f>BD2402*1000+BE2402</f>
        <v>44001</v>
      </c>
      <c r="BH2402" s="7" t="s">
        <v>2302</v>
      </c>
    </row>
    <row r="2403" spans="1:60" hidden="1" outlineLevel="1">
      <c r="A2403" t="s">
        <v>2853</v>
      </c>
      <c r="B2403" t="s">
        <v>1279</v>
      </c>
      <c r="C2403" s="1">
        <v>164373</v>
      </c>
      <c r="E2403" s="1">
        <v>104135</v>
      </c>
      <c r="F2403" s="1">
        <v>71526</v>
      </c>
      <c r="G2403" s="1">
        <v>71526</v>
      </c>
      <c r="H2403" s="2" t="str">
        <f t="shared" si="512"/>
        <v/>
      </c>
      <c r="I2403" s="2">
        <f t="shared" si="513"/>
        <v>0.68685840495510631</v>
      </c>
      <c r="J2403" s="10" t="e">
        <f t="shared" si="514"/>
        <v>#N/A</v>
      </c>
      <c r="K2403" s="9" t="e">
        <f t="shared" si="515"/>
        <v>#N/A</v>
      </c>
      <c r="L2403" s="8" t="e">
        <f t="shared" si="516"/>
        <v>#N/A</v>
      </c>
      <c r="AZ2403" t="s">
        <v>2853</v>
      </c>
      <c r="BA2403" t="s">
        <v>1279</v>
      </c>
      <c r="BD2403" s="44">
        <v>44</v>
      </c>
      <c r="BE2403" s="45">
        <v>3</v>
      </c>
      <c r="BF2403" s="46">
        <f>BD2403*1000+BE2403</f>
        <v>44003</v>
      </c>
      <c r="BH2403" s="7" t="s">
        <v>2302</v>
      </c>
    </row>
    <row r="2404" spans="1:60" hidden="1" outlineLevel="1">
      <c r="A2404" t="s">
        <v>1325</v>
      </c>
      <c r="B2404" t="s">
        <v>1279</v>
      </c>
      <c r="C2404" s="1">
        <v>84226</v>
      </c>
      <c r="E2404" s="1">
        <v>52622</v>
      </c>
      <c r="F2404" s="1">
        <v>35096</v>
      </c>
      <c r="G2404" s="1">
        <v>35096</v>
      </c>
      <c r="H2404" s="2" t="str">
        <f t="shared" si="512"/>
        <v/>
      </c>
      <c r="I2404" s="2">
        <f t="shared" si="513"/>
        <v>0.66694538405989889</v>
      </c>
      <c r="J2404" s="10" t="e">
        <f t="shared" si="514"/>
        <v>#N/A</v>
      </c>
      <c r="K2404" s="9" t="e">
        <f t="shared" si="515"/>
        <v>#N/A</v>
      </c>
      <c r="L2404" s="8" t="e">
        <f t="shared" si="516"/>
        <v>#N/A</v>
      </c>
      <c r="AZ2404" t="s">
        <v>1325</v>
      </c>
      <c r="BA2404" t="s">
        <v>1279</v>
      </c>
      <c r="BD2404" s="44">
        <v>44</v>
      </c>
      <c r="BE2404" s="45">
        <v>5</v>
      </c>
      <c r="BF2404" s="46">
        <f>BD2404*1000+BE2404</f>
        <v>44005</v>
      </c>
      <c r="BH2404" s="7" t="s">
        <v>2302</v>
      </c>
    </row>
    <row r="2405" spans="1:60" hidden="1" outlineLevel="1">
      <c r="A2405" t="s">
        <v>197</v>
      </c>
      <c r="B2405" t="s">
        <v>1279</v>
      </c>
      <c r="C2405" s="1">
        <v>605077</v>
      </c>
      <c r="E2405" s="1">
        <v>342062</v>
      </c>
      <c r="F2405" s="1">
        <v>212122</v>
      </c>
      <c r="G2405" s="1">
        <v>212122</v>
      </c>
      <c r="H2405" s="2" t="str">
        <f t="shared" si="512"/>
        <v/>
      </c>
      <c r="I2405" s="2">
        <f t="shared" si="513"/>
        <v>0.6201273453350562</v>
      </c>
      <c r="J2405" s="10" t="e">
        <f t="shared" si="514"/>
        <v>#N/A</v>
      </c>
      <c r="K2405" s="9" t="e">
        <f t="shared" si="515"/>
        <v>#N/A</v>
      </c>
      <c r="L2405" s="8" t="e">
        <f t="shared" si="516"/>
        <v>#N/A</v>
      </c>
      <c r="AZ2405" t="s">
        <v>197</v>
      </c>
      <c r="BA2405" t="s">
        <v>1279</v>
      </c>
      <c r="BD2405" s="44">
        <v>44</v>
      </c>
      <c r="BE2405" s="45">
        <v>7</v>
      </c>
      <c r="BF2405" s="46">
        <f>BD2405*1000+BE2405</f>
        <v>44007</v>
      </c>
      <c r="BH2405" s="7" t="s">
        <v>2302</v>
      </c>
    </row>
    <row r="2406" spans="1:60" hidden="1" outlineLevel="1">
      <c r="A2406" t="s">
        <v>218</v>
      </c>
      <c r="B2406" t="s">
        <v>1279</v>
      </c>
      <c r="C2406" s="1">
        <v>117349</v>
      </c>
      <c r="E2406" s="1">
        <v>71913</v>
      </c>
      <c r="F2406" s="1">
        <v>49832</v>
      </c>
      <c r="G2406" s="1">
        <v>49832</v>
      </c>
      <c r="H2406" s="2" t="str">
        <f t="shared" si="512"/>
        <v/>
      </c>
      <c r="I2406" s="2">
        <f t="shared" si="513"/>
        <v>0.69294842378985722</v>
      </c>
      <c r="J2406" s="10" t="e">
        <f t="shared" si="514"/>
        <v>#N/A</v>
      </c>
      <c r="K2406" s="9" t="e">
        <f t="shared" si="515"/>
        <v>#N/A</v>
      </c>
      <c r="L2406" s="8" t="e">
        <f t="shared" si="516"/>
        <v>#N/A</v>
      </c>
      <c r="AZ2406" t="s">
        <v>218</v>
      </c>
      <c r="BA2406" t="s">
        <v>1279</v>
      </c>
      <c r="BD2406" s="44">
        <v>44</v>
      </c>
      <c r="BE2406" s="45">
        <v>9</v>
      </c>
      <c r="BF2406" s="46">
        <f>BD2406*1000+BE2406</f>
        <v>44009</v>
      </c>
      <c r="BH2406" s="7" t="s">
        <v>2302</v>
      </c>
    </row>
    <row r="2407" spans="1:60" collapsed="1">
      <c r="A2407" t="s">
        <v>1692</v>
      </c>
      <c r="B2407" t="s">
        <v>221</v>
      </c>
      <c r="C2407" s="1">
        <v>1020893</v>
      </c>
      <c r="D2407" s="63">
        <v>751000</v>
      </c>
      <c r="E2407" s="1">
        <f>SUM(E2402:E2406)</f>
        <v>602692</v>
      </c>
      <c r="F2407" s="1">
        <v>390247</v>
      </c>
      <c r="G2407" s="1">
        <v>390284</v>
      </c>
      <c r="H2407" s="2">
        <f t="shared" si="512"/>
        <v>0.5196857523302264</v>
      </c>
      <c r="I2407" s="2">
        <f t="shared" si="513"/>
        <v>0.64756791196830221</v>
      </c>
      <c r="J2407" s="10" t="e">
        <f t="shared" si="514"/>
        <v>#N/A</v>
      </c>
      <c r="K2407" s="9" t="e">
        <f t="shared" si="515"/>
        <v>#N/A</v>
      </c>
      <c r="L2407" s="8" t="e">
        <f t="shared" si="516"/>
        <v>#N/A</v>
      </c>
      <c r="AZ2407" t="s">
        <v>1692</v>
      </c>
      <c r="BA2407" t="s">
        <v>221</v>
      </c>
      <c r="BD2407" s="44">
        <v>44</v>
      </c>
      <c r="BE2407" s="45"/>
      <c r="BF2407" s="44">
        <v>44</v>
      </c>
      <c r="BH2407" s="7" t="s">
        <v>4546</v>
      </c>
    </row>
    <row r="2408" spans="1:60">
      <c r="H2408" s="2"/>
      <c r="I2408" s="2"/>
      <c r="L2408" s="8"/>
      <c r="BD2408" s="44"/>
      <c r="BE2408" s="45"/>
    </row>
    <row r="2409" spans="1:60" hidden="1" outlineLevel="1">
      <c r="A2409" t="s">
        <v>4107</v>
      </c>
      <c r="B2409" t="s">
        <v>3607</v>
      </c>
      <c r="C2409" s="1">
        <v>25074</v>
      </c>
      <c r="E2409" s="1">
        <v>12135</v>
      </c>
      <c r="F2409" s="1">
        <v>7659</v>
      </c>
      <c r="G2409" s="1">
        <v>7100</v>
      </c>
      <c r="H2409" s="2" t="str">
        <f t="shared" si="512"/>
        <v/>
      </c>
      <c r="I2409" s="2">
        <f t="shared" si="513"/>
        <v>0.58508446641944789</v>
      </c>
      <c r="J2409" s="10" t="e">
        <f t="shared" ref="J2409:J2455" si="517">RANK(Q2409,Q2409:AO2409)</f>
        <v>#N/A</v>
      </c>
      <c r="K2409" s="9" t="e">
        <f t="shared" ref="K2409:K2455" si="518">RANK(R2409,Q2409:AO2409)</f>
        <v>#N/A</v>
      </c>
      <c r="L2409" s="8" t="e">
        <f t="shared" ref="L2409:L2455" si="519">RANK(S2409,Q2409:AO2409)</f>
        <v>#N/A</v>
      </c>
      <c r="AZ2409" t="s">
        <v>4107</v>
      </c>
      <c r="BA2409" t="s">
        <v>3607</v>
      </c>
      <c r="BD2409" s="44">
        <v>45</v>
      </c>
      <c r="BE2409" s="45">
        <v>1</v>
      </c>
      <c r="BF2409" s="46">
        <f t="shared" ref="BF2409:BF2454" si="520">BD2409*1000+BE2409</f>
        <v>45001</v>
      </c>
      <c r="BH2409" s="7" t="s">
        <v>2302</v>
      </c>
    </row>
    <row r="2410" spans="1:60" hidden="1" outlineLevel="1">
      <c r="A2410" t="s">
        <v>4106</v>
      </c>
      <c r="B2410" t="s">
        <v>3607</v>
      </c>
      <c r="C2410" s="1">
        <v>136477</v>
      </c>
      <c r="E2410" s="1">
        <v>65471</v>
      </c>
      <c r="F2410" s="1">
        <v>44643</v>
      </c>
      <c r="G2410" s="1">
        <v>43074</v>
      </c>
      <c r="H2410" s="2" t="str">
        <f t="shared" si="512"/>
        <v/>
      </c>
      <c r="I2410" s="2">
        <f t="shared" si="513"/>
        <v>0.65790960883444582</v>
      </c>
      <c r="J2410" s="10" t="e">
        <f t="shared" si="517"/>
        <v>#N/A</v>
      </c>
      <c r="K2410" s="9" t="e">
        <f t="shared" si="518"/>
        <v>#N/A</v>
      </c>
      <c r="L2410" s="8" t="e">
        <f t="shared" si="519"/>
        <v>#N/A</v>
      </c>
      <c r="AZ2410" t="s">
        <v>4106</v>
      </c>
      <c r="BA2410" t="s">
        <v>3607</v>
      </c>
      <c r="BD2410" s="44">
        <v>45</v>
      </c>
      <c r="BE2410" s="45">
        <v>3</v>
      </c>
      <c r="BF2410" s="46">
        <f t="shared" si="520"/>
        <v>45003</v>
      </c>
      <c r="BH2410" s="7" t="s">
        <v>2302</v>
      </c>
    </row>
    <row r="2411" spans="1:60" hidden="1" outlineLevel="1">
      <c r="A2411" t="s">
        <v>1217</v>
      </c>
      <c r="B2411" t="s">
        <v>3607</v>
      </c>
      <c r="C2411" s="1">
        <v>11675</v>
      </c>
      <c r="E2411" s="1">
        <v>5708</v>
      </c>
      <c r="F2411" s="1">
        <v>3396</v>
      </c>
      <c r="G2411" s="1">
        <v>3273</v>
      </c>
      <c r="H2411" s="2" t="str">
        <f t="shared" si="512"/>
        <v/>
      </c>
      <c r="I2411" s="2">
        <f t="shared" si="513"/>
        <v>0.57340574632095309</v>
      </c>
      <c r="J2411" s="10" t="e">
        <f t="shared" si="517"/>
        <v>#N/A</v>
      </c>
      <c r="K2411" s="9" t="e">
        <f t="shared" si="518"/>
        <v>#N/A</v>
      </c>
      <c r="L2411" s="8" t="e">
        <f t="shared" si="519"/>
        <v>#N/A</v>
      </c>
      <c r="AZ2411" t="s">
        <v>1217</v>
      </c>
      <c r="BA2411" t="s">
        <v>3607</v>
      </c>
      <c r="BD2411" s="44">
        <v>45</v>
      </c>
      <c r="BE2411" s="45">
        <v>5</v>
      </c>
      <c r="BF2411" s="46">
        <f t="shared" si="520"/>
        <v>45005</v>
      </c>
      <c r="BH2411" s="7" t="s">
        <v>2302</v>
      </c>
    </row>
    <row r="2412" spans="1:60" hidden="1" outlineLevel="1">
      <c r="A2412" t="s">
        <v>3818</v>
      </c>
      <c r="B2412" t="s">
        <v>3607</v>
      </c>
      <c r="C2412" s="1">
        <v>157226</v>
      </c>
      <c r="E2412" s="1">
        <v>69355</v>
      </c>
      <c r="F2412" s="1">
        <v>48459</v>
      </c>
      <c r="G2412" s="1">
        <v>45769</v>
      </c>
      <c r="H2412" s="2" t="str">
        <f t="shared" si="512"/>
        <v/>
      </c>
      <c r="I2412" s="2">
        <f t="shared" si="513"/>
        <v>0.65992358157306608</v>
      </c>
      <c r="J2412" s="10" t="e">
        <f t="shared" si="517"/>
        <v>#N/A</v>
      </c>
      <c r="K2412" s="9" t="e">
        <f t="shared" si="518"/>
        <v>#N/A</v>
      </c>
      <c r="L2412" s="8" t="e">
        <f t="shared" si="519"/>
        <v>#N/A</v>
      </c>
      <c r="AZ2412" t="s">
        <v>3818</v>
      </c>
      <c r="BA2412" t="s">
        <v>3607</v>
      </c>
      <c r="BD2412" s="44">
        <v>45</v>
      </c>
      <c r="BE2412" s="45">
        <v>7</v>
      </c>
      <c r="BF2412" s="46">
        <f t="shared" si="520"/>
        <v>45007</v>
      </c>
      <c r="BH2412" s="7" t="s">
        <v>2302</v>
      </c>
    </row>
    <row r="2413" spans="1:60" hidden="1" outlineLevel="1">
      <c r="A2413" t="s">
        <v>1218</v>
      </c>
      <c r="B2413" t="s">
        <v>3607</v>
      </c>
      <c r="C2413" s="1">
        <v>16967</v>
      </c>
      <c r="E2413" s="1">
        <v>8719</v>
      </c>
      <c r="F2413" s="1">
        <v>5500</v>
      </c>
      <c r="G2413" s="1">
        <v>5312</v>
      </c>
      <c r="H2413" s="2" t="str">
        <f t="shared" si="512"/>
        <v/>
      </c>
      <c r="I2413" s="2">
        <f t="shared" si="513"/>
        <v>0.60924417937836906</v>
      </c>
      <c r="J2413" s="10" t="e">
        <f t="shared" si="517"/>
        <v>#N/A</v>
      </c>
      <c r="K2413" s="9" t="e">
        <f t="shared" si="518"/>
        <v>#N/A</v>
      </c>
      <c r="L2413" s="8" t="e">
        <f t="shared" si="519"/>
        <v>#N/A</v>
      </c>
      <c r="AZ2413" t="s">
        <v>1218</v>
      </c>
      <c r="BA2413" t="s">
        <v>3607</v>
      </c>
      <c r="BD2413" s="44">
        <v>45</v>
      </c>
      <c r="BE2413" s="45">
        <v>9</v>
      </c>
      <c r="BF2413" s="46">
        <f t="shared" si="520"/>
        <v>45009</v>
      </c>
      <c r="BH2413" s="7" t="s">
        <v>2302</v>
      </c>
    </row>
    <row r="2414" spans="1:60" hidden="1" outlineLevel="1">
      <c r="A2414" t="s">
        <v>961</v>
      </c>
      <c r="B2414" t="s">
        <v>3607</v>
      </c>
      <c r="C2414" s="1">
        <v>22588</v>
      </c>
      <c r="E2414" s="1">
        <v>10751</v>
      </c>
      <c r="F2414" s="1">
        <v>8016</v>
      </c>
      <c r="G2414" s="1">
        <v>7774</v>
      </c>
      <c r="H2414" s="2" t="str">
        <f t="shared" si="512"/>
        <v/>
      </c>
      <c r="I2414" s="2">
        <f t="shared" si="513"/>
        <v>0.72309552599758165</v>
      </c>
      <c r="J2414" s="10" t="e">
        <f t="shared" si="517"/>
        <v>#N/A</v>
      </c>
      <c r="K2414" s="9" t="e">
        <f t="shared" si="518"/>
        <v>#N/A</v>
      </c>
      <c r="L2414" s="8" t="e">
        <f t="shared" si="519"/>
        <v>#N/A</v>
      </c>
      <c r="AZ2414" t="s">
        <v>961</v>
      </c>
      <c r="BA2414" t="s">
        <v>3607</v>
      </c>
      <c r="BD2414" s="44">
        <v>45</v>
      </c>
      <c r="BE2414" s="45">
        <v>11</v>
      </c>
      <c r="BF2414" s="46">
        <f t="shared" si="520"/>
        <v>45011</v>
      </c>
      <c r="BH2414" s="7" t="s">
        <v>2302</v>
      </c>
    </row>
    <row r="2415" spans="1:60" hidden="1" outlineLevel="1">
      <c r="A2415" t="s">
        <v>976</v>
      </c>
      <c r="B2415" t="s">
        <v>3607</v>
      </c>
      <c r="C2415" s="1">
        <v>108882</v>
      </c>
      <c r="E2415" s="1">
        <v>50874</v>
      </c>
      <c r="F2415" s="1">
        <v>34565</v>
      </c>
      <c r="G2415" s="1">
        <v>33162</v>
      </c>
      <c r="H2415" s="2" t="str">
        <f t="shared" si="512"/>
        <v/>
      </c>
      <c r="I2415" s="2">
        <f t="shared" si="513"/>
        <v>0.65184573652553368</v>
      </c>
      <c r="J2415" s="10" t="e">
        <f t="shared" si="517"/>
        <v>#N/A</v>
      </c>
      <c r="K2415" s="9" t="e">
        <f t="shared" si="518"/>
        <v>#N/A</v>
      </c>
      <c r="L2415" s="8" t="e">
        <f t="shared" si="519"/>
        <v>#N/A</v>
      </c>
      <c r="AZ2415" t="s">
        <v>976</v>
      </c>
      <c r="BA2415" t="s">
        <v>3607</v>
      </c>
      <c r="BD2415" s="44">
        <v>45</v>
      </c>
      <c r="BE2415" s="45">
        <v>13</v>
      </c>
      <c r="BF2415" s="46">
        <f t="shared" si="520"/>
        <v>45013</v>
      </c>
      <c r="BH2415" s="7" t="s">
        <v>2302</v>
      </c>
    </row>
    <row r="2416" spans="1:60" hidden="1" outlineLevel="1">
      <c r="A2416" t="s">
        <v>1252</v>
      </c>
      <c r="B2416" t="s">
        <v>3607</v>
      </c>
      <c r="C2416" s="1">
        <v>131130</v>
      </c>
      <c r="E2416" s="1">
        <v>54094</v>
      </c>
      <c r="F2416" s="1">
        <v>34489</v>
      </c>
      <c r="G2416" s="1">
        <v>33242</v>
      </c>
      <c r="H2416" s="2" t="str">
        <f t="shared" si="512"/>
        <v/>
      </c>
      <c r="I2416" s="2">
        <f t="shared" si="513"/>
        <v>0.61452286760084296</v>
      </c>
      <c r="J2416" s="10" t="e">
        <f t="shared" si="517"/>
        <v>#N/A</v>
      </c>
      <c r="K2416" s="9" t="e">
        <f t="shared" si="518"/>
        <v>#N/A</v>
      </c>
      <c r="L2416" s="8" t="e">
        <f t="shared" si="519"/>
        <v>#N/A</v>
      </c>
      <c r="AZ2416" t="s">
        <v>1252</v>
      </c>
      <c r="BA2416" t="s">
        <v>3607</v>
      </c>
      <c r="BD2416" s="44">
        <v>45</v>
      </c>
      <c r="BE2416" s="45">
        <v>15</v>
      </c>
      <c r="BF2416" s="46">
        <f t="shared" si="520"/>
        <v>45015</v>
      </c>
      <c r="BH2416" s="7" t="s">
        <v>2302</v>
      </c>
    </row>
    <row r="2417" spans="1:60" hidden="1" outlineLevel="1">
      <c r="A2417" t="s">
        <v>2972</v>
      </c>
      <c r="B2417" t="s">
        <v>3607</v>
      </c>
      <c r="C2417" s="1">
        <v>14028</v>
      </c>
      <c r="E2417" s="1">
        <v>8220</v>
      </c>
      <c r="F2417" s="1">
        <v>5958</v>
      </c>
      <c r="G2417" s="1">
        <v>5598</v>
      </c>
      <c r="H2417" s="2" t="str">
        <f t="shared" si="512"/>
        <v/>
      </c>
      <c r="I2417" s="2">
        <f t="shared" si="513"/>
        <v>0.68102189781021893</v>
      </c>
      <c r="J2417" s="10" t="e">
        <f t="shared" si="517"/>
        <v>#N/A</v>
      </c>
      <c r="K2417" s="9" t="e">
        <f t="shared" si="518"/>
        <v>#N/A</v>
      </c>
      <c r="L2417" s="8" t="e">
        <f t="shared" si="519"/>
        <v>#N/A</v>
      </c>
      <c r="AZ2417" t="s">
        <v>2972</v>
      </c>
      <c r="BA2417" t="s">
        <v>3607</v>
      </c>
      <c r="BD2417" s="44">
        <v>45</v>
      </c>
      <c r="BE2417" s="45">
        <v>17</v>
      </c>
      <c r="BF2417" s="46">
        <f t="shared" si="520"/>
        <v>45017</v>
      </c>
      <c r="BH2417" s="7" t="s">
        <v>2302</v>
      </c>
    </row>
    <row r="2418" spans="1:60" hidden="1" outlineLevel="1">
      <c r="A2418" t="s">
        <v>2166</v>
      </c>
      <c r="B2418" t="s">
        <v>3607</v>
      </c>
      <c r="C2418" s="1">
        <v>299718</v>
      </c>
      <c r="E2418" s="1">
        <v>151134</v>
      </c>
      <c r="F2418" s="1">
        <v>99357</v>
      </c>
      <c r="G2418" s="1">
        <v>96688</v>
      </c>
      <c r="H2418" s="2" t="str">
        <f t="shared" si="512"/>
        <v/>
      </c>
      <c r="I2418" s="2">
        <f t="shared" si="513"/>
        <v>0.63975015549115355</v>
      </c>
      <c r="J2418" s="10" t="e">
        <f t="shared" si="517"/>
        <v>#N/A</v>
      </c>
      <c r="K2418" s="9" t="e">
        <f t="shared" si="518"/>
        <v>#N/A</v>
      </c>
      <c r="L2418" s="8" t="e">
        <f t="shared" si="519"/>
        <v>#N/A</v>
      </c>
      <c r="AZ2418" t="s">
        <v>2166</v>
      </c>
      <c r="BA2418" t="s">
        <v>3607</v>
      </c>
      <c r="BD2418" s="44">
        <v>45</v>
      </c>
      <c r="BE2418" s="45">
        <v>19</v>
      </c>
      <c r="BF2418" s="46">
        <f t="shared" si="520"/>
        <v>45019</v>
      </c>
      <c r="BH2418" s="7" t="s">
        <v>2302</v>
      </c>
    </row>
    <row r="2419" spans="1:60" hidden="1" outlineLevel="1">
      <c r="A2419" t="s">
        <v>1495</v>
      </c>
      <c r="B2419" t="s">
        <v>3607</v>
      </c>
      <c r="C2419" s="1">
        <v>49185</v>
      </c>
      <c r="E2419" s="1">
        <v>22381</v>
      </c>
      <c r="F2419" s="1">
        <v>14368</v>
      </c>
      <c r="G2419" s="1">
        <v>13639</v>
      </c>
      <c r="H2419" s="2" t="str">
        <f t="shared" si="512"/>
        <v/>
      </c>
      <c r="I2419" s="2">
        <f t="shared" si="513"/>
        <v>0.60940083106206155</v>
      </c>
      <c r="J2419" s="10" t="e">
        <f t="shared" si="517"/>
        <v>#N/A</v>
      </c>
      <c r="K2419" s="9" t="e">
        <f t="shared" si="518"/>
        <v>#N/A</v>
      </c>
      <c r="L2419" s="8" t="e">
        <f t="shared" si="519"/>
        <v>#N/A</v>
      </c>
      <c r="AZ2419" t="s">
        <v>1495</v>
      </c>
      <c r="BA2419" t="s">
        <v>3607</v>
      </c>
      <c r="BD2419" s="44">
        <v>45</v>
      </c>
      <c r="BE2419" s="45">
        <v>21</v>
      </c>
      <c r="BF2419" s="46">
        <f t="shared" si="520"/>
        <v>45021</v>
      </c>
      <c r="BH2419" s="7" t="s">
        <v>2302</v>
      </c>
    </row>
    <row r="2420" spans="1:60" hidden="1" outlineLevel="1">
      <c r="A2420" t="s">
        <v>2625</v>
      </c>
      <c r="B2420" t="s">
        <v>3607</v>
      </c>
      <c r="C2420" s="1">
        <v>32759</v>
      </c>
      <c r="E2420" s="1">
        <v>16882</v>
      </c>
      <c r="F2420" s="1">
        <v>9992</v>
      </c>
      <c r="G2420" s="1">
        <v>9072</v>
      </c>
      <c r="H2420" s="2" t="str">
        <f t="shared" si="512"/>
        <v/>
      </c>
      <c r="I2420" s="2">
        <f t="shared" si="513"/>
        <v>0.53737708802274609</v>
      </c>
      <c r="J2420" s="10" t="e">
        <f t="shared" si="517"/>
        <v>#N/A</v>
      </c>
      <c r="K2420" s="9" t="e">
        <f t="shared" si="518"/>
        <v>#N/A</v>
      </c>
      <c r="L2420" s="8" t="e">
        <f t="shared" si="519"/>
        <v>#N/A</v>
      </c>
      <c r="AZ2420" t="s">
        <v>2625</v>
      </c>
      <c r="BA2420" t="s">
        <v>3607</v>
      </c>
      <c r="BD2420" s="44">
        <v>45</v>
      </c>
      <c r="BE2420" s="45">
        <v>23</v>
      </c>
      <c r="BF2420" s="46">
        <f t="shared" si="520"/>
        <v>45023</v>
      </c>
      <c r="BH2420" s="7" t="s">
        <v>2302</v>
      </c>
    </row>
    <row r="2421" spans="1:60" hidden="1" outlineLevel="1">
      <c r="A2421" t="s">
        <v>2218</v>
      </c>
      <c r="B2421" t="s">
        <v>3607</v>
      </c>
      <c r="C2421" s="1">
        <v>40785</v>
      </c>
      <c r="E2421" s="1">
        <v>18035</v>
      </c>
      <c r="F2421" s="1">
        <v>11353</v>
      </c>
      <c r="G2421" s="1">
        <v>10569</v>
      </c>
      <c r="H2421" s="2" t="str">
        <f t="shared" si="512"/>
        <v/>
      </c>
      <c r="I2421" s="2">
        <f t="shared" si="513"/>
        <v>0.58602716939284727</v>
      </c>
      <c r="J2421" s="10" t="e">
        <f t="shared" si="517"/>
        <v>#N/A</v>
      </c>
      <c r="K2421" s="9" t="e">
        <f t="shared" si="518"/>
        <v>#N/A</v>
      </c>
      <c r="L2421" s="8" t="e">
        <f t="shared" si="519"/>
        <v>#N/A</v>
      </c>
      <c r="AZ2421" t="s">
        <v>2218</v>
      </c>
      <c r="BA2421" t="s">
        <v>3607</v>
      </c>
      <c r="BD2421" s="44">
        <v>45</v>
      </c>
      <c r="BE2421" s="45">
        <v>25</v>
      </c>
      <c r="BF2421" s="46">
        <f t="shared" si="520"/>
        <v>45025</v>
      </c>
      <c r="BH2421" s="7" t="s">
        <v>2302</v>
      </c>
    </row>
    <row r="2422" spans="1:60" hidden="1" outlineLevel="1">
      <c r="A2422" t="s">
        <v>2488</v>
      </c>
      <c r="B2422" t="s">
        <v>3607</v>
      </c>
      <c r="C2422" s="1">
        <v>31291</v>
      </c>
      <c r="E2422" s="1">
        <v>16428</v>
      </c>
      <c r="F2422" s="1">
        <v>10953</v>
      </c>
      <c r="G2422" s="1">
        <v>10198</v>
      </c>
      <c r="H2422" s="2" t="str">
        <f t="shared" si="512"/>
        <v/>
      </c>
      <c r="I2422" s="2">
        <f t="shared" si="513"/>
        <v>0.62076941806671537</v>
      </c>
      <c r="J2422" s="10" t="e">
        <f t="shared" si="517"/>
        <v>#N/A</v>
      </c>
      <c r="K2422" s="9" t="e">
        <f t="shared" si="518"/>
        <v>#N/A</v>
      </c>
      <c r="L2422" s="8" t="e">
        <f t="shared" si="519"/>
        <v>#N/A</v>
      </c>
      <c r="AZ2422" t="s">
        <v>2488</v>
      </c>
      <c r="BA2422" t="s">
        <v>3607</v>
      </c>
      <c r="BD2422" s="44">
        <v>45</v>
      </c>
      <c r="BE2422" s="45">
        <v>27</v>
      </c>
      <c r="BF2422" s="46">
        <f t="shared" si="520"/>
        <v>45027</v>
      </c>
      <c r="BH2422" s="7" t="s">
        <v>2302</v>
      </c>
    </row>
    <row r="2423" spans="1:60" hidden="1" outlineLevel="1">
      <c r="A2423" t="s">
        <v>2481</v>
      </c>
      <c r="B2423" t="s">
        <v>3607</v>
      </c>
      <c r="C2423" s="1">
        <v>36891</v>
      </c>
      <c r="E2423" s="1">
        <v>15805</v>
      </c>
      <c r="F2423" s="1">
        <v>10661</v>
      </c>
      <c r="G2423" s="1">
        <v>10401</v>
      </c>
      <c r="H2423" s="2" t="str">
        <f t="shared" si="512"/>
        <v/>
      </c>
      <c r="I2423" s="2">
        <f t="shared" si="513"/>
        <v>0.65808288516292313</v>
      </c>
      <c r="J2423" s="10" t="e">
        <f t="shared" si="517"/>
        <v>#N/A</v>
      </c>
      <c r="K2423" s="9" t="e">
        <f t="shared" si="518"/>
        <v>#N/A</v>
      </c>
      <c r="L2423" s="8" t="e">
        <f t="shared" si="519"/>
        <v>#N/A</v>
      </c>
      <c r="AZ2423" t="s">
        <v>2481</v>
      </c>
      <c r="BA2423" t="s">
        <v>3607</v>
      </c>
      <c r="BD2423" s="44">
        <v>45</v>
      </c>
      <c r="BE2423" s="45">
        <v>29</v>
      </c>
      <c r="BF2423" s="46">
        <f t="shared" si="520"/>
        <v>45029</v>
      </c>
      <c r="BH2423" s="7" t="s">
        <v>2302</v>
      </c>
    </row>
    <row r="2424" spans="1:60" hidden="1" outlineLevel="1">
      <c r="A2424" t="s">
        <v>2466</v>
      </c>
      <c r="B2424" t="s">
        <v>3607</v>
      </c>
      <c r="C2424" s="1">
        <v>65654</v>
      </c>
      <c r="E2424" s="1">
        <v>29365</v>
      </c>
      <c r="F2424" s="1">
        <v>19013</v>
      </c>
      <c r="G2424" s="1">
        <v>18194</v>
      </c>
      <c r="H2424" s="2" t="str">
        <f t="shared" si="512"/>
        <v/>
      </c>
      <c r="I2424" s="2">
        <f t="shared" si="513"/>
        <v>0.61958113400306492</v>
      </c>
      <c r="J2424" s="10" t="e">
        <f t="shared" si="517"/>
        <v>#N/A</v>
      </c>
      <c r="K2424" s="9" t="e">
        <f t="shared" si="518"/>
        <v>#N/A</v>
      </c>
      <c r="L2424" s="8" t="e">
        <f t="shared" si="519"/>
        <v>#N/A</v>
      </c>
      <c r="AZ2424" t="s">
        <v>2466</v>
      </c>
      <c r="BA2424" t="s">
        <v>3607</v>
      </c>
      <c r="BD2424" s="44">
        <v>45</v>
      </c>
      <c r="BE2424" s="45">
        <v>31</v>
      </c>
      <c r="BF2424" s="46">
        <f t="shared" si="520"/>
        <v>45031</v>
      </c>
      <c r="BH2424" s="7" t="s">
        <v>2302</v>
      </c>
    </row>
    <row r="2425" spans="1:60" hidden="1" outlineLevel="1">
      <c r="A2425" t="s">
        <v>2467</v>
      </c>
      <c r="B2425" t="s">
        <v>3607</v>
      </c>
      <c r="C2425" s="1">
        <v>30177</v>
      </c>
      <c r="E2425" s="1">
        <v>14234</v>
      </c>
      <c r="F2425" s="1">
        <v>7072</v>
      </c>
      <c r="G2425" s="1">
        <v>7061</v>
      </c>
      <c r="H2425" s="2" t="str">
        <f t="shared" si="512"/>
        <v/>
      </c>
      <c r="I2425" s="2">
        <f t="shared" si="513"/>
        <v>0.49606575804411973</v>
      </c>
      <c r="J2425" s="10" t="e">
        <f t="shared" si="517"/>
        <v>#N/A</v>
      </c>
      <c r="K2425" s="9" t="e">
        <f t="shared" si="518"/>
        <v>#N/A</v>
      </c>
      <c r="L2425" s="8" t="e">
        <f t="shared" si="519"/>
        <v>#N/A</v>
      </c>
      <c r="AZ2425" t="s">
        <v>2467</v>
      </c>
      <c r="BA2425" t="s">
        <v>3607</v>
      </c>
      <c r="BD2425" s="44">
        <v>45</v>
      </c>
      <c r="BE2425" s="45">
        <v>33</v>
      </c>
      <c r="BF2425" s="46">
        <f t="shared" si="520"/>
        <v>45033</v>
      </c>
      <c r="BH2425" s="7" t="s">
        <v>2302</v>
      </c>
    </row>
    <row r="2426" spans="1:60" hidden="1" outlineLevel="1">
      <c r="A2426" t="s">
        <v>2742</v>
      </c>
      <c r="B2426" t="s">
        <v>3607</v>
      </c>
      <c r="C2426" s="1">
        <v>87122</v>
      </c>
      <c r="E2426" s="1">
        <v>43402</v>
      </c>
      <c r="F2426" s="1">
        <v>27715</v>
      </c>
      <c r="G2426" s="1">
        <v>26987</v>
      </c>
      <c r="H2426" s="2" t="str">
        <f t="shared" si="512"/>
        <v/>
      </c>
      <c r="I2426" s="2">
        <f t="shared" si="513"/>
        <v>0.62179162250587527</v>
      </c>
      <c r="J2426" s="10" t="e">
        <f t="shared" si="517"/>
        <v>#N/A</v>
      </c>
      <c r="K2426" s="9" t="e">
        <f t="shared" si="518"/>
        <v>#N/A</v>
      </c>
      <c r="L2426" s="8" t="e">
        <f t="shared" si="519"/>
        <v>#N/A</v>
      </c>
      <c r="AZ2426" t="s">
        <v>2742</v>
      </c>
      <c r="BA2426" t="s">
        <v>3607</v>
      </c>
      <c r="BD2426" s="44">
        <v>45</v>
      </c>
      <c r="BE2426" s="45">
        <v>35</v>
      </c>
      <c r="BF2426" s="46">
        <f t="shared" si="520"/>
        <v>45035</v>
      </c>
      <c r="BH2426" s="7" t="s">
        <v>2302</v>
      </c>
    </row>
    <row r="2427" spans="1:60" hidden="1" outlineLevel="1">
      <c r="A2427" t="s">
        <v>1077</v>
      </c>
      <c r="B2427" t="s">
        <v>3607</v>
      </c>
      <c r="C2427" s="1">
        <v>22268</v>
      </c>
      <c r="E2427" s="1">
        <v>11446</v>
      </c>
      <c r="F2427" s="1">
        <v>7632</v>
      </c>
      <c r="G2427" s="1">
        <v>7486</v>
      </c>
      <c r="H2427" s="2" t="str">
        <f t="shared" si="512"/>
        <v/>
      </c>
      <c r="I2427" s="2">
        <f t="shared" si="513"/>
        <v>0.65402760789795567</v>
      </c>
      <c r="J2427" s="10" t="e">
        <f t="shared" si="517"/>
        <v>#N/A</v>
      </c>
      <c r="K2427" s="9" t="e">
        <f t="shared" si="518"/>
        <v>#N/A</v>
      </c>
      <c r="L2427" s="8" t="e">
        <f t="shared" si="519"/>
        <v>#N/A</v>
      </c>
      <c r="AZ2427" t="s">
        <v>1077</v>
      </c>
      <c r="BA2427" t="s">
        <v>3607</v>
      </c>
      <c r="BD2427" s="44">
        <v>45</v>
      </c>
      <c r="BE2427" s="45">
        <v>37</v>
      </c>
      <c r="BF2427" s="46">
        <f t="shared" si="520"/>
        <v>45037</v>
      </c>
      <c r="BH2427" s="7" t="s">
        <v>2302</v>
      </c>
    </row>
    <row r="2428" spans="1:60" hidden="1" outlineLevel="1">
      <c r="A2428" t="s">
        <v>2140</v>
      </c>
      <c r="B2428" t="s">
        <v>3607</v>
      </c>
      <c r="C2428" s="1">
        <v>22684</v>
      </c>
      <c r="E2428" s="1">
        <v>11770</v>
      </c>
      <c r="F2428" s="1">
        <v>7602</v>
      </c>
      <c r="G2428" s="1">
        <v>7476</v>
      </c>
      <c r="H2428" s="2" t="str">
        <f t="shared" si="512"/>
        <v/>
      </c>
      <c r="I2428" s="2">
        <f t="shared" si="513"/>
        <v>0.63517417162276979</v>
      </c>
      <c r="J2428" s="10" t="e">
        <f t="shared" si="517"/>
        <v>#N/A</v>
      </c>
      <c r="K2428" s="9" t="e">
        <f t="shared" si="518"/>
        <v>#N/A</v>
      </c>
      <c r="L2428" s="8" t="e">
        <f t="shared" si="519"/>
        <v>#N/A</v>
      </c>
      <c r="AZ2428" t="s">
        <v>2140</v>
      </c>
      <c r="BA2428" t="s">
        <v>3607</v>
      </c>
      <c r="BD2428" s="44">
        <v>45</v>
      </c>
      <c r="BE2428" s="45">
        <v>39</v>
      </c>
      <c r="BF2428" s="46">
        <f t="shared" si="520"/>
        <v>45039</v>
      </c>
      <c r="BH2428" s="7" t="s">
        <v>2302</v>
      </c>
    </row>
    <row r="2429" spans="1:60" hidden="1" outlineLevel="1">
      <c r="A2429" t="s">
        <v>2276</v>
      </c>
      <c r="B2429" t="s">
        <v>3607</v>
      </c>
      <c r="C2429" s="1">
        <v>123275</v>
      </c>
      <c r="E2429" s="1">
        <v>60449</v>
      </c>
      <c r="F2429" s="1">
        <v>39216</v>
      </c>
      <c r="G2429" s="1">
        <v>36070</v>
      </c>
      <c r="H2429" s="2" t="str">
        <f t="shared" si="512"/>
        <v/>
      </c>
      <c r="I2429" s="2">
        <f t="shared" si="513"/>
        <v>0.59670135155254844</v>
      </c>
      <c r="J2429" s="10" t="e">
        <f t="shared" si="517"/>
        <v>#N/A</v>
      </c>
      <c r="K2429" s="9" t="e">
        <f t="shared" si="518"/>
        <v>#N/A</v>
      </c>
      <c r="L2429" s="8" t="e">
        <f t="shared" si="519"/>
        <v>#N/A</v>
      </c>
      <c r="AZ2429" t="s">
        <v>2276</v>
      </c>
      <c r="BA2429" t="s">
        <v>3607</v>
      </c>
      <c r="BD2429" s="44">
        <v>45</v>
      </c>
      <c r="BE2429" s="45">
        <v>41</v>
      </c>
      <c r="BF2429" s="46">
        <f t="shared" si="520"/>
        <v>45041</v>
      </c>
      <c r="BH2429" s="7" t="s">
        <v>2302</v>
      </c>
    </row>
    <row r="2430" spans="1:60" hidden="1" outlineLevel="1">
      <c r="A2430" t="s">
        <v>1528</v>
      </c>
      <c r="B2430" t="s">
        <v>3607</v>
      </c>
      <c r="C2430" s="1">
        <v>51724</v>
      </c>
      <c r="E2430" s="1">
        <v>27054</v>
      </c>
      <c r="F2430" s="1">
        <v>17991</v>
      </c>
      <c r="G2430" s="1">
        <v>16352</v>
      </c>
      <c r="H2430" s="2" t="str">
        <f t="shared" si="512"/>
        <v/>
      </c>
      <c r="I2430" s="2">
        <f t="shared" si="513"/>
        <v>0.60442078805352262</v>
      </c>
      <c r="J2430" s="10" t="e">
        <f t="shared" si="517"/>
        <v>#N/A</v>
      </c>
      <c r="K2430" s="9" t="e">
        <f t="shared" si="518"/>
        <v>#N/A</v>
      </c>
      <c r="L2430" s="8" t="e">
        <f t="shared" si="519"/>
        <v>#N/A</v>
      </c>
      <c r="AZ2430" t="s">
        <v>1528</v>
      </c>
      <c r="BA2430" t="s">
        <v>3607</v>
      </c>
      <c r="BD2430" s="44">
        <v>45</v>
      </c>
      <c r="BE2430" s="45">
        <v>43</v>
      </c>
      <c r="BF2430" s="46">
        <f t="shared" si="520"/>
        <v>45043</v>
      </c>
      <c r="BH2430" s="7" t="s">
        <v>2302</v>
      </c>
    </row>
    <row r="2431" spans="1:60" hidden="1" outlineLevel="1">
      <c r="A2431" t="s">
        <v>2538</v>
      </c>
      <c r="B2431" t="s">
        <v>3607</v>
      </c>
      <c r="C2431" s="1">
        <v>354570</v>
      </c>
      <c r="E2431" s="1">
        <v>170621</v>
      </c>
      <c r="F2431" s="1">
        <v>125438</v>
      </c>
      <c r="G2431" s="1">
        <v>120420</v>
      </c>
      <c r="H2431" s="2" t="str">
        <f t="shared" si="512"/>
        <v/>
      </c>
      <c r="I2431" s="2">
        <f t="shared" si="513"/>
        <v>0.70577478739428323</v>
      </c>
      <c r="J2431" s="10" t="e">
        <f t="shared" si="517"/>
        <v>#N/A</v>
      </c>
      <c r="K2431" s="9" t="e">
        <f t="shared" si="518"/>
        <v>#N/A</v>
      </c>
      <c r="L2431" s="8" t="e">
        <f t="shared" si="519"/>
        <v>#N/A</v>
      </c>
      <c r="AZ2431" t="s">
        <v>2538</v>
      </c>
      <c r="BA2431" t="s">
        <v>3607</v>
      </c>
      <c r="BD2431" s="44">
        <v>45</v>
      </c>
      <c r="BE2431" s="45">
        <v>45</v>
      </c>
      <c r="BF2431" s="46">
        <f t="shared" si="520"/>
        <v>45045</v>
      </c>
      <c r="BH2431" s="7" t="s">
        <v>2302</v>
      </c>
    </row>
    <row r="2432" spans="1:60" hidden="1" outlineLevel="1">
      <c r="A2432" t="s">
        <v>4348</v>
      </c>
      <c r="B2432" t="s">
        <v>3607</v>
      </c>
      <c r="C2432" s="1">
        <v>64706</v>
      </c>
      <c r="E2432" s="1">
        <v>28798</v>
      </c>
      <c r="F2432" s="1">
        <v>18732</v>
      </c>
      <c r="G2432" s="1">
        <v>18163</v>
      </c>
      <c r="H2432" s="2" t="str">
        <f t="shared" si="512"/>
        <v/>
      </c>
      <c r="I2432" s="2">
        <f t="shared" si="513"/>
        <v>0.63070352107785266</v>
      </c>
      <c r="J2432" s="10" t="e">
        <f t="shared" si="517"/>
        <v>#N/A</v>
      </c>
      <c r="K2432" s="9" t="e">
        <f t="shared" si="518"/>
        <v>#N/A</v>
      </c>
      <c r="L2432" s="8" t="e">
        <f t="shared" si="519"/>
        <v>#N/A</v>
      </c>
      <c r="AZ2432" t="s">
        <v>4348</v>
      </c>
      <c r="BA2432" t="s">
        <v>3607</v>
      </c>
      <c r="BD2432" s="44">
        <v>45</v>
      </c>
      <c r="BE2432" s="45">
        <v>47</v>
      </c>
      <c r="BF2432" s="46">
        <f t="shared" si="520"/>
        <v>45047</v>
      </c>
      <c r="BH2432" s="7" t="s">
        <v>2302</v>
      </c>
    </row>
    <row r="2433" spans="1:60" hidden="1" outlineLevel="1">
      <c r="A2433" t="s">
        <v>2071</v>
      </c>
      <c r="B2433" t="s">
        <v>3607</v>
      </c>
      <c r="C2433" s="1">
        <v>20442</v>
      </c>
      <c r="E2433" s="1">
        <v>11942</v>
      </c>
      <c r="F2433" s="1">
        <v>7534</v>
      </c>
      <c r="G2433" s="1">
        <v>7317</v>
      </c>
      <c r="H2433" s="2" t="str">
        <f t="shared" si="512"/>
        <v/>
      </c>
      <c r="I2433" s="2">
        <f t="shared" si="513"/>
        <v>0.61271143861999666</v>
      </c>
      <c r="J2433" s="10" t="e">
        <f t="shared" si="517"/>
        <v>#N/A</v>
      </c>
      <c r="K2433" s="9" t="e">
        <f t="shared" si="518"/>
        <v>#N/A</v>
      </c>
      <c r="L2433" s="8" t="e">
        <f t="shared" si="519"/>
        <v>#N/A</v>
      </c>
      <c r="AZ2433" t="s">
        <v>2071</v>
      </c>
      <c r="BA2433" t="s">
        <v>3607</v>
      </c>
      <c r="BD2433" s="44">
        <v>45</v>
      </c>
      <c r="BE2433" s="45">
        <v>49</v>
      </c>
      <c r="BF2433" s="46">
        <f t="shared" si="520"/>
        <v>45049</v>
      </c>
      <c r="BH2433" s="7" t="s">
        <v>2302</v>
      </c>
    </row>
    <row r="2434" spans="1:60" hidden="1" outlineLevel="1">
      <c r="A2434" t="s">
        <v>2575</v>
      </c>
      <c r="B2434" t="s">
        <v>3607</v>
      </c>
      <c r="C2434" s="1">
        <v>171864</v>
      </c>
      <c r="E2434" s="1">
        <v>86277</v>
      </c>
      <c r="F2434" s="1">
        <v>55944</v>
      </c>
      <c r="G2434" s="1">
        <v>54653</v>
      </c>
      <c r="H2434" s="2" t="str">
        <f t="shared" ref="H2434:H2497" si="521">IF(D2434&gt;0,G2434/D2434,"")</f>
        <v/>
      </c>
      <c r="I2434" s="2">
        <f t="shared" ref="I2434:I2497" si="522">IF(E2434&gt;0,G2434/E2434,"")</f>
        <v>0.63345967059587138</v>
      </c>
      <c r="J2434" s="10" t="e">
        <f t="shared" si="517"/>
        <v>#N/A</v>
      </c>
      <c r="K2434" s="9" t="e">
        <f t="shared" si="518"/>
        <v>#N/A</v>
      </c>
      <c r="L2434" s="8" t="e">
        <f t="shared" si="519"/>
        <v>#N/A</v>
      </c>
      <c r="AZ2434" t="s">
        <v>2575</v>
      </c>
      <c r="BA2434" t="s">
        <v>3607</v>
      </c>
      <c r="BD2434" s="44">
        <v>45</v>
      </c>
      <c r="BE2434" s="45">
        <v>51</v>
      </c>
      <c r="BF2434" s="46">
        <f t="shared" si="520"/>
        <v>45051</v>
      </c>
      <c r="BH2434" s="7" t="s">
        <v>2302</v>
      </c>
    </row>
    <row r="2435" spans="1:60" hidden="1" outlineLevel="1">
      <c r="A2435" t="s">
        <v>3279</v>
      </c>
      <c r="B2435" t="s">
        <v>3607</v>
      </c>
      <c r="C2435" s="1">
        <v>18201</v>
      </c>
      <c r="E2435" s="1">
        <v>9670</v>
      </c>
      <c r="F2435" s="1">
        <v>6729</v>
      </c>
      <c r="G2435" s="1">
        <v>6468</v>
      </c>
      <c r="H2435" s="2" t="str">
        <f t="shared" si="521"/>
        <v/>
      </c>
      <c r="I2435" s="2">
        <f t="shared" si="522"/>
        <v>0.66887280248190284</v>
      </c>
      <c r="J2435" s="10" t="e">
        <f t="shared" si="517"/>
        <v>#N/A</v>
      </c>
      <c r="K2435" s="9" t="e">
        <f t="shared" si="518"/>
        <v>#N/A</v>
      </c>
      <c r="L2435" s="8" t="e">
        <f t="shared" si="519"/>
        <v>#N/A</v>
      </c>
      <c r="AZ2435" t="s">
        <v>3279</v>
      </c>
      <c r="BA2435" t="s">
        <v>3607</v>
      </c>
      <c r="BD2435" s="44">
        <v>45</v>
      </c>
      <c r="BE2435" s="45">
        <v>53</v>
      </c>
      <c r="BF2435" s="46">
        <f t="shared" si="520"/>
        <v>45053</v>
      </c>
      <c r="BH2435" s="7" t="s">
        <v>2302</v>
      </c>
    </row>
    <row r="2436" spans="1:60" hidden="1" outlineLevel="1">
      <c r="A2436" t="s">
        <v>4686</v>
      </c>
      <c r="B2436" t="s">
        <v>3607</v>
      </c>
      <c r="C2436" s="1">
        <v>48726</v>
      </c>
      <c r="E2436" s="1">
        <v>24790</v>
      </c>
      <c r="F2436" s="1">
        <v>17258</v>
      </c>
      <c r="G2436" s="1">
        <v>16354</v>
      </c>
      <c r="H2436" s="2" t="str">
        <f t="shared" si="521"/>
        <v/>
      </c>
      <c r="I2436" s="2">
        <f t="shared" si="522"/>
        <v>0.65970149253731347</v>
      </c>
      <c r="J2436" s="10" t="e">
        <f t="shared" si="517"/>
        <v>#N/A</v>
      </c>
      <c r="K2436" s="9" t="e">
        <f t="shared" si="518"/>
        <v>#N/A</v>
      </c>
      <c r="L2436" s="8" t="e">
        <f t="shared" si="519"/>
        <v>#N/A</v>
      </c>
      <c r="AZ2436" t="s">
        <v>4686</v>
      </c>
      <c r="BA2436" t="s">
        <v>3607</v>
      </c>
      <c r="BD2436" s="44">
        <v>45</v>
      </c>
      <c r="BE2436" s="45">
        <v>55</v>
      </c>
      <c r="BF2436" s="46">
        <f t="shared" si="520"/>
        <v>45055</v>
      </c>
      <c r="BH2436" s="7" t="s">
        <v>2302</v>
      </c>
    </row>
    <row r="2437" spans="1:60" hidden="1" outlineLevel="1">
      <c r="A2437" t="s">
        <v>660</v>
      </c>
      <c r="B2437" t="s">
        <v>3607</v>
      </c>
      <c r="C2437" s="1">
        <v>57909</v>
      </c>
      <c r="E2437" s="1">
        <v>27337</v>
      </c>
      <c r="F2437" s="1">
        <v>18727</v>
      </c>
      <c r="G2437" s="1">
        <v>17957</v>
      </c>
      <c r="H2437" s="2" t="str">
        <f t="shared" si="521"/>
        <v/>
      </c>
      <c r="I2437" s="2">
        <f t="shared" si="522"/>
        <v>0.65687529721622706</v>
      </c>
      <c r="J2437" s="10" t="e">
        <f t="shared" si="517"/>
        <v>#N/A</v>
      </c>
      <c r="K2437" s="9" t="e">
        <f t="shared" si="518"/>
        <v>#N/A</v>
      </c>
      <c r="L2437" s="8" t="e">
        <f t="shared" si="519"/>
        <v>#N/A</v>
      </c>
      <c r="AZ2437" t="s">
        <v>660</v>
      </c>
      <c r="BA2437" t="s">
        <v>3607</v>
      </c>
      <c r="BD2437" s="44">
        <v>45</v>
      </c>
      <c r="BE2437" s="45">
        <v>57</v>
      </c>
      <c r="BF2437" s="46">
        <f t="shared" si="520"/>
        <v>45057</v>
      </c>
      <c r="BH2437" s="7" t="s">
        <v>2302</v>
      </c>
    </row>
    <row r="2438" spans="1:60" hidden="1" outlineLevel="1">
      <c r="A2438" t="s">
        <v>2413</v>
      </c>
      <c r="B2438" t="s">
        <v>3607</v>
      </c>
      <c r="C2438" s="1">
        <v>64976</v>
      </c>
      <c r="E2438" s="1">
        <v>26413</v>
      </c>
      <c r="F2438" s="1">
        <v>17722</v>
      </c>
      <c r="G2438" s="1">
        <v>16547</v>
      </c>
      <c r="H2438" s="2" t="str">
        <f t="shared" si="521"/>
        <v/>
      </c>
      <c r="I2438" s="2">
        <f t="shared" si="522"/>
        <v>0.62647181312232614</v>
      </c>
      <c r="J2438" s="10" t="e">
        <f t="shared" si="517"/>
        <v>#N/A</v>
      </c>
      <c r="K2438" s="9" t="e">
        <f t="shared" si="518"/>
        <v>#N/A</v>
      </c>
      <c r="L2438" s="8" t="e">
        <f t="shared" si="519"/>
        <v>#N/A</v>
      </c>
      <c r="AZ2438" t="s">
        <v>2413</v>
      </c>
      <c r="BA2438" t="s">
        <v>3607</v>
      </c>
      <c r="BD2438" s="44">
        <v>45</v>
      </c>
      <c r="BE2438" s="45">
        <v>59</v>
      </c>
      <c r="BF2438" s="46">
        <f t="shared" si="520"/>
        <v>45059</v>
      </c>
      <c r="BH2438" s="7" t="s">
        <v>2302</v>
      </c>
    </row>
    <row r="2439" spans="1:60" hidden="1" outlineLevel="1">
      <c r="A2439" t="s">
        <v>4621</v>
      </c>
      <c r="B2439" t="s">
        <v>3607</v>
      </c>
      <c r="C2439" s="1">
        <v>20113</v>
      </c>
      <c r="E2439" s="1">
        <v>11123</v>
      </c>
      <c r="F2439" s="1">
        <v>6805</v>
      </c>
      <c r="G2439" s="1">
        <v>5908</v>
      </c>
      <c r="H2439" s="2" t="str">
        <f t="shared" si="521"/>
        <v/>
      </c>
      <c r="I2439" s="2">
        <f t="shared" si="522"/>
        <v>0.53115166771554434</v>
      </c>
      <c r="J2439" s="10" t="e">
        <f t="shared" si="517"/>
        <v>#N/A</v>
      </c>
      <c r="K2439" s="9" t="e">
        <f t="shared" si="518"/>
        <v>#N/A</v>
      </c>
      <c r="L2439" s="8" t="e">
        <f t="shared" si="519"/>
        <v>#N/A</v>
      </c>
      <c r="AZ2439" t="s">
        <v>4621</v>
      </c>
      <c r="BA2439" t="s">
        <v>3607</v>
      </c>
      <c r="BD2439" s="44">
        <v>45</v>
      </c>
      <c r="BE2439" s="45">
        <v>61</v>
      </c>
      <c r="BF2439" s="46">
        <f t="shared" si="520"/>
        <v>45061</v>
      </c>
      <c r="BH2439" s="7" t="s">
        <v>2302</v>
      </c>
    </row>
    <row r="2440" spans="1:60" hidden="1" outlineLevel="1">
      <c r="A2440" t="s">
        <v>2027</v>
      </c>
      <c r="B2440" t="s">
        <v>3607</v>
      </c>
      <c r="C2440" s="1">
        <v>198215</v>
      </c>
      <c r="E2440" s="1">
        <v>99403</v>
      </c>
      <c r="F2440" s="1">
        <v>66514</v>
      </c>
      <c r="G2440" s="1">
        <v>62720</v>
      </c>
      <c r="H2440" s="2" t="str">
        <f t="shared" si="521"/>
        <v/>
      </c>
      <c r="I2440" s="2">
        <f t="shared" si="522"/>
        <v>0.63096687222719638</v>
      </c>
      <c r="J2440" s="10" t="e">
        <f t="shared" si="517"/>
        <v>#N/A</v>
      </c>
      <c r="K2440" s="9" t="e">
        <f t="shared" si="518"/>
        <v>#N/A</v>
      </c>
      <c r="L2440" s="8" t="e">
        <f t="shared" si="519"/>
        <v>#N/A</v>
      </c>
      <c r="AZ2440" t="s">
        <v>2027</v>
      </c>
      <c r="BA2440" t="s">
        <v>3607</v>
      </c>
      <c r="BD2440" s="44">
        <v>45</v>
      </c>
      <c r="BE2440" s="45">
        <v>63</v>
      </c>
      <c r="BF2440" s="46">
        <f t="shared" si="520"/>
        <v>45063</v>
      </c>
      <c r="BH2440" s="7" t="s">
        <v>2302</v>
      </c>
    </row>
    <row r="2441" spans="1:60" hidden="1" outlineLevel="1">
      <c r="A2441" t="s">
        <v>948</v>
      </c>
      <c r="B2441" t="s">
        <v>3607</v>
      </c>
      <c r="C2441" s="1">
        <v>9673</v>
      </c>
      <c r="E2441" s="1">
        <v>5143</v>
      </c>
      <c r="F2441" s="1">
        <v>3320</v>
      </c>
      <c r="G2441" s="1">
        <v>3123</v>
      </c>
      <c r="H2441" s="2" t="str">
        <f t="shared" si="521"/>
        <v/>
      </c>
      <c r="I2441" s="2">
        <f t="shared" si="522"/>
        <v>0.60723313241298849</v>
      </c>
      <c r="J2441" s="10" t="e">
        <f t="shared" si="517"/>
        <v>#N/A</v>
      </c>
      <c r="K2441" s="9" t="e">
        <f t="shared" si="518"/>
        <v>#N/A</v>
      </c>
      <c r="L2441" s="8" t="e">
        <f t="shared" si="519"/>
        <v>#N/A</v>
      </c>
      <c r="AZ2441" t="s">
        <v>948</v>
      </c>
      <c r="BA2441" t="s">
        <v>3607</v>
      </c>
      <c r="BD2441" s="44">
        <v>45</v>
      </c>
      <c r="BE2441" s="45">
        <v>65</v>
      </c>
      <c r="BF2441" s="46">
        <f t="shared" si="520"/>
        <v>45065</v>
      </c>
      <c r="BH2441" s="7" t="s">
        <v>2302</v>
      </c>
    </row>
    <row r="2442" spans="1:60" hidden="1" outlineLevel="1">
      <c r="A2442" t="s">
        <v>2574</v>
      </c>
      <c r="B2442" t="s">
        <v>3607</v>
      </c>
      <c r="C2442" s="1">
        <v>35423</v>
      </c>
      <c r="E2442" s="1">
        <v>18166</v>
      </c>
      <c r="F2442" s="1">
        <v>10341</v>
      </c>
      <c r="G2442" s="1">
        <v>10451</v>
      </c>
      <c r="H2442" s="2" t="str">
        <f t="shared" si="521"/>
        <v/>
      </c>
      <c r="I2442" s="2">
        <f t="shared" si="522"/>
        <v>0.57530551579874489</v>
      </c>
      <c r="J2442" s="10" t="e">
        <f t="shared" si="517"/>
        <v>#N/A</v>
      </c>
      <c r="K2442" s="9" t="e">
        <f t="shared" si="518"/>
        <v>#N/A</v>
      </c>
      <c r="L2442" s="8" t="e">
        <f t="shared" si="519"/>
        <v>#N/A</v>
      </c>
      <c r="AZ2442" t="s">
        <v>2574</v>
      </c>
      <c r="BA2442" t="s">
        <v>3607</v>
      </c>
      <c r="BD2442" s="44">
        <v>45</v>
      </c>
      <c r="BE2442" s="45">
        <v>67</v>
      </c>
      <c r="BF2442" s="46">
        <f t="shared" si="520"/>
        <v>45067</v>
      </c>
      <c r="BH2442" s="7" t="s">
        <v>2302</v>
      </c>
    </row>
    <row r="2443" spans="1:60" hidden="1" outlineLevel="1">
      <c r="A2443" t="s">
        <v>2606</v>
      </c>
      <c r="B2443" t="s">
        <v>3607</v>
      </c>
      <c r="C2443" s="1">
        <v>29425</v>
      </c>
      <c r="E2443" s="1">
        <v>14546</v>
      </c>
      <c r="F2443" s="1">
        <v>7499</v>
      </c>
      <c r="G2443" s="1">
        <v>8027</v>
      </c>
      <c r="H2443" s="2" t="str">
        <f t="shared" si="521"/>
        <v/>
      </c>
      <c r="I2443" s="2">
        <f t="shared" si="522"/>
        <v>0.5518355561666437</v>
      </c>
      <c r="J2443" s="10" t="e">
        <f t="shared" si="517"/>
        <v>#N/A</v>
      </c>
      <c r="K2443" s="9" t="e">
        <f t="shared" si="518"/>
        <v>#N/A</v>
      </c>
      <c r="L2443" s="8" t="e">
        <f t="shared" si="519"/>
        <v>#N/A</v>
      </c>
      <c r="AZ2443" t="s">
        <v>2606</v>
      </c>
      <c r="BA2443" t="s">
        <v>3607</v>
      </c>
      <c r="BD2443" s="44">
        <v>45</v>
      </c>
      <c r="BE2443" s="45">
        <v>69</v>
      </c>
      <c r="BF2443" s="46">
        <f t="shared" si="520"/>
        <v>45069</v>
      </c>
      <c r="BH2443" s="7" t="s">
        <v>2302</v>
      </c>
    </row>
    <row r="2444" spans="1:60" hidden="1" outlineLevel="1">
      <c r="A2444" t="s">
        <v>2607</v>
      </c>
      <c r="B2444" t="s">
        <v>3607</v>
      </c>
      <c r="C2444" s="1">
        <v>35149</v>
      </c>
      <c r="E2444" s="1">
        <v>17901</v>
      </c>
      <c r="F2444" s="1">
        <v>11357</v>
      </c>
      <c r="G2444" s="1">
        <v>11232</v>
      </c>
      <c r="H2444" s="2" t="str">
        <f t="shared" si="521"/>
        <v/>
      </c>
      <c r="I2444" s="2">
        <f t="shared" si="522"/>
        <v>0.62745098039215685</v>
      </c>
      <c r="J2444" s="10" t="e">
        <f t="shared" si="517"/>
        <v>#N/A</v>
      </c>
      <c r="K2444" s="9" t="e">
        <f t="shared" si="518"/>
        <v>#N/A</v>
      </c>
      <c r="L2444" s="8" t="e">
        <f t="shared" si="519"/>
        <v>#N/A</v>
      </c>
      <c r="AZ2444" t="s">
        <v>2607</v>
      </c>
      <c r="BA2444" t="s">
        <v>3607</v>
      </c>
      <c r="BD2444" s="44">
        <v>45</v>
      </c>
      <c r="BE2444" s="45">
        <v>71</v>
      </c>
      <c r="BF2444" s="46">
        <f t="shared" si="520"/>
        <v>45071</v>
      </c>
      <c r="BH2444" s="7" t="s">
        <v>2302</v>
      </c>
    </row>
    <row r="2445" spans="1:60" hidden="1" outlineLevel="1">
      <c r="A2445" t="s">
        <v>2154</v>
      </c>
      <c r="B2445" t="s">
        <v>3607</v>
      </c>
      <c r="C2445" s="1">
        <v>62826</v>
      </c>
      <c r="E2445" s="1">
        <v>30056</v>
      </c>
      <c r="F2445" s="1">
        <v>20949</v>
      </c>
      <c r="G2445" s="1">
        <v>19952</v>
      </c>
      <c r="H2445" s="2" t="str">
        <f t="shared" si="521"/>
        <v/>
      </c>
      <c r="I2445" s="2">
        <f t="shared" si="522"/>
        <v>0.66382752195900985</v>
      </c>
      <c r="J2445" s="10" t="e">
        <f t="shared" si="517"/>
        <v>#N/A</v>
      </c>
      <c r="K2445" s="9" t="e">
        <f t="shared" si="518"/>
        <v>#N/A</v>
      </c>
      <c r="L2445" s="8" t="e">
        <f t="shared" si="519"/>
        <v>#N/A</v>
      </c>
      <c r="AZ2445" t="s">
        <v>2154</v>
      </c>
      <c r="BA2445" t="s">
        <v>3607</v>
      </c>
      <c r="BD2445" s="44">
        <v>45</v>
      </c>
      <c r="BE2445" s="45">
        <v>73</v>
      </c>
      <c r="BF2445" s="46">
        <f t="shared" si="520"/>
        <v>45073</v>
      </c>
      <c r="BH2445" s="7" t="s">
        <v>2302</v>
      </c>
    </row>
    <row r="2446" spans="1:60" hidden="1" outlineLevel="1">
      <c r="A2446" t="s">
        <v>3835</v>
      </c>
      <c r="B2446" t="s">
        <v>3607</v>
      </c>
      <c r="C2446" s="1">
        <v>89860</v>
      </c>
      <c r="E2446" s="1">
        <v>48310</v>
      </c>
      <c r="F2446" s="1">
        <v>32638</v>
      </c>
      <c r="G2446" s="1">
        <v>30315</v>
      </c>
      <c r="H2446" s="2" t="str">
        <f t="shared" si="521"/>
        <v/>
      </c>
      <c r="I2446" s="2">
        <f t="shared" si="522"/>
        <v>0.62750983233285029</v>
      </c>
      <c r="J2446" s="10" t="e">
        <f t="shared" si="517"/>
        <v>#N/A</v>
      </c>
      <c r="K2446" s="9" t="e">
        <f t="shared" si="518"/>
        <v>#N/A</v>
      </c>
      <c r="L2446" s="8" t="e">
        <f t="shared" si="519"/>
        <v>#N/A</v>
      </c>
      <c r="AZ2446" t="s">
        <v>3835</v>
      </c>
      <c r="BA2446" t="s">
        <v>3607</v>
      </c>
      <c r="BD2446" s="44">
        <v>45</v>
      </c>
      <c r="BE2446" s="45">
        <v>75</v>
      </c>
      <c r="BF2446" s="46">
        <f t="shared" si="520"/>
        <v>45075</v>
      </c>
      <c r="BH2446" s="7" t="s">
        <v>2302</v>
      </c>
    </row>
    <row r="2447" spans="1:60" hidden="1" outlineLevel="1">
      <c r="A2447" t="s">
        <v>2887</v>
      </c>
      <c r="B2447" t="s">
        <v>3607</v>
      </c>
      <c r="C2447" s="1">
        <v>104485</v>
      </c>
      <c r="E2447" s="1">
        <v>43814</v>
      </c>
      <c r="F2447" s="1">
        <v>28918</v>
      </c>
      <c r="G2447" s="1">
        <v>27900</v>
      </c>
      <c r="H2447" s="2" t="str">
        <f t="shared" si="521"/>
        <v/>
      </c>
      <c r="I2447" s="2">
        <f t="shared" si="522"/>
        <v>0.63678276350025109</v>
      </c>
      <c r="J2447" s="10" t="e">
        <f t="shared" si="517"/>
        <v>#N/A</v>
      </c>
      <c r="K2447" s="9" t="e">
        <f t="shared" si="518"/>
        <v>#N/A</v>
      </c>
      <c r="L2447" s="8" t="e">
        <f t="shared" si="519"/>
        <v>#N/A</v>
      </c>
      <c r="AZ2447" t="s">
        <v>2887</v>
      </c>
      <c r="BA2447" t="s">
        <v>3607</v>
      </c>
      <c r="BD2447" s="44">
        <v>45</v>
      </c>
      <c r="BE2447" s="45">
        <v>77</v>
      </c>
      <c r="BF2447" s="46">
        <f t="shared" si="520"/>
        <v>45077</v>
      </c>
      <c r="BH2447" s="7" t="s">
        <v>2302</v>
      </c>
    </row>
    <row r="2448" spans="1:60" hidden="1" outlineLevel="1">
      <c r="A2448" t="s">
        <v>3291</v>
      </c>
      <c r="B2448" t="s">
        <v>3607</v>
      </c>
      <c r="C2448" s="1">
        <v>307100</v>
      </c>
      <c r="E2448" s="1">
        <v>153501</v>
      </c>
      <c r="F2448" s="1">
        <v>99095</v>
      </c>
      <c r="G2448" s="1">
        <v>95230</v>
      </c>
      <c r="H2448" s="2" t="str">
        <f t="shared" si="521"/>
        <v/>
      </c>
      <c r="I2448" s="2">
        <f t="shared" si="522"/>
        <v>0.6203868378707631</v>
      </c>
      <c r="J2448" s="10" t="e">
        <f t="shared" si="517"/>
        <v>#N/A</v>
      </c>
      <c r="K2448" s="9" t="e">
        <f t="shared" si="518"/>
        <v>#N/A</v>
      </c>
      <c r="L2448" s="8" t="e">
        <f t="shared" si="519"/>
        <v>#N/A</v>
      </c>
      <c r="AZ2448" t="s">
        <v>3291</v>
      </c>
      <c r="BA2448" t="s">
        <v>3607</v>
      </c>
      <c r="BD2448" s="44">
        <v>45</v>
      </c>
      <c r="BE2448" s="45">
        <v>79</v>
      </c>
      <c r="BF2448" s="46">
        <f t="shared" si="520"/>
        <v>45079</v>
      </c>
      <c r="BH2448" s="7" t="s">
        <v>2302</v>
      </c>
    </row>
    <row r="2449" spans="1:60" hidden="1" outlineLevel="1">
      <c r="A2449" t="s">
        <v>2945</v>
      </c>
      <c r="B2449" t="s">
        <v>3607</v>
      </c>
      <c r="C2449" s="1">
        <v>18193</v>
      </c>
      <c r="E2449" s="1">
        <v>8939</v>
      </c>
      <c r="F2449" s="1">
        <v>6056</v>
      </c>
      <c r="G2449" s="1">
        <v>5700</v>
      </c>
      <c r="H2449" s="2" t="str">
        <f t="shared" si="521"/>
        <v/>
      </c>
      <c r="I2449" s="2">
        <f t="shared" si="522"/>
        <v>0.63765521870455311</v>
      </c>
      <c r="J2449" s="10" t="e">
        <f t="shared" si="517"/>
        <v>#N/A</v>
      </c>
      <c r="K2449" s="9" t="e">
        <f t="shared" si="518"/>
        <v>#N/A</v>
      </c>
      <c r="L2449" s="8" t="e">
        <f t="shared" si="519"/>
        <v>#N/A</v>
      </c>
      <c r="AZ2449" t="s">
        <v>2945</v>
      </c>
      <c r="BA2449" t="s">
        <v>3607</v>
      </c>
      <c r="BD2449" s="44">
        <v>45</v>
      </c>
      <c r="BE2449" s="45">
        <v>81</v>
      </c>
      <c r="BF2449" s="46">
        <f t="shared" si="520"/>
        <v>45081</v>
      </c>
      <c r="BH2449" s="7" t="s">
        <v>2302</v>
      </c>
    </row>
    <row r="2450" spans="1:60" hidden="1" outlineLevel="1">
      <c r="A2450" t="s">
        <v>1510</v>
      </c>
      <c r="B2450" t="s">
        <v>3607</v>
      </c>
      <c r="C2450" s="1">
        <v>244333</v>
      </c>
      <c r="E2450" s="1">
        <v>106266</v>
      </c>
      <c r="F2450" s="1">
        <v>69195</v>
      </c>
      <c r="G2450" s="1">
        <v>67196</v>
      </c>
      <c r="H2450" s="2" t="str">
        <f t="shared" si="521"/>
        <v/>
      </c>
      <c r="I2450" s="2">
        <f t="shared" si="522"/>
        <v>0.63233771855532339</v>
      </c>
      <c r="J2450" s="10" t="e">
        <f t="shared" si="517"/>
        <v>#N/A</v>
      </c>
      <c r="K2450" s="9" t="e">
        <f t="shared" si="518"/>
        <v>#N/A</v>
      </c>
      <c r="L2450" s="8" t="e">
        <f t="shared" si="519"/>
        <v>#N/A</v>
      </c>
      <c r="AZ2450" t="s">
        <v>1510</v>
      </c>
      <c r="BA2450" t="s">
        <v>3607</v>
      </c>
      <c r="BD2450" s="44">
        <v>45</v>
      </c>
      <c r="BE2450" s="45">
        <v>83</v>
      </c>
      <c r="BF2450" s="46">
        <f t="shared" si="520"/>
        <v>45083</v>
      </c>
      <c r="BH2450" s="7" t="s">
        <v>2302</v>
      </c>
    </row>
    <row r="2451" spans="1:60" hidden="1" outlineLevel="1">
      <c r="A2451" t="s">
        <v>4688</v>
      </c>
      <c r="B2451" t="s">
        <v>3607</v>
      </c>
      <c r="C2451" s="1">
        <v>105938</v>
      </c>
      <c r="E2451" s="1">
        <v>45911</v>
      </c>
      <c r="F2451" s="1">
        <v>27601</v>
      </c>
      <c r="G2451" s="1">
        <v>25392</v>
      </c>
      <c r="H2451" s="2" t="str">
        <f t="shared" si="521"/>
        <v/>
      </c>
      <c r="I2451" s="2">
        <f t="shared" si="522"/>
        <v>0.55307007035351008</v>
      </c>
      <c r="J2451" s="10" t="e">
        <f t="shared" si="517"/>
        <v>#N/A</v>
      </c>
      <c r="K2451" s="9" t="e">
        <f t="shared" si="518"/>
        <v>#N/A</v>
      </c>
      <c r="L2451" s="8" t="e">
        <f t="shared" si="519"/>
        <v>#N/A</v>
      </c>
      <c r="AZ2451" t="s">
        <v>4688</v>
      </c>
      <c r="BA2451" t="s">
        <v>3607</v>
      </c>
      <c r="BD2451" s="44">
        <v>45</v>
      </c>
      <c r="BE2451" s="45">
        <v>85</v>
      </c>
      <c r="BF2451" s="46">
        <f t="shared" si="520"/>
        <v>45085</v>
      </c>
      <c r="BH2451" s="7" t="s">
        <v>2302</v>
      </c>
    </row>
    <row r="2452" spans="1:60" hidden="1" outlineLevel="1">
      <c r="A2452" t="s">
        <v>2378</v>
      </c>
      <c r="B2452" t="s">
        <v>3607</v>
      </c>
      <c r="C2452" s="1">
        <v>30311</v>
      </c>
      <c r="E2452" s="1">
        <v>15898</v>
      </c>
      <c r="F2452" s="1">
        <v>10747</v>
      </c>
      <c r="G2452" s="1">
        <v>10055</v>
      </c>
      <c r="H2452" s="2" t="str">
        <f t="shared" si="521"/>
        <v/>
      </c>
      <c r="I2452" s="2">
        <f t="shared" si="522"/>
        <v>0.63246949301798971</v>
      </c>
      <c r="J2452" s="10" t="e">
        <f t="shared" si="517"/>
        <v>#N/A</v>
      </c>
      <c r="K2452" s="9" t="e">
        <f t="shared" si="518"/>
        <v>#N/A</v>
      </c>
      <c r="L2452" s="8" t="e">
        <f t="shared" si="519"/>
        <v>#N/A</v>
      </c>
      <c r="AZ2452" t="s">
        <v>2378</v>
      </c>
      <c r="BA2452" t="s">
        <v>3607</v>
      </c>
      <c r="BD2452" s="44">
        <v>45</v>
      </c>
      <c r="BE2452" s="45">
        <v>87</v>
      </c>
      <c r="BF2452" s="46">
        <f t="shared" si="520"/>
        <v>45087</v>
      </c>
      <c r="BH2452" s="7" t="s">
        <v>2302</v>
      </c>
    </row>
    <row r="2453" spans="1:60" hidden="1" outlineLevel="1">
      <c r="A2453" t="s">
        <v>1438</v>
      </c>
      <c r="B2453" t="s">
        <v>3607</v>
      </c>
      <c r="C2453" s="1">
        <v>37538</v>
      </c>
      <c r="E2453" s="1">
        <v>19847</v>
      </c>
      <c r="F2453" s="1">
        <v>12644</v>
      </c>
      <c r="G2453" s="1">
        <v>11357</v>
      </c>
      <c r="H2453" s="2" t="str">
        <f t="shared" si="521"/>
        <v/>
      </c>
      <c r="I2453" s="2">
        <f t="shared" si="522"/>
        <v>0.57222754068624981</v>
      </c>
      <c r="J2453" s="10" t="e">
        <f t="shared" si="517"/>
        <v>#N/A</v>
      </c>
      <c r="K2453" s="9" t="e">
        <f t="shared" si="518"/>
        <v>#N/A</v>
      </c>
      <c r="L2453" s="8" t="e">
        <f t="shared" si="519"/>
        <v>#N/A</v>
      </c>
      <c r="AZ2453" t="s">
        <v>1438</v>
      </c>
      <c r="BA2453" t="s">
        <v>3607</v>
      </c>
      <c r="BD2453" s="44">
        <v>45</v>
      </c>
      <c r="BE2453" s="45">
        <v>89</v>
      </c>
      <c r="BF2453" s="46">
        <f t="shared" si="520"/>
        <v>45089</v>
      </c>
      <c r="BH2453" s="7" t="s">
        <v>2302</v>
      </c>
    </row>
    <row r="2454" spans="1:60" hidden="1" outlineLevel="1">
      <c r="A2454" t="s">
        <v>1149</v>
      </c>
      <c r="B2454" t="s">
        <v>3607</v>
      </c>
      <c r="C2454" s="1">
        <v>148644</v>
      </c>
      <c r="E2454" s="1">
        <v>66393</v>
      </c>
      <c r="F2454" s="1">
        <v>46113</v>
      </c>
      <c r="G2454" s="1">
        <v>42523</v>
      </c>
      <c r="H2454" s="2" t="str">
        <f t="shared" si="521"/>
        <v/>
      </c>
      <c r="I2454" s="2">
        <f t="shared" si="522"/>
        <v>0.64047414637085232</v>
      </c>
      <c r="J2454" s="10" t="e">
        <f t="shared" si="517"/>
        <v>#N/A</v>
      </c>
      <c r="K2454" s="9" t="e">
        <f t="shared" si="518"/>
        <v>#N/A</v>
      </c>
      <c r="L2454" s="8" t="e">
        <f t="shared" si="519"/>
        <v>#N/A</v>
      </c>
      <c r="AZ2454" t="s">
        <v>1149</v>
      </c>
      <c r="BA2454" t="s">
        <v>3607</v>
      </c>
      <c r="BD2454" s="44">
        <v>45</v>
      </c>
      <c r="BE2454" s="45">
        <v>91</v>
      </c>
      <c r="BF2454" s="46">
        <f t="shared" si="520"/>
        <v>45091</v>
      </c>
      <c r="BH2454" s="7" t="s">
        <v>2302</v>
      </c>
    </row>
    <row r="2455" spans="1:60" collapsed="1">
      <c r="A2455" t="s">
        <v>3602</v>
      </c>
      <c r="B2455" t="s">
        <v>221</v>
      </c>
      <c r="C2455" s="1">
        <v>3796200</v>
      </c>
      <c r="D2455" s="63">
        <v>2802000</v>
      </c>
      <c r="E2455" s="1">
        <f>SUM(E2409:E2454)</f>
        <v>1814777</v>
      </c>
      <c r="F2455" s="1">
        <f>SUM(F2409:F2454)</f>
        <v>1203486</v>
      </c>
      <c r="G2455" s="1">
        <v>1149457</v>
      </c>
      <c r="H2455" s="2">
        <f t="shared" si="521"/>
        <v>0.41022733761598856</v>
      </c>
      <c r="I2455" s="2">
        <f t="shared" si="522"/>
        <v>0.63338746303264803</v>
      </c>
      <c r="J2455" s="10" t="e">
        <f t="shared" si="517"/>
        <v>#N/A</v>
      </c>
      <c r="K2455" s="9" t="e">
        <f t="shared" si="518"/>
        <v>#N/A</v>
      </c>
      <c r="L2455" s="8" t="e">
        <f t="shared" si="519"/>
        <v>#N/A</v>
      </c>
      <c r="AZ2455" t="s">
        <v>3602</v>
      </c>
      <c r="BA2455" t="s">
        <v>221</v>
      </c>
      <c r="BD2455" s="44">
        <v>45</v>
      </c>
      <c r="BE2455" s="45"/>
      <c r="BF2455" s="44">
        <v>45</v>
      </c>
      <c r="BH2455" s="7" t="s">
        <v>4546</v>
      </c>
    </row>
    <row r="2456" spans="1:60">
      <c r="H2456" s="2"/>
      <c r="I2456" s="2"/>
      <c r="L2456" s="8"/>
      <c r="BD2456" s="44"/>
      <c r="BE2456" s="45"/>
    </row>
    <row r="2457" spans="1:60" hidden="1" outlineLevel="1">
      <c r="A2457" t="s">
        <v>1344</v>
      </c>
      <c r="B2457" t="s">
        <v>2725</v>
      </c>
      <c r="C2457" s="1">
        <v>3064</v>
      </c>
      <c r="E2457" s="1">
        <f t="shared" ref="E2457:E2488" si="523">SUM(Q2457:AO2457)</f>
        <v>2095</v>
      </c>
      <c r="F2457" s="1">
        <v>1573</v>
      </c>
      <c r="G2457" s="1">
        <v>1587</v>
      </c>
      <c r="H2457" s="2" t="str">
        <f t="shared" si="521"/>
        <v/>
      </c>
      <c r="I2457" s="2">
        <f t="shared" si="522"/>
        <v>0.75751789976133654</v>
      </c>
      <c r="J2457" s="10">
        <f t="shared" ref="J2457:J2488" si="524">RANK(Q2457,Q2457:AO2457)</f>
        <v>1</v>
      </c>
      <c r="K2457" s="9">
        <f t="shared" ref="K2457:K2488" si="525">RANK(R2457,Q2457:AO2457)</f>
        <v>2</v>
      </c>
      <c r="L2457" s="8" t="e">
        <f t="shared" ref="L2457:L2488" si="526">RANK(S2457,Q2457:AO2457)</f>
        <v>#N/A</v>
      </c>
      <c r="M2457" s="2">
        <f t="shared" ref="M2457:M2488" si="527">Q2457/$E2457</f>
        <v>0.54892601431980903</v>
      </c>
      <c r="N2457" s="2">
        <f t="shared" ref="N2457:N2488" si="528">R2457/$E2457</f>
        <v>0.40763723150357994</v>
      </c>
      <c r="O2457" s="2">
        <f t="shared" ref="O2457:O2488" si="529">S2457/$E2457</f>
        <v>0</v>
      </c>
      <c r="P2457" s="2">
        <f>1-M2457-N2457-O2457</f>
        <v>4.3436754176611025E-2</v>
      </c>
      <c r="Q2457" s="1">
        <v>1150</v>
      </c>
      <c r="R2457" s="1">
        <v>854</v>
      </c>
      <c r="U2457" s="1">
        <v>1</v>
      </c>
      <c r="V2457" s="1">
        <v>90</v>
      </c>
      <c r="AZ2457" t="s">
        <v>1344</v>
      </c>
      <c r="BA2457" t="s">
        <v>2725</v>
      </c>
      <c r="BD2457" s="44">
        <v>46</v>
      </c>
      <c r="BE2457" s="45">
        <v>3</v>
      </c>
      <c r="BF2457" s="46">
        <f t="shared" ref="BF2457:BF2520" si="530">BD2457*1000+BE2457</f>
        <v>46003</v>
      </c>
      <c r="BH2457" s="7" t="s">
        <v>2302</v>
      </c>
    </row>
    <row r="2458" spans="1:60" hidden="1" outlineLevel="1">
      <c r="A2458" t="s">
        <v>2748</v>
      </c>
      <c r="B2458" t="s">
        <v>2725</v>
      </c>
      <c r="C2458" s="1">
        <v>18401</v>
      </c>
      <c r="E2458" s="1">
        <f t="shared" si="523"/>
        <v>11822</v>
      </c>
      <c r="F2458" s="1">
        <v>8683</v>
      </c>
      <c r="G2458" s="1">
        <v>8581</v>
      </c>
      <c r="H2458" s="2" t="str">
        <f t="shared" si="521"/>
        <v/>
      </c>
      <c r="I2458" s="2">
        <f t="shared" si="522"/>
        <v>0.72585010996447297</v>
      </c>
      <c r="J2458" s="10">
        <f t="shared" si="524"/>
        <v>1</v>
      </c>
      <c r="K2458" s="9">
        <f t="shared" si="525"/>
        <v>2</v>
      </c>
      <c r="L2458" s="8" t="e">
        <f t="shared" si="526"/>
        <v>#N/A</v>
      </c>
      <c r="M2458" s="2">
        <f t="shared" si="527"/>
        <v>0.48562003045170021</v>
      </c>
      <c r="N2458" s="2">
        <f t="shared" si="528"/>
        <v>0.39587210285907631</v>
      </c>
      <c r="O2458" s="2">
        <f t="shared" si="529"/>
        <v>0</v>
      </c>
      <c r="P2458" s="2">
        <f t="shared" ref="P2458:P2521" si="531">1-M2458-N2458-O2458</f>
        <v>0.11850786668922347</v>
      </c>
      <c r="Q2458" s="1">
        <v>5741</v>
      </c>
      <c r="R2458" s="1">
        <v>4680</v>
      </c>
      <c r="U2458" s="1">
        <v>27</v>
      </c>
      <c r="V2458" s="1">
        <v>1374</v>
      </c>
      <c r="AZ2458" t="s">
        <v>2748</v>
      </c>
      <c r="BA2458" t="s">
        <v>2725</v>
      </c>
      <c r="BD2458" s="44">
        <v>46</v>
      </c>
      <c r="BE2458" s="45">
        <v>5</v>
      </c>
      <c r="BF2458" s="46">
        <f t="shared" si="530"/>
        <v>46005</v>
      </c>
      <c r="BH2458" s="7" t="s">
        <v>2302</v>
      </c>
    </row>
    <row r="2459" spans="1:60" hidden="1" outlineLevel="1">
      <c r="A2459" t="s">
        <v>2660</v>
      </c>
      <c r="B2459" t="s">
        <v>2725</v>
      </c>
      <c r="C2459" s="1">
        <v>3490</v>
      </c>
      <c r="E2459" s="1">
        <f t="shared" si="523"/>
        <v>1902</v>
      </c>
      <c r="F2459" s="1">
        <v>1158</v>
      </c>
      <c r="G2459" s="1">
        <v>1145</v>
      </c>
      <c r="H2459" s="2" t="str">
        <f t="shared" si="521"/>
        <v/>
      </c>
      <c r="I2459" s="2">
        <f t="shared" si="522"/>
        <v>0.60199789695057837</v>
      </c>
      <c r="J2459" s="10">
        <f t="shared" si="524"/>
        <v>1</v>
      </c>
      <c r="K2459" s="9">
        <f t="shared" si="525"/>
        <v>2</v>
      </c>
      <c r="L2459" s="8">
        <f t="shared" si="526"/>
        <v>4</v>
      </c>
      <c r="M2459" s="2">
        <f t="shared" si="527"/>
        <v>0.52155625657202942</v>
      </c>
      <c r="N2459" s="2">
        <f t="shared" si="528"/>
        <v>0.3890641430073607</v>
      </c>
      <c r="O2459" s="2">
        <f t="shared" si="529"/>
        <v>0</v>
      </c>
      <c r="P2459" s="2">
        <f t="shared" si="531"/>
        <v>8.9379600420609884E-2</v>
      </c>
      <c r="Q2459" s="1">
        <v>992</v>
      </c>
      <c r="R2459" s="1">
        <v>740</v>
      </c>
      <c r="U2459" s="1">
        <v>0</v>
      </c>
      <c r="V2459" s="1">
        <v>170</v>
      </c>
      <c r="AZ2459" t="s">
        <v>2660</v>
      </c>
      <c r="BA2459" t="s">
        <v>2725</v>
      </c>
      <c r="BD2459" s="44">
        <v>46</v>
      </c>
      <c r="BE2459" s="45">
        <v>7</v>
      </c>
      <c r="BF2459" s="46">
        <f t="shared" si="530"/>
        <v>46007</v>
      </c>
      <c r="BH2459" s="7" t="s">
        <v>2302</v>
      </c>
    </row>
    <row r="2460" spans="1:60" hidden="1" outlineLevel="1">
      <c r="A2460" t="s">
        <v>2764</v>
      </c>
      <c r="B2460" t="s">
        <v>2725</v>
      </c>
      <c r="C2460" s="1">
        <v>7211</v>
      </c>
      <c r="E2460" s="1">
        <f t="shared" si="523"/>
        <v>4669</v>
      </c>
      <c r="F2460" s="1">
        <v>3565</v>
      </c>
      <c r="G2460" s="1">
        <v>3436</v>
      </c>
      <c r="H2460" s="2" t="str">
        <f t="shared" si="521"/>
        <v/>
      </c>
      <c r="I2460" s="2">
        <f t="shared" si="522"/>
        <v>0.7359177554080103</v>
      </c>
      <c r="J2460" s="10">
        <f t="shared" si="524"/>
        <v>2</v>
      </c>
      <c r="K2460" s="9">
        <f t="shared" si="525"/>
        <v>1</v>
      </c>
      <c r="L2460" s="8" t="e">
        <f t="shared" si="526"/>
        <v>#N/A</v>
      </c>
      <c r="M2460" s="2">
        <f t="shared" si="527"/>
        <v>0.42107517669736561</v>
      </c>
      <c r="N2460" s="2">
        <f t="shared" si="528"/>
        <v>0.52088241593488971</v>
      </c>
      <c r="O2460" s="2">
        <f t="shared" si="529"/>
        <v>0</v>
      </c>
      <c r="P2460" s="2">
        <f t="shared" si="531"/>
        <v>5.8042407367744686E-2</v>
      </c>
      <c r="Q2460" s="1">
        <v>1966</v>
      </c>
      <c r="R2460" s="1">
        <v>2432</v>
      </c>
      <c r="U2460" s="1">
        <v>5</v>
      </c>
      <c r="V2460" s="1">
        <v>266</v>
      </c>
      <c r="AZ2460" t="s">
        <v>2764</v>
      </c>
      <c r="BA2460" t="s">
        <v>2725</v>
      </c>
      <c r="BD2460" s="44">
        <v>46</v>
      </c>
      <c r="BE2460" s="45">
        <v>9</v>
      </c>
      <c r="BF2460" s="46">
        <f t="shared" si="530"/>
        <v>46009</v>
      </c>
      <c r="BH2460" s="7" t="s">
        <v>2302</v>
      </c>
    </row>
    <row r="2461" spans="1:60" hidden="1" outlineLevel="1">
      <c r="A2461" t="s">
        <v>3172</v>
      </c>
      <c r="B2461" t="s">
        <v>2725</v>
      </c>
      <c r="C2461" s="1">
        <v>27414</v>
      </c>
      <c r="E2461" s="1">
        <f t="shared" si="523"/>
        <v>16755</v>
      </c>
      <c r="F2461" s="1">
        <v>11363</v>
      </c>
      <c r="G2461" s="1">
        <v>11272</v>
      </c>
      <c r="H2461" s="2" t="str">
        <f t="shared" si="521"/>
        <v/>
      </c>
      <c r="I2461" s="2">
        <f t="shared" si="522"/>
        <v>0.67275440167114298</v>
      </c>
      <c r="J2461" s="10">
        <f t="shared" si="524"/>
        <v>2</v>
      </c>
      <c r="K2461" s="9">
        <f t="shared" si="525"/>
        <v>1</v>
      </c>
      <c r="L2461" s="8" t="e">
        <f t="shared" si="526"/>
        <v>#N/A</v>
      </c>
      <c r="M2461" s="2">
        <f t="shared" si="527"/>
        <v>0.34300208892867801</v>
      </c>
      <c r="N2461" s="2">
        <f t="shared" si="528"/>
        <v>0.47317218740674427</v>
      </c>
      <c r="O2461" s="2">
        <f t="shared" si="529"/>
        <v>0</v>
      </c>
      <c r="P2461" s="2">
        <f t="shared" si="531"/>
        <v>0.18382572366457772</v>
      </c>
      <c r="Q2461" s="1">
        <v>5747</v>
      </c>
      <c r="R2461" s="1">
        <v>7928</v>
      </c>
      <c r="U2461" s="1">
        <v>47</v>
      </c>
      <c r="V2461" s="1">
        <v>3033</v>
      </c>
      <c r="AZ2461" t="s">
        <v>3172</v>
      </c>
      <c r="BA2461" t="s">
        <v>2725</v>
      </c>
      <c r="BD2461" s="44">
        <v>46</v>
      </c>
      <c r="BE2461" s="45">
        <v>11</v>
      </c>
      <c r="BF2461" s="46">
        <f t="shared" si="530"/>
        <v>46011</v>
      </c>
      <c r="BH2461" s="7" t="s">
        <v>2302</v>
      </c>
    </row>
    <row r="2462" spans="1:60" hidden="1" outlineLevel="1">
      <c r="A2462" t="s">
        <v>4482</v>
      </c>
      <c r="B2462" t="s">
        <v>2725</v>
      </c>
      <c r="C2462" s="1">
        <v>36173</v>
      </c>
      <c r="E2462" s="1">
        <f t="shared" si="523"/>
        <v>22669</v>
      </c>
      <c r="F2462" s="1">
        <v>16745</v>
      </c>
      <c r="G2462" s="1">
        <v>16447</v>
      </c>
      <c r="H2462" s="2" t="str">
        <f t="shared" si="521"/>
        <v/>
      </c>
      <c r="I2462" s="2">
        <f t="shared" si="522"/>
        <v>0.72552825444439539</v>
      </c>
      <c r="J2462" s="10">
        <f t="shared" si="524"/>
        <v>1</v>
      </c>
      <c r="K2462" s="9">
        <f t="shared" si="525"/>
        <v>2</v>
      </c>
      <c r="L2462" s="8" t="e">
        <f t="shared" si="526"/>
        <v>#N/A</v>
      </c>
      <c r="M2462" s="2">
        <f t="shared" si="527"/>
        <v>0.47478935991883187</v>
      </c>
      <c r="N2462" s="2">
        <f t="shared" si="528"/>
        <v>0.42110370991221491</v>
      </c>
      <c r="O2462" s="2">
        <f t="shared" si="529"/>
        <v>0</v>
      </c>
      <c r="P2462" s="2">
        <f t="shared" si="531"/>
        <v>0.10410693016895323</v>
      </c>
      <c r="Q2462" s="1">
        <v>10763</v>
      </c>
      <c r="R2462" s="1">
        <v>9546</v>
      </c>
      <c r="U2462" s="1">
        <v>17</v>
      </c>
      <c r="V2462" s="1">
        <v>2343</v>
      </c>
      <c r="AZ2462" t="s">
        <v>4482</v>
      </c>
      <c r="BA2462" t="s">
        <v>2725</v>
      </c>
      <c r="BD2462" s="44">
        <v>46</v>
      </c>
      <c r="BE2462" s="45">
        <v>13</v>
      </c>
      <c r="BF2462" s="46">
        <f t="shared" si="530"/>
        <v>46013</v>
      </c>
      <c r="BH2462" s="7" t="s">
        <v>2302</v>
      </c>
    </row>
    <row r="2463" spans="1:60" hidden="1" outlineLevel="1">
      <c r="A2463" t="s">
        <v>3198</v>
      </c>
      <c r="B2463" t="s">
        <v>2725</v>
      </c>
      <c r="C2463" s="1">
        <v>5500</v>
      </c>
      <c r="E2463" s="1">
        <f t="shared" si="523"/>
        <v>3538</v>
      </c>
      <c r="F2463" s="1">
        <v>2461</v>
      </c>
      <c r="G2463" s="1">
        <v>2404</v>
      </c>
      <c r="H2463" s="2" t="str">
        <f t="shared" si="521"/>
        <v/>
      </c>
      <c r="I2463" s="2">
        <f t="shared" si="522"/>
        <v>0.67947993216506497</v>
      </c>
      <c r="J2463" s="10">
        <f t="shared" si="524"/>
        <v>1</v>
      </c>
      <c r="K2463" s="9">
        <f t="shared" si="525"/>
        <v>2</v>
      </c>
      <c r="L2463" s="8" t="e">
        <f t="shared" si="526"/>
        <v>#N/A</v>
      </c>
      <c r="M2463" s="2">
        <f t="shared" si="527"/>
        <v>0.55398530243075184</v>
      </c>
      <c r="N2463" s="2">
        <f t="shared" si="528"/>
        <v>0.37902769926512153</v>
      </c>
      <c r="O2463" s="2">
        <f t="shared" si="529"/>
        <v>0</v>
      </c>
      <c r="P2463" s="2">
        <f t="shared" si="531"/>
        <v>6.6986998304126633E-2</v>
      </c>
      <c r="Q2463" s="1">
        <v>1960</v>
      </c>
      <c r="R2463" s="1">
        <v>1341</v>
      </c>
      <c r="U2463" s="1">
        <v>2</v>
      </c>
      <c r="V2463" s="1">
        <v>235</v>
      </c>
      <c r="AZ2463" t="s">
        <v>3198</v>
      </c>
      <c r="BA2463" t="s">
        <v>2725</v>
      </c>
      <c r="BD2463" s="44">
        <v>46</v>
      </c>
      <c r="BE2463" s="45">
        <v>15</v>
      </c>
      <c r="BF2463" s="46">
        <f t="shared" si="530"/>
        <v>46015</v>
      </c>
      <c r="BH2463" s="7" t="s">
        <v>2302</v>
      </c>
    </row>
    <row r="2464" spans="1:60" hidden="1" outlineLevel="1">
      <c r="A2464" t="s">
        <v>4310</v>
      </c>
      <c r="B2464" t="s">
        <v>2725</v>
      </c>
      <c r="C2464" s="1">
        <v>1973</v>
      </c>
      <c r="E2464" s="1">
        <f t="shared" si="523"/>
        <v>943</v>
      </c>
      <c r="F2464" s="1">
        <v>646</v>
      </c>
      <c r="G2464" s="1">
        <v>640</v>
      </c>
      <c r="H2464" s="2" t="str">
        <f t="shared" si="521"/>
        <v/>
      </c>
      <c r="I2464" s="2">
        <f t="shared" si="522"/>
        <v>0.67868504772004246</v>
      </c>
      <c r="J2464" s="10">
        <f t="shared" si="524"/>
        <v>1</v>
      </c>
      <c r="K2464" s="9">
        <f t="shared" si="525"/>
        <v>2</v>
      </c>
      <c r="L2464" s="8">
        <f t="shared" si="526"/>
        <v>4</v>
      </c>
      <c r="M2464" s="2">
        <f t="shared" si="527"/>
        <v>0.73913043478260865</v>
      </c>
      <c r="N2464" s="2">
        <f t="shared" si="528"/>
        <v>0.20360551431601273</v>
      </c>
      <c r="O2464" s="2">
        <f t="shared" si="529"/>
        <v>0</v>
      </c>
      <c r="P2464" s="2">
        <f t="shared" si="531"/>
        <v>5.7264050901378621E-2</v>
      </c>
      <c r="Q2464" s="1">
        <v>697</v>
      </c>
      <c r="R2464" s="1">
        <v>192</v>
      </c>
      <c r="U2464" s="1">
        <v>0</v>
      </c>
      <c r="V2464" s="1">
        <v>54</v>
      </c>
      <c r="AZ2464" t="s">
        <v>4310</v>
      </c>
      <c r="BA2464" t="s">
        <v>2725</v>
      </c>
      <c r="BD2464" s="44">
        <v>46</v>
      </c>
      <c r="BE2464" s="45">
        <v>17</v>
      </c>
      <c r="BF2464" s="46">
        <f t="shared" si="530"/>
        <v>46017</v>
      </c>
      <c r="BH2464" s="7" t="s">
        <v>2302</v>
      </c>
    </row>
    <row r="2465" spans="1:60" hidden="1" outlineLevel="1">
      <c r="A2465" t="s">
        <v>1186</v>
      </c>
      <c r="B2465" t="s">
        <v>2725</v>
      </c>
      <c r="C2465" s="1">
        <v>9170</v>
      </c>
      <c r="E2465" s="1">
        <f t="shared" si="523"/>
        <v>5136</v>
      </c>
      <c r="F2465" s="1">
        <v>3689</v>
      </c>
      <c r="G2465" s="1">
        <v>3657</v>
      </c>
      <c r="H2465" s="2" t="str">
        <f t="shared" si="521"/>
        <v/>
      </c>
      <c r="I2465" s="2">
        <f t="shared" si="522"/>
        <v>0.71203271028037385</v>
      </c>
      <c r="J2465" s="10">
        <f t="shared" si="524"/>
        <v>2</v>
      </c>
      <c r="K2465" s="9">
        <f t="shared" si="525"/>
        <v>1</v>
      </c>
      <c r="L2465" s="8" t="e">
        <f t="shared" si="526"/>
        <v>#N/A</v>
      </c>
      <c r="M2465" s="2">
        <f t="shared" si="527"/>
        <v>0.25603582554517135</v>
      </c>
      <c r="N2465" s="2">
        <f t="shared" si="528"/>
        <v>0.65459501557632394</v>
      </c>
      <c r="O2465" s="2">
        <f t="shared" si="529"/>
        <v>0</v>
      </c>
      <c r="P2465" s="2">
        <f t="shared" si="531"/>
        <v>8.9369158878504718E-2</v>
      </c>
      <c r="Q2465" s="1">
        <v>1315</v>
      </c>
      <c r="R2465" s="1">
        <v>3362</v>
      </c>
      <c r="U2465" s="1">
        <v>18</v>
      </c>
      <c r="V2465" s="1">
        <v>441</v>
      </c>
      <c r="AZ2465" t="s">
        <v>1186</v>
      </c>
      <c r="BA2465" t="s">
        <v>2725</v>
      </c>
      <c r="BD2465" s="44">
        <v>46</v>
      </c>
      <c r="BE2465" s="45">
        <v>19</v>
      </c>
      <c r="BF2465" s="46">
        <f t="shared" si="530"/>
        <v>46019</v>
      </c>
      <c r="BH2465" s="7" t="s">
        <v>2302</v>
      </c>
    </row>
    <row r="2466" spans="1:60" hidden="1" outlineLevel="1">
      <c r="A2466" t="s">
        <v>1855</v>
      </c>
      <c r="B2466" t="s">
        <v>2725</v>
      </c>
      <c r="C2466" s="1">
        <v>1895</v>
      </c>
      <c r="E2466" s="1">
        <f t="shared" si="523"/>
        <v>1510</v>
      </c>
      <c r="F2466" s="1">
        <v>991</v>
      </c>
      <c r="G2466" s="1">
        <v>970</v>
      </c>
      <c r="H2466" s="2" t="str">
        <f t="shared" si="521"/>
        <v/>
      </c>
      <c r="I2466" s="2">
        <f t="shared" si="522"/>
        <v>0.64238410596026485</v>
      </c>
      <c r="J2466" s="10">
        <f t="shared" si="524"/>
        <v>2</v>
      </c>
      <c r="K2466" s="9">
        <f t="shared" si="525"/>
        <v>1</v>
      </c>
      <c r="L2466" s="8">
        <f t="shared" si="526"/>
        <v>4</v>
      </c>
      <c r="M2466" s="2">
        <f t="shared" si="527"/>
        <v>0.14172185430463577</v>
      </c>
      <c r="N2466" s="2">
        <f t="shared" si="528"/>
        <v>0.83576158940397349</v>
      </c>
      <c r="O2466" s="2">
        <f t="shared" si="529"/>
        <v>0</v>
      </c>
      <c r="P2466" s="2">
        <f t="shared" si="531"/>
        <v>2.251655629139071E-2</v>
      </c>
      <c r="Q2466" s="1">
        <v>214</v>
      </c>
      <c r="R2466" s="1">
        <v>1262</v>
      </c>
      <c r="U2466" s="1">
        <v>0</v>
      </c>
      <c r="V2466" s="1">
        <v>34</v>
      </c>
      <c r="AZ2466" t="s">
        <v>1855</v>
      </c>
      <c r="BA2466" t="s">
        <v>2725</v>
      </c>
      <c r="BD2466" s="44">
        <v>46</v>
      </c>
      <c r="BE2466" s="45">
        <v>21</v>
      </c>
      <c r="BF2466" s="46">
        <f t="shared" si="530"/>
        <v>46021</v>
      </c>
      <c r="BH2466" s="7" t="s">
        <v>2302</v>
      </c>
    </row>
    <row r="2467" spans="1:60" hidden="1" outlineLevel="1">
      <c r="A2467" t="s">
        <v>2565</v>
      </c>
      <c r="B2467" t="s">
        <v>2725</v>
      </c>
      <c r="C2467" s="1">
        <v>9544</v>
      </c>
      <c r="E2467" s="1">
        <f t="shared" si="523"/>
        <v>5630</v>
      </c>
      <c r="F2467" s="1">
        <v>4083</v>
      </c>
      <c r="G2467" s="1">
        <v>4035</v>
      </c>
      <c r="H2467" s="2" t="str">
        <f t="shared" si="521"/>
        <v/>
      </c>
      <c r="I2467" s="2">
        <f t="shared" si="522"/>
        <v>0.71669626998223801</v>
      </c>
      <c r="J2467" s="10">
        <f t="shared" si="524"/>
        <v>1</v>
      </c>
      <c r="K2467" s="9">
        <f t="shared" si="525"/>
        <v>2</v>
      </c>
      <c r="L2467" s="8" t="e">
        <f t="shared" si="526"/>
        <v>#N/A</v>
      </c>
      <c r="M2467" s="2">
        <f t="shared" si="527"/>
        <v>0.57566607460035524</v>
      </c>
      <c r="N2467" s="2">
        <f t="shared" si="528"/>
        <v>0.36181172291296626</v>
      </c>
      <c r="O2467" s="2">
        <f t="shared" si="529"/>
        <v>0</v>
      </c>
      <c r="P2467" s="2">
        <f t="shared" si="531"/>
        <v>6.2522202486678502E-2</v>
      </c>
      <c r="Q2467" s="1">
        <v>3241</v>
      </c>
      <c r="R2467" s="1">
        <v>2037</v>
      </c>
      <c r="U2467" s="1">
        <v>1</v>
      </c>
      <c r="V2467" s="1">
        <v>351</v>
      </c>
      <c r="AZ2467" t="s">
        <v>2565</v>
      </c>
      <c r="BA2467" t="s">
        <v>2725</v>
      </c>
      <c r="BD2467" s="44">
        <v>46</v>
      </c>
      <c r="BE2467" s="45">
        <v>23</v>
      </c>
      <c r="BF2467" s="46">
        <f t="shared" si="530"/>
        <v>46023</v>
      </c>
      <c r="BH2467" s="7" t="s">
        <v>2302</v>
      </c>
    </row>
    <row r="2468" spans="1:60" hidden="1" outlineLevel="1">
      <c r="A2468" t="s">
        <v>3306</v>
      </c>
      <c r="B2468" t="s">
        <v>2725</v>
      </c>
      <c r="C2468" s="1">
        <v>4279</v>
      </c>
      <c r="E2468" s="1">
        <f t="shared" si="523"/>
        <v>2958</v>
      </c>
      <c r="F2468" s="1">
        <v>2242</v>
      </c>
      <c r="G2468" s="1">
        <v>2242</v>
      </c>
      <c r="H2468" s="2" t="str">
        <f t="shared" si="521"/>
        <v/>
      </c>
      <c r="I2468" s="2">
        <f t="shared" si="522"/>
        <v>0.75794455713319808</v>
      </c>
      <c r="J2468" s="10">
        <f t="shared" si="524"/>
        <v>2</v>
      </c>
      <c r="K2468" s="9">
        <f t="shared" si="525"/>
        <v>1</v>
      </c>
      <c r="L2468" s="8">
        <f t="shared" si="526"/>
        <v>4</v>
      </c>
      <c r="M2468" s="2">
        <f t="shared" si="527"/>
        <v>0.36916835699797163</v>
      </c>
      <c r="N2468" s="2">
        <f t="shared" si="528"/>
        <v>0.56997971602434072</v>
      </c>
      <c r="O2468" s="2">
        <f t="shared" si="529"/>
        <v>0</v>
      </c>
      <c r="P2468" s="2">
        <f t="shared" si="531"/>
        <v>6.0851926977687709E-2</v>
      </c>
      <c r="Q2468" s="1">
        <v>1092</v>
      </c>
      <c r="R2468" s="1">
        <v>1686</v>
      </c>
      <c r="U2468" s="1">
        <v>0</v>
      </c>
      <c r="V2468" s="1">
        <v>180</v>
      </c>
      <c r="AZ2468" t="s">
        <v>3306</v>
      </c>
      <c r="BA2468" t="s">
        <v>2725</v>
      </c>
      <c r="BD2468" s="44">
        <v>46</v>
      </c>
      <c r="BE2468" s="45">
        <v>25</v>
      </c>
      <c r="BF2468" s="46">
        <f t="shared" si="530"/>
        <v>46025</v>
      </c>
      <c r="BH2468" s="7" t="s">
        <v>2302</v>
      </c>
    </row>
    <row r="2469" spans="1:60" hidden="1" outlineLevel="1">
      <c r="A2469" t="s">
        <v>3106</v>
      </c>
      <c r="B2469" t="s">
        <v>2725</v>
      </c>
      <c r="C2469" s="1">
        <v>13658</v>
      </c>
      <c r="E2469" s="1">
        <f t="shared" si="523"/>
        <v>9260</v>
      </c>
      <c r="F2469" s="1">
        <v>5660</v>
      </c>
      <c r="G2469" s="1">
        <v>5572</v>
      </c>
      <c r="H2469" s="2" t="str">
        <f t="shared" si="521"/>
        <v/>
      </c>
      <c r="I2469" s="2">
        <f t="shared" si="522"/>
        <v>0.6017278617710583</v>
      </c>
      <c r="J2469" s="10">
        <f t="shared" si="524"/>
        <v>1</v>
      </c>
      <c r="K2469" s="9">
        <f t="shared" si="525"/>
        <v>2</v>
      </c>
      <c r="L2469" s="8" t="e">
        <f t="shared" si="526"/>
        <v>#N/A</v>
      </c>
      <c r="M2469" s="2">
        <f t="shared" si="527"/>
        <v>0.42580993520518357</v>
      </c>
      <c r="N2469" s="2">
        <f t="shared" si="528"/>
        <v>0.40161987041036717</v>
      </c>
      <c r="O2469" s="2">
        <f t="shared" si="529"/>
        <v>0</v>
      </c>
      <c r="P2469" s="2">
        <f t="shared" si="531"/>
        <v>0.1725701943844492</v>
      </c>
      <c r="Q2469" s="1">
        <v>3943</v>
      </c>
      <c r="R2469" s="1">
        <v>3719</v>
      </c>
      <c r="U2469" s="1">
        <v>13</v>
      </c>
      <c r="V2469" s="1">
        <v>1585</v>
      </c>
      <c r="AZ2469" t="s">
        <v>3106</v>
      </c>
      <c r="BA2469" t="s">
        <v>2725</v>
      </c>
      <c r="BD2469" s="44">
        <v>46</v>
      </c>
      <c r="BE2469" s="45">
        <v>27</v>
      </c>
      <c r="BF2469" s="46">
        <f t="shared" si="530"/>
        <v>46027</v>
      </c>
      <c r="BH2469" s="7" t="s">
        <v>2302</v>
      </c>
    </row>
    <row r="2470" spans="1:60" hidden="1" outlineLevel="1">
      <c r="A2470" t="s">
        <v>1612</v>
      </c>
      <c r="B2470" t="s">
        <v>2725</v>
      </c>
      <c r="C2470" s="1">
        <v>25410</v>
      </c>
      <c r="E2470" s="1">
        <f t="shared" si="523"/>
        <v>15163</v>
      </c>
      <c r="F2470" s="1">
        <v>11206</v>
      </c>
      <c r="G2470" s="1">
        <v>11055</v>
      </c>
      <c r="H2470" s="2" t="str">
        <f t="shared" si="521"/>
        <v/>
      </c>
      <c r="I2470" s="2">
        <f t="shared" si="522"/>
        <v>0.72907735936160389</v>
      </c>
      <c r="J2470" s="10">
        <f t="shared" si="524"/>
        <v>1</v>
      </c>
      <c r="K2470" s="9">
        <f t="shared" si="525"/>
        <v>2</v>
      </c>
      <c r="L2470" s="8" t="e">
        <f t="shared" si="526"/>
        <v>#N/A</v>
      </c>
      <c r="M2470" s="2">
        <f t="shared" si="527"/>
        <v>0.43203851480577721</v>
      </c>
      <c r="N2470" s="2">
        <f t="shared" si="528"/>
        <v>0.42781771417265713</v>
      </c>
      <c r="O2470" s="2">
        <f t="shared" si="529"/>
        <v>0</v>
      </c>
      <c r="P2470" s="2">
        <f t="shared" si="531"/>
        <v>0.14014377102156561</v>
      </c>
      <c r="Q2470" s="1">
        <v>6551</v>
      </c>
      <c r="R2470" s="1">
        <v>6487</v>
      </c>
      <c r="U2470" s="1">
        <v>13</v>
      </c>
      <c r="V2470" s="1">
        <v>2112</v>
      </c>
      <c r="AZ2470" t="s">
        <v>1612</v>
      </c>
      <c r="BA2470" t="s">
        <v>2725</v>
      </c>
      <c r="BD2470" s="44">
        <v>46</v>
      </c>
      <c r="BE2470" s="45">
        <v>29</v>
      </c>
      <c r="BF2470" s="46">
        <f t="shared" si="530"/>
        <v>46029</v>
      </c>
      <c r="BH2470" s="7" t="s">
        <v>2302</v>
      </c>
    </row>
    <row r="2471" spans="1:60" hidden="1" outlineLevel="1">
      <c r="A2471" t="s">
        <v>1381</v>
      </c>
      <c r="B2471" t="s">
        <v>2725</v>
      </c>
      <c r="C2471" s="1">
        <v>4282</v>
      </c>
      <c r="E2471" s="1">
        <f t="shared" si="523"/>
        <v>2338</v>
      </c>
      <c r="F2471" s="1">
        <v>1342</v>
      </c>
      <c r="G2471" s="1">
        <v>1300</v>
      </c>
      <c r="H2471" s="2" t="str">
        <f t="shared" si="521"/>
        <v/>
      </c>
      <c r="I2471" s="2">
        <f t="shared" si="522"/>
        <v>0.55603079555175361</v>
      </c>
      <c r="J2471" s="10">
        <f t="shared" si="524"/>
        <v>1</v>
      </c>
      <c r="K2471" s="9">
        <f t="shared" si="525"/>
        <v>2</v>
      </c>
      <c r="L2471" s="8" t="e">
        <f t="shared" si="526"/>
        <v>#N/A</v>
      </c>
      <c r="M2471" s="2">
        <f t="shared" si="527"/>
        <v>0.52737382378100939</v>
      </c>
      <c r="N2471" s="2">
        <f t="shared" si="528"/>
        <v>0.37596236099230113</v>
      </c>
      <c r="O2471" s="2">
        <f t="shared" si="529"/>
        <v>0</v>
      </c>
      <c r="P2471" s="2">
        <f t="shared" si="531"/>
        <v>9.6663815226689487E-2</v>
      </c>
      <c r="Q2471" s="1">
        <v>1233</v>
      </c>
      <c r="R2471" s="1">
        <v>879</v>
      </c>
      <c r="U2471" s="1">
        <v>2</v>
      </c>
      <c r="V2471" s="1">
        <v>224</v>
      </c>
      <c r="AZ2471" t="s">
        <v>1381</v>
      </c>
      <c r="BA2471" t="s">
        <v>2725</v>
      </c>
      <c r="BD2471" s="44">
        <v>46</v>
      </c>
      <c r="BE2471" s="45">
        <v>31</v>
      </c>
      <c r="BF2471" s="46">
        <f t="shared" si="530"/>
        <v>46031</v>
      </c>
      <c r="BH2471" s="7" t="s">
        <v>2302</v>
      </c>
    </row>
    <row r="2472" spans="1:60" hidden="1" outlineLevel="1">
      <c r="A2472" t="s">
        <v>4494</v>
      </c>
      <c r="B2472" t="s">
        <v>2725</v>
      </c>
      <c r="C2472" s="1">
        <v>6877</v>
      </c>
      <c r="E2472" s="1">
        <f t="shared" si="523"/>
        <v>5005</v>
      </c>
      <c r="F2472" s="1">
        <v>3357</v>
      </c>
      <c r="G2472" s="1">
        <v>3357</v>
      </c>
      <c r="H2472" s="2" t="str">
        <f t="shared" si="521"/>
        <v/>
      </c>
      <c r="I2472" s="2">
        <f t="shared" si="522"/>
        <v>0.67072927072927069</v>
      </c>
      <c r="J2472" s="10">
        <f t="shared" si="524"/>
        <v>2</v>
      </c>
      <c r="K2472" s="9">
        <f t="shared" si="525"/>
        <v>1</v>
      </c>
      <c r="L2472" s="8" t="e">
        <f t="shared" si="526"/>
        <v>#N/A</v>
      </c>
      <c r="M2472" s="2">
        <f t="shared" si="527"/>
        <v>0.26973026973026976</v>
      </c>
      <c r="N2472" s="2">
        <f t="shared" si="528"/>
        <v>0.58141858141858138</v>
      </c>
      <c r="O2472" s="2">
        <f t="shared" si="529"/>
        <v>0</v>
      </c>
      <c r="P2472" s="2">
        <f t="shared" si="531"/>
        <v>0.14885114885114892</v>
      </c>
      <c r="Q2472" s="1">
        <v>1350</v>
      </c>
      <c r="R2472" s="1">
        <v>2910</v>
      </c>
      <c r="U2472" s="1">
        <v>15</v>
      </c>
      <c r="V2472" s="1">
        <v>730</v>
      </c>
      <c r="AZ2472" t="s">
        <v>4494</v>
      </c>
      <c r="BA2472" t="s">
        <v>2725</v>
      </c>
      <c r="BD2472" s="44">
        <v>46</v>
      </c>
      <c r="BE2472" s="45">
        <v>33</v>
      </c>
      <c r="BF2472" s="46">
        <f t="shared" si="530"/>
        <v>46033</v>
      </c>
      <c r="BH2472" s="7" t="s">
        <v>2302</v>
      </c>
    </row>
    <row r="2473" spans="1:60" hidden="1" outlineLevel="1">
      <c r="A2473" t="s">
        <v>938</v>
      </c>
      <c r="B2473" t="s">
        <v>2725</v>
      </c>
      <c r="C2473" s="1">
        <v>18292</v>
      </c>
      <c r="E2473" s="1">
        <f t="shared" si="523"/>
        <v>10585</v>
      </c>
      <c r="F2473" s="1">
        <v>7800</v>
      </c>
      <c r="G2473" s="1">
        <v>7528</v>
      </c>
      <c r="H2473" s="2" t="str">
        <f t="shared" si="521"/>
        <v/>
      </c>
      <c r="I2473" s="2">
        <f t="shared" si="522"/>
        <v>0.7111950873878129</v>
      </c>
      <c r="J2473" s="10">
        <f t="shared" si="524"/>
        <v>2</v>
      </c>
      <c r="K2473" s="9">
        <f t="shared" si="525"/>
        <v>1</v>
      </c>
      <c r="L2473" s="8" t="e">
        <f t="shared" si="526"/>
        <v>#N/A</v>
      </c>
      <c r="M2473" s="2">
        <f t="shared" si="527"/>
        <v>0.44440245630609354</v>
      </c>
      <c r="N2473" s="2">
        <f t="shared" si="528"/>
        <v>0.44950401511572979</v>
      </c>
      <c r="O2473" s="2">
        <f t="shared" si="529"/>
        <v>0</v>
      </c>
      <c r="P2473" s="2">
        <f t="shared" si="531"/>
        <v>0.10609352857817667</v>
      </c>
      <c r="Q2473" s="1">
        <v>4704</v>
      </c>
      <c r="R2473" s="1">
        <v>4758</v>
      </c>
      <c r="U2473" s="1">
        <v>12</v>
      </c>
      <c r="V2473" s="1">
        <v>1111</v>
      </c>
      <c r="AZ2473" t="s">
        <v>938</v>
      </c>
      <c r="BA2473" t="s">
        <v>2725</v>
      </c>
      <c r="BD2473" s="44">
        <v>46</v>
      </c>
      <c r="BE2473" s="45">
        <v>35</v>
      </c>
      <c r="BF2473" s="46">
        <f t="shared" si="530"/>
        <v>46035</v>
      </c>
      <c r="BH2473" s="7" t="s">
        <v>2302</v>
      </c>
    </row>
    <row r="2474" spans="1:60" hidden="1" outlineLevel="1">
      <c r="A2474" t="s">
        <v>2250</v>
      </c>
      <c r="B2474" t="s">
        <v>2725</v>
      </c>
      <c r="C2474" s="1">
        <v>6638</v>
      </c>
      <c r="E2474" s="1">
        <f t="shared" si="523"/>
        <v>4686</v>
      </c>
      <c r="F2474" s="1">
        <v>3531</v>
      </c>
      <c r="G2474" s="1">
        <v>3533</v>
      </c>
      <c r="H2474" s="2" t="str">
        <f t="shared" si="521"/>
        <v/>
      </c>
      <c r="I2474" s="2">
        <f t="shared" si="522"/>
        <v>0.75394793000426807</v>
      </c>
      <c r="J2474" s="10">
        <f t="shared" si="524"/>
        <v>1</v>
      </c>
      <c r="K2474" s="9">
        <f t="shared" si="525"/>
        <v>2</v>
      </c>
      <c r="L2474" s="8">
        <f t="shared" si="526"/>
        <v>4</v>
      </c>
      <c r="M2474" s="2">
        <f t="shared" si="527"/>
        <v>0.54075970977379428</v>
      </c>
      <c r="N2474" s="2">
        <f t="shared" si="528"/>
        <v>0.38817755014938116</v>
      </c>
      <c r="O2474" s="2">
        <f t="shared" si="529"/>
        <v>0</v>
      </c>
      <c r="P2474" s="2">
        <f t="shared" si="531"/>
        <v>7.106274007682456E-2</v>
      </c>
      <c r="Q2474" s="1">
        <v>2534</v>
      </c>
      <c r="R2474" s="1">
        <v>1819</v>
      </c>
      <c r="U2474" s="1">
        <v>0</v>
      </c>
      <c r="V2474" s="1">
        <v>333</v>
      </c>
      <c r="AZ2474" t="s">
        <v>2250</v>
      </c>
      <c r="BA2474" t="s">
        <v>2725</v>
      </c>
      <c r="BD2474" s="44">
        <v>46</v>
      </c>
      <c r="BE2474" s="45">
        <v>37</v>
      </c>
      <c r="BF2474" s="46">
        <f t="shared" si="530"/>
        <v>46037</v>
      </c>
      <c r="BH2474" s="7" t="s">
        <v>2302</v>
      </c>
    </row>
    <row r="2475" spans="1:60" hidden="1" outlineLevel="1">
      <c r="A2475" t="s">
        <v>3298</v>
      </c>
      <c r="B2475" t="s">
        <v>2725</v>
      </c>
      <c r="C2475" s="1">
        <v>4553</v>
      </c>
      <c r="E2475" s="1">
        <f t="shared" si="523"/>
        <v>3063</v>
      </c>
      <c r="F2475" s="1">
        <v>2350</v>
      </c>
      <c r="G2475" s="1">
        <v>2349</v>
      </c>
      <c r="H2475" s="2" t="str">
        <f t="shared" si="521"/>
        <v/>
      </c>
      <c r="I2475" s="2">
        <f t="shared" si="522"/>
        <v>0.76689520078354556</v>
      </c>
      <c r="J2475" s="10">
        <f t="shared" si="524"/>
        <v>2</v>
      </c>
      <c r="K2475" s="9">
        <f t="shared" si="525"/>
        <v>1</v>
      </c>
      <c r="L2475" s="8" t="e">
        <f t="shared" si="526"/>
        <v>#N/A</v>
      </c>
      <c r="M2475" s="2">
        <f t="shared" si="527"/>
        <v>0.42605288932419194</v>
      </c>
      <c r="N2475" s="2">
        <f t="shared" si="528"/>
        <v>0.44857982370225269</v>
      </c>
      <c r="O2475" s="2">
        <f t="shared" si="529"/>
        <v>0</v>
      </c>
      <c r="P2475" s="2">
        <f t="shared" si="531"/>
        <v>0.12536728697355537</v>
      </c>
      <c r="Q2475" s="1">
        <v>1305</v>
      </c>
      <c r="R2475" s="1">
        <v>1374</v>
      </c>
      <c r="U2475" s="1">
        <v>4</v>
      </c>
      <c r="V2475" s="1">
        <v>380</v>
      </c>
      <c r="AZ2475" t="s">
        <v>3298</v>
      </c>
      <c r="BA2475" t="s">
        <v>2725</v>
      </c>
      <c r="BD2475" s="44">
        <v>46</v>
      </c>
      <c r="BE2475" s="45">
        <v>39</v>
      </c>
      <c r="BF2475" s="46">
        <f t="shared" si="530"/>
        <v>46039</v>
      </c>
      <c r="BH2475" s="7" t="s">
        <v>2302</v>
      </c>
    </row>
    <row r="2476" spans="1:60" hidden="1" outlineLevel="1">
      <c r="A2476" t="s">
        <v>3258</v>
      </c>
      <c r="B2476" t="s">
        <v>2725</v>
      </c>
      <c r="C2476" s="1">
        <v>5686</v>
      </c>
      <c r="E2476" s="1">
        <f t="shared" si="523"/>
        <v>3406</v>
      </c>
      <c r="F2476" s="1">
        <v>2030</v>
      </c>
      <c r="G2476" s="1">
        <v>1979</v>
      </c>
      <c r="H2476" s="2" t="str">
        <f t="shared" si="521"/>
        <v/>
      </c>
      <c r="I2476" s="2">
        <f t="shared" si="522"/>
        <v>0.58103347034644748</v>
      </c>
      <c r="J2476" s="10">
        <f t="shared" si="524"/>
        <v>1</v>
      </c>
      <c r="K2476" s="9">
        <f t="shared" si="525"/>
        <v>2</v>
      </c>
      <c r="L2476" s="8">
        <f t="shared" si="526"/>
        <v>4</v>
      </c>
      <c r="M2476" s="2">
        <f t="shared" si="527"/>
        <v>0.61773341162654138</v>
      </c>
      <c r="N2476" s="2">
        <f t="shared" si="528"/>
        <v>0.29125073399882562</v>
      </c>
      <c r="O2476" s="2">
        <f t="shared" si="529"/>
        <v>0</v>
      </c>
      <c r="P2476" s="2">
        <f t="shared" si="531"/>
        <v>9.1015854374632998E-2</v>
      </c>
      <c r="Q2476" s="1">
        <v>2104</v>
      </c>
      <c r="R2476" s="1">
        <v>992</v>
      </c>
      <c r="U2476" s="1">
        <v>0</v>
      </c>
      <c r="V2476" s="1">
        <v>310</v>
      </c>
      <c r="AZ2476" t="s">
        <v>3258</v>
      </c>
      <c r="BA2476" t="s">
        <v>2725</v>
      </c>
      <c r="BD2476" s="44">
        <v>46</v>
      </c>
      <c r="BE2476" s="45">
        <v>41</v>
      </c>
      <c r="BF2476" s="46">
        <f t="shared" si="530"/>
        <v>46041</v>
      </c>
      <c r="BH2476" s="7" t="s">
        <v>2302</v>
      </c>
    </row>
    <row r="2477" spans="1:60" hidden="1" outlineLevel="1">
      <c r="A2477" t="s">
        <v>1564</v>
      </c>
      <c r="B2477" t="s">
        <v>2725</v>
      </c>
      <c r="C2477" s="1">
        <v>3596</v>
      </c>
      <c r="E2477" s="1">
        <f t="shared" si="523"/>
        <v>2478</v>
      </c>
      <c r="F2477" s="1">
        <v>1930</v>
      </c>
      <c r="G2477" s="1">
        <v>1909</v>
      </c>
      <c r="H2477" s="2" t="str">
        <f t="shared" si="521"/>
        <v/>
      </c>
      <c r="I2477" s="2">
        <f t="shared" si="522"/>
        <v>0.77037933817594839</v>
      </c>
      <c r="J2477" s="10">
        <f t="shared" si="524"/>
        <v>2</v>
      </c>
      <c r="K2477" s="9">
        <f t="shared" si="525"/>
        <v>1</v>
      </c>
      <c r="L2477" s="8">
        <f t="shared" si="526"/>
        <v>4</v>
      </c>
      <c r="M2477" s="2">
        <f t="shared" si="527"/>
        <v>0.2158999192897498</v>
      </c>
      <c r="N2477" s="2">
        <f t="shared" si="528"/>
        <v>0.74939467312348673</v>
      </c>
      <c r="O2477" s="2">
        <f t="shared" si="529"/>
        <v>0</v>
      </c>
      <c r="P2477" s="2">
        <f t="shared" si="531"/>
        <v>3.4705407586763437E-2</v>
      </c>
      <c r="Q2477" s="1">
        <v>535</v>
      </c>
      <c r="R2477" s="1">
        <v>1857</v>
      </c>
      <c r="U2477" s="1">
        <v>0</v>
      </c>
      <c r="V2477" s="1">
        <v>86</v>
      </c>
      <c r="AZ2477" t="s">
        <v>1564</v>
      </c>
      <c r="BA2477" t="s">
        <v>2725</v>
      </c>
      <c r="BD2477" s="44">
        <v>46</v>
      </c>
      <c r="BE2477" s="45">
        <v>43</v>
      </c>
      <c r="BF2477" s="46">
        <f t="shared" si="530"/>
        <v>46043</v>
      </c>
      <c r="BH2477" s="7" t="s">
        <v>2302</v>
      </c>
    </row>
    <row r="2478" spans="1:60" hidden="1" outlineLevel="1">
      <c r="A2478" t="s">
        <v>4678</v>
      </c>
      <c r="B2478" t="s">
        <v>2725</v>
      </c>
      <c r="C2478" s="1">
        <v>4494</v>
      </c>
      <c r="E2478" s="1">
        <f t="shared" si="523"/>
        <v>3102</v>
      </c>
      <c r="F2478" s="1">
        <v>2348</v>
      </c>
      <c r="G2478" s="1">
        <v>2310</v>
      </c>
      <c r="H2478" s="2" t="str">
        <f t="shared" si="521"/>
        <v/>
      </c>
      <c r="I2478" s="2">
        <f t="shared" si="522"/>
        <v>0.74468085106382975</v>
      </c>
      <c r="J2478" s="10">
        <f t="shared" si="524"/>
        <v>2</v>
      </c>
      <c r="K2478" s="9">
        <f t="shared" si="525"/>
        <v>1</v>
      </c>
      <c r="L2478" s="8">
        <f t="shared" si="526"/>
        <v>4</v>
      </c>
      <c r="M2478" s="2">
        <f t="shared" si="527"/>
        <v>0.450354609929078</v>
      </c>
      <c r="N2478" s="2">
        <f t="shared" si="528"/>
        <v>0.48452611218568664</v>
      </c>
      <c r="O2478" s="2">
        <f t="shared" si="529"/>
        <v>0</v>
      </c>
      <c r="P2478" s="2">
        <f t="shared" si="531"/>
        <v>6.5119277885235305E-2</v>
      </c>
      <c r="Q2478" s="1">
        <v>1397</v>
      </c>
      <c r="R2478" s="1">
        <v>1503</v>
      </c>
      <c r="U2478" s="1">
        <v>0</v>
      </c>
      <c r="V2478" s="1">
        <v>202</v>
      </c>
      <c r="AZ2478" t="s">
        <v>4678</v>
      </c>
      <c r="BA2478" t="s">
        <v>2725</v>
      </c>
      <c r="BD2478" s="44">
        <v>46</v>
      </c>
      <c r="BE2478" s="45">
        <v>45</v>
      </c>
      <c r="BF2478" s="46">
        <f t="shared" si="530"/>
        <v>46045</v>
      </c>
      <c r="BH2478" s="7" t="s">
        <v>2302</v>
      </c>
    </row>
    <row r="2479" spans="1:60" hidden="1" outlineLevel="1">
      <c r="A2479" t="s">
        <v>4296</v>
      </c>
      <c r="B2479" t="s">
        <v>2725</v>
      </c>
      <c r="C2479" s="1">
        <v>7631</v>
      </c>
      <c r="E2479" s="1">
        <f t="shared" si="523"/>
        <v>5169</v>
      </c>
      <c r="F2479" s="1">
        <v>3518</v>
      </c>
      <c r="G2479" s="1">
        <v>3458</v>
      </c>
      <c r="H2479" s="2" t="str">
        <f t="shared" si="521"/>
        <v/>
      </c>
      <c r="I2479" s="2">
        <f t="shared" si="522"/>
        <v>0.66898819887792604</v>
      </c>
      <c r="J2479" s="10">
        <f t="shared" si="524"/>
        <v>2</v>
      </c>
      <c r="K2479" s="9">
        <f t="shared" si="525"/>
        <v>1</v>
      </c>
      <c r="L2479" s="8" t="e">
        <f t="shared" si="526"/>
        <v>#N/A</v>
      </c>
      <c r="M2479" s="2">
        <f t="shared" si="527"/>
        <v>0.33952408589669181</v>
      </c>
      <c r="N2479" s="2">
        <f t="shared" si="528"/>
        <v>0.52524666279744636</v>
      </c>
      <c r="O2479" s="2">
        <f t="shared" si="529"/>
        <v>0</v>
      </c>
      <c r="P2479" s="2">
        <f t="shared" si="531"/>
        <v>0.13522925130586183</v>
      </c>
      <c r="Q2479" s="1">
        <v>1755</v>
      </c>
      <c r="R2479" s="1">
        <v>2715</v>
      </c>
      <c r="U2479" s="1">
        <v>10</v>
      </c>
      <c r="V2479" s="1">
        <v>689</v>
      </c>
      <c r="AZ2479" t="s">
        <v>4296</v>
      </c>
      <c r="BA2479" t="s">
        <v>2725</v>
      </c>
      <c r="BD2479" s="44">
        <v>46</v>
      </c>
      <c r="BE2479" s="45">
        <v>47</v>
      </c>
      <c r="BF2479" s="46">
        <f t="shared" si="530"/>
        <v>46047</v>
      </c>
      <c r="BH2479" s="7" t="s">
        <v>2302</v>
      </c>
    </row>
    <row r="2480" spans="1:60" hidden="1" outlineLevel="1">
      <c r="A2480" t="s">
        <v>3375</v>
      </c>
      <c r="B2480" t="s">
        <v>2725</v>
      </c>
      <c r="C2480" s="1">
        <v>2655</v>
      </c>
      <c r="E2480" s="1">
        <f t="shared" si="523"/>
        <v>1789</v>
      </c>
      <c r="F2480" s="1">
        <v>1407</v>
      </c>
      <c r="G2480" s="1">
        <v>1389</v>
      </c>
      <c r="H2480" s="2" t="str">
        <f t="shared" si="521"/>
        <v/>
      </c>
      <c r="I2480" s="2">
        <f t="shared" si="522"/>
        <v>0.77641140301844602</v>
      </c>
      <c r="J2480" s="10">
        <f t="shared" si="524"/>
        <v>2</v>
      </c>
      <c r="K2480" s="9">
        <f t="shared" si="525"/>
        <v>1</v>
      </c>
      <c r="L2480" s="8">
        <f t="shared" si="526"/>
        <v>4</v>
      </c>
      <c r="M2480" s="2">
        <f t="shared" si="527"/>
        <v>0.42370039128004472</v>
      </c>
      <c r="N2480" s="2">
        <f t="shared" si="528"/>
        <v>0.53605366126327558</v>
      </c>
      <c r="O2480" s="2">
        <f t="shared" si="529"/>
        <v>0</v>
      </c>
      <c r="P2480" s="2">
        <f t="shared" si="531"/>
        <v>4.0245947456679643E-2</v>
      </c>
      <c r="Q2480" s="1">
        <v>758</v>
      </c>
      <c r="R2480" s="1">
        <v>959</v>
      </c>
      <c r="U2480" s="1">
        <v>0</v>
      </c>
      <c r="V2480" s="1">
        <v>72</v>
      </c>
      <c r="AZ2480" t="s">
        <v>3375</v>
      </c>
      <c r="BA2480" t="s">
        <v>2725</v>
      </c>
      <c r="BD2480" s="44">
        <v>46</v>
      </c>
      <c r="BE2480" s="45">
        <v>49</v>
      </c>
      <c r="BF2480" s="46">
        <f t="shared" si="530"/>
        <v>46049</v>
      </c>
      <c r="BH2480" s="7" t="s">
        <v>2302</v>
      </c>
    </row>
    <row r="2481" spans="1:60" hidden="1" outlineLevel="1">
      <c r="A2481" t="s">
        <v>4095</v>
      </c>
      <c r="B2481" t="s">
        <v>2725</v>
      </c>
      <c r="C2481" s="1">
        <v>8069</v>
      </c>
      <c r="E2481" s="1">
        <f t="shared" si="523"/>
        <v>5475</v>
      </c>
      <c r="F2481" s="1">
        <v>3825</v>
      </c>
      <c r="G2481" s="1">
        <v>4083</v>
      </c>
      <c r="H2481" s="2" t="str">
        <f t="shared" si="521"/>
        <v/>
      </c>
      <c r="I2481" s="2">
        <f t="shared" si="522"/>
        <v>0.74575342465753425</v>
      </c>
      <c r="J2481" s="10">
        <f t="shared" si="524"/>
        <v>2</v>
      </c>
      <c r="K2481" s="9">
        <f t="shared" si="525"/>
        <v>1</v>
      </c>
      <c r="L2481" s="8">
        <f t="shared" si="526"/>
        <v>4</v>
      </c>
      <c r="M2481" s="2">
        <f t="shared" si="527"/>
        <v>0.40968036529680363</v>
      </c>
      <c r="N2481" s="2">
        <f t="shared" si="528"/>
        <v>0.47068493150684931</v>
      </c>
      <c r="O2481" s="2">
        <f t="shared" si="529"/>
        <v>0</v>
      </c>
      <c r="P2481" s="2">
        <f t="shared" si="531"/>
        <v>0.11963470319634706</v>
      </c>
      <c r="Q2481" s="1">
        <v>2243</v>
      </c>
      <c r="R2481" s="1">
        <v>2577</v>
      </c>
      <c r="U2481" s="1">
        <v>0</v>
      </c>
      <c r="V2481" s="1">
        <v>655</v>
      </c>
      <c r="AZ2481" t="s">
        <v>4095</v>
      </c>
      <c r="BA2481" t="s">
        <v>2725</v>
      </c>
      <c r="BD2481" s="44">
        <v>46</v>
      </c>
      <c r="BE2481" s="45">
        <v>51</v>
      </c>
      <c r="BF2481" s="46">
        <f t="shared" si="530"/>
        <v>46051</v>
      </c>
      <c r="BH2481" s="7" t="s">
        <v>2302</v>
      </c>
    </row>
    <row r="2482" spans="1:60" hidden="1" outlineLevel="1">
      <c r="A2482" t="s">
        <v>3790</v>
      </c>
      <c r="B2482" t="s">
        <v>2725</v>
      </c>
      <c r="C2482" s="1">
        <v>5103</v>
      </c>
      <c r="E2482" s="1">
        <f t="shared" si="523"/>
        <v>3472</v>
      </c>
      <c r="F2482" s="1">
        <v>2530</v>
      </c>
      <c r="G2482" s="1">
        <v>2433</v>
      </c>
      <c r="H2482" s="2" t="str">
        <f t="shared" si="521"/>
        <v/>
      </c>
      <c r="I2482" s="2">
        <f t="shared" si="522"/>
        <v>0.70074884792626724</v>
      </c>
      <c r="J2482" s="10">
        <f t="shared" si="524"/>
        <v>2</v>
      </c>
      <c r="K2482" s="9">
        <f t="shared" si="525"/>
        <v>1</v>
      </c>
      <c r="L2482" s="8" t="e">
        <f t="shared" si="526"/>
        <v>#N/A</v>
      </c>
      <c r="M2482" s="2">
        <f t="shared" si="527"/>
        <v>0.45593317972350228</v>
      </c>
      <c r="N2482" s="2">
        <f t="shared" si="528"/>
        <v>0.48732718894009219</v>
      </c>
      <c r="O2482" s="2">
        <f t="shared" si="529"/>
        <v>0</v>
      </c>
      <c r="P2482" s="2">
        <f t="shared" si="531"/>
        <v>5.6739631336405583E-2</v>
      </c>
      <c r="Q2482" s="1">
        <v>1583</v>
      </c>
      <c r="R2482" s="1">
        <v>1692</v>
      </c>
      <c r="U2482" s="1">
        <v>1</v>
      </c>
      <c r="V2482" s="1">
        <v>196</v>
      </c>
      <c r="AZ2482" t="s">
        <v>3790</v>
      </c>
      <c r="BA2482" t="s">
        <v>2725</v>
      </c>
      <c r="BD2482" s="44">
        <v>46</v>
      </c>
      <c r="BE2482" s="45">
        <v>53</v>
      </c>
      <c r="BF2482" s="46">
        <f t="shared" si="530"/>
        <v>46053</v>
      </c>
      <c r="BH2482" s="7" t="s">
        <v>2302</v>
      </c>
    </row>
    <row r="2483" spans="1:60" hidden="1" outlineLevel="1">
      <c r="A2483" t="s">
        <v>4275</v>
      </c>
      <c r="B2483" t="s">
        <v>2725</v>
      </c>
      <c r="C2483" s="1">
        <v>2472</v>
      </c>
      <c r="E2483" s="1">
        <f t="shared" si="523"/>
        <v>1687</v>
      </c>
      <c r="F2483" s="1">
        <v>1311</v>
      </c>
      <c r="G2483" s="1">
        <v>1289</v>
      </c>
      <c r="H2483" s="2" t="str">
        <f t="shared" si="521"/>
        <v/>
      </c>
      <c r="I2483" s="2">
        <f t="shared" si="522"/>
        <v>0.76407824540604619</v>
      </c>
      <c r="J2483" s="10">
        <f t="shared" si="524"/>
        <v>2</v>
      </c>
      <c r="K2483" s="9">
        <f t="shared" si="525"/>
        <v>1</v>
      </c>
      <c r="L2483" s="8">
        <f t="shared" si="526"/>
        <v>4</v>
      </c>
      <c r="M2483" s="2">
        <f t="shared" si="527"/>
        <v>0.25607587433313572</v>
      </c>
      <c r="N2483" s="2">
        <f t="shared" si="528"/>
        <v>0.70480142264374634</v>
      </c>
      <c r="O2483" s="2">
        <f t="shared" si="529"/>
        <v>0</v>
      </c>
      <c r="P2483" s="2">
        <f t="shared" si="531"/>
        <v>3.9122703023117933E-2</v>
      </c>
      <c r="Q2483" s="1">
        <v>432</v>
      </c>
      <c r="R2483" s="1">
        <v>1189</v>
      </c>
      <c r="U2483" s="1">
        <v>0</v>
      </c>
      <c r="V2483" s="1">
        <v>66</v>
      </c>
      <c r="AZ2483" t="s">
        <v>4275</v>
      </c>
      <c r="BA2483" t="s">
        <v>2725</v>
      </c>
      <c r="BD2483" s="44">
        <v>46</v>
      </c>
      <c r="BE2483" s="45">
        <v>55</v>
      </c>
      <c r="BF2483" s="46">
        <f t="shared" si="530"/>
        <v>46055</v>
      </c>
      <c r="BH2483" s="7" t="s">
        <v>2302</v>
      </c>
    </row>
    <row r="2484" spans="1:60" hidden="1" outlineLevel="1">
      <c r="A2484" t="s">
        <v>3150</v>
      </c>
      <c r="B2484" t="s">
        <v>2725</v>
      </c>
      <c r="C2484" s="1">
        <v>5417</v>
      </c>
      <c r="E2484" s="1">
        <f t="shared" si="523"/>
        <v>3713</v>
      </c>
      <c r="F2484" s="1">
        <v>2728</v>
      </c>
      <c r="G2484" s="1">
        <v>2758</v>
      </c>
      <c r="H2484" s="2" t="str">
        <f t="shared" si="521"/>
        <v/>
      </c>
      <c r="I2484" s="2">
        <f t="shared" si="522"/>
        <v>0.74279558308645299</v>
      </c>
      <c r="J2484" s="10">
        <f t="shared" si="524"/>
        <v>2</v>
      </c>
      <c r="K2484" s="9">
        <f t="shared" si="525"/>
        <v>1</v>
      </c>
      <c r="L2484" s="8" t="e">
        <f t="shared" si="526"/>
        <v>#N/A</v>
      </c>
      <c r="M2484" s="2">
        <f t="shared" si="527"/>
        <v>0.34419606786964718</v>
      </c>
      <c r="N2484" s="2">
        <f t="shared" si="528"/>
        <v>0.5712361971451656</v>
      </c>
      <c r="O2484" s="2">
        <f t="shared" si="529"/>
        <v>0</v>
      </c>
      <c r="P2484" s="2">
        <f t="shared" si="531"/>
        <v>8.4567734985187215E-2</v>
      </c>
      <c r="Q2484" s="1">
        <v>1278</v>
      </c>
      <c r="R2484" s="1">
        <v>2121</v>
      </c>
      <c r="U2484" s="1">
        <v>1</v>
      </c>
      <c r="V2484" s="1">
        <v>313</v>
      </c>
      <c r="AZ2484" t="s">
        <v>3150</v>
      </c>
      <c r="BA2484" t="s">
        <v>2725</v>
      </c>
      <c r="BD2484" s="44">
        <v>46</v>
      </c>
      <c r="BE2484" s="45">
        <v>57</v>
      </c>
      <c r="BF2484" s="46">
        <f t="shared" si="530"/>
        <v>46057</v>
      </c>
      <c r="BH2484" s="7" t="s">
        <v>2302</v>
      </c>
    </row>
    <row r="2485" spans="1:60" hidden="1" outlineLevel="1">
      <c r="A2485" t="s">
        <v>2843</v>
      </c>
      <c r="B2485" t="s">
        <v>2725</v>
      </c>
      <c r="C2485" s="1">
        <v>3934</v>
      </c>
      <c r="E2485" s="1">
        <f t="shared" si="523"/>
        <v>3051</v>
      </c>
      <c r="F2485" s="1">
        <v>2321</v>
      </c>
      <c r="G2485" s="1">
        <v>2268</v>
      </c>
      <c r="H2485" s="2" t="str">
        <f t="shared" si="521"/>
        <v/>
      </c>
      <c r="I2485" s="2">
        <f t="shared" si="522"/>
        <v>0.74336283185840712</v>
      </c>
      <c r="J2485" s="10">
        <f t="shared" si="524"/>
        <v>2</v>
      </c>
      <c r="K2485" s="9">
        <f t="shared" si="525"/>
        <v>1</v>
      </c>
      <c r="L2485" s="8" t="e">
        <f t="shared" si="526"/>
        <v>#N/A</v>
      </c>
      <c r="M2485" s="2">
        <f t="shared" si="527"/>
        <v>0.41592920353982299</v>
      </c>
      <c r="N2485" s="2">
        <f t="shared" si="528"/>
        <v>0.51753523434939364</v>
      </c>
      <c r="O2485" s="2">
        <f t="shared" si="529"/>
        <v>0</v>
      </c>
      <c r="P2485" s="2">
        <f t="shared" si="531"/>
        <v>6.6535562110783375E-2</v>
      </c>
      <c r="Q2485" s="1">
        <v>1269</v>
      </c>
      <c r="R2485" s="1">
        <v>1579</v>
      </c>
      <c r="U2485" s="1">
        <v>1</v>
      </c>
      <c r="V2485" s="1">
        <v>202</v>
      </c>
      <c r="AZ2485" t="s">
        <v>2843</v>
      </c>
      <c r="BA2485" t="s">
        <v>2725</v>
      </c>
      <c r="BD2485" s="44">
        <v>46</v>
      </c>
      <c r="BE2485" s="45">
        <v>59</v>
      </c>
      <c r="BF2485" s="46">
        <f t="shared" si="530"/>
        <v>46059</v>
      </c>
      <c r="BH2485" s="7" t="s">
        <v>2302</v>
      </c>
    </row>
    <row r="2486" spans="1:60" hidden="1" outlineLevel="1">
      <c r="A2486" t="s">
        <v>2455</v>
      </c>
      <c r="B2486" t="s">
        <v>2725</v>
      </c>
      <c r="C2486" s="1">
        <v>2984</v>
      </c>
      <c r="E2486" s="1">
        <f t="shared" si="523"/>
        <v>2066</v>
      </c>
      <c r="F2486" s="1">
        <v>1577</v>
      </c>
      <c r="G2486" s="1">
        <v>1534</v>
      </c>
      <c r="H2486" s="2" t="str">
        <f t="shared" si="521"/>
        <v/>
      </c>
      <c r="I2486" s="2">
        <f t="shared" si="522"/>
        <v>0.7424975798644724</v>
      </c>
      <c r="J2486" s="10">
        <f t="shared" si="524"/>
        <v>1</v>
      </c>
      <c r="K2486" s="9">
        <f t="shared" si="525"/>
        <v>2</v>
      </c>
      <c r="L2486" s="8" t="e">
        <f t="shared" si="526"/>
        <v>#N/A</v>
      </c>
      <c r="M2486" s="2">
        <f t="shared" si="527"/>
        <v>0.44288480154888676</v>
      </c>
      <c r="N2486" s="2">
        <f t="shared" si="528"/>
        <v>0.36544046466602131</v>
      </c>
      <c r="O2486" s="2">
        <f t="shared" si="529"/>
        <v>0</v>
      </c>
      <c r="P2486" s="2">
        <f t="shared" si="531"/>
        <v>0.19167473378509192</v>
      </c>
      <c r="Q2486" s="1">
        <v>915</v>
      </c>
      <c r="R2486" s="1">
        <v>755</v>
      </c>
      <c r="U2486" s="1">
        <v>1</v>
      </c>
      <c r="V2486" s="1">
        <v>395</v>
      </c>
      <c r="AZ2486" t="s">
        <v>2455</v>
      </c>
      <c r="BA2486" t="s">
        <v>2725</v>
      </c>
      <c r="BD2486" s="44">
        <v>46</v>
      </c>
      <c r="BE2486" s="45">
        <v>61</v>
      </c>
      <c r="BF2486" s="46">
        <f t="shared" si="530"/>
        <v>46061</v>
      </c>
      <c r="BH2486" s="7" t="s">
        <v>2302</v>
      </c>
    </row>
    <row r="2487" spans="1:60" hidden="1" outlineLevel="1">
      <c r="A2487" t="s">
        <v>1984</v>
      </c>
      <c r="B2487" t="s">
        <v>2725</v>
      </c>
      <c r="C2487" s="1">
        <v>1487</v>
      </c>
      <c r="E2487" s="1">
        <f t="shared" si="523"/>
        <v>1054</v>
      </c>
      <c r="F2487" s="1">
        <v>798</v>
      </c>
      <c r="G2487" s="1">
        <v>785</v>
      </c>
      <c r="H2487" s="2" t="str">
        <f t="shared" si="521"/>
        <v/>
      </c>
      <c r="I2487" s="2">
        <f t="shared" si="522"/>
        <v>0.74478178368121439</v>
      </c>
      <c r="J2487" s="10">
        <f t="shared" si="524"/>
        <v>2</v>
      </c>
      <c r="K2487" s="9">
        <f t="shared" si="525"/>
        <v>1</v>
      </c>
      <c r="L2487" s="8">
        <f t="shared" si="526"/>
        <v>4</v>
      </c>
      <c r="M2487" s="2">
        <f t="shared" si="527"/>
        <v>0.21537001897533206</v>
      </c>
      <c r="N2487" s="2">
        <f t="shared" si="528"/>
        <v>0.74478178368121439</v>
      </c>
      <c r="O2487" s="2">
        <f t="shared" si="529"/>
        <v>0</v>
      </c>
      <c r="P2487" s="2">
        <f t="shared" si="531"/>
        <v>3.9848197343453573E-2</v>
      </c>
      <c r="Q2487" s="1">
        <v>227</v>
      </c>
      <c r="R2487" s="1">
        <v>785</v>
      </c>
      <c r="U2487" s="1">
        <v>0</v>
      </c>
      <c r="V2487" s="1">
        <v>42</v>
      </c>
      <c r="AZ2487" t="s">
        <v>1984</v>
      </c>
      <c r="BA2487" t="s">
        <v>2725</v>
      </c>
      <c r="BD2487" s="44">
        <v>46</v>
      </c>
      <c r="BE2487" s="45">
        <v>63</v>
      </c>
      <c r="BF2487" s="46">
        <f t="shared" si="530"/>
        <v>46063</v>
      </c>
      <c r="BH2487" s="7" t="s">
        <v>2302</v>
      </c>
    </row>
    <row r="2488" spans="1:60" hidden="1" outlineLevel="1">
      <c r="A2488" t="s">
        <v>3445</v>
      </c>
      <c r="B2488" t="s">
        <v>2725</v>
      </c>
      <c r="C2488" s="1">
        <v>16082</v>
      </c>
      <c r="E2488" s="1">
        <f t="shared" si="523"/>
        <v>10589</v>
      </c>
      <c r="F2488" s="1">
        <v>8053</v>
      </c>
      <c r="G2488" s="1">
        <v>7868</v>
      </c>
      <c r="H2488" s="2" t="str">
        <f t="shared" si="521"/>
        <v/>
      </c>
      <c r="I2488" s="2">
        <f t="shared" si="522"/>
        <v>0.74303522523373311</v>
      </c>
      <c r="J2488" s="10">
        <f t="shared" si="524"/>
        <v>2</v>
      </c>
      <c r="K2488" s="9">
        <f t="shared" si="525"/>
        <v>1</v>
      </c>
      <c r="L2488" s="8" t="e">
        <f t="shared" si="526"/>
        <v>#N/A</v>
      </c>
      <c r="M2488" s="2">
        <f t="shared" si="527"/>
        <v>0.26961941637548398</v>
      </c>
      <c r="N2488" s="2">
        <f t="shared" si="528"/>
        <v>0.64264803097554069</v>
      </c>
      <c r="O2488" s="2">
        <f t="shared" si="529"/>
        <v>0</v>
      </c>
      <c r="P2488" s="2">
        <f t="shared" si="531"/>
        <v>8.7732552648975393E-2</v>
      </c>
      <c r="Q2488" s="1">
        <v>2855</v>
      </c>
      <c r="R2488" s="1">
        <v>6805</v>
      </c>
      <c r="U2488" s="1">
        <v>10</v>
      </c>
      <c r="V2488" s="1">
        <v>919</v>
      </c>
      <c r="AZ2488" t="s">
        <v>3445</v>
      </c>
      <c r="BA2488" t="s">
        <v>2725</v>
      </c>
      <c r="BD2488" s="44">
        <v>46</v>
      </c>
      <c r="BE2488" s="45">
        <v>65</v>
      </c>
      <c r="BF2488" s="46">
        <f t="shared" si="530"/>
        <v>46065</v>
      </c>
      <c r="BH2488" s="7" t="s">
        <v>2302</v>
      </c>
    </row>
    <row r="2489" spans="1:60" hidden="1" outlineLevel="1">
      <c r="A2489" t="s">
        <v>2332</v>
      </c>
      <c r="B2489" t="s">
        <v>2725</v>
      </c>
      <c r="C2489" s="1">
        <v>8124</v>
      </c>
      <c r="E2489" s="1">
        <f t="shared" ref="E2489:E2523" si="532">SUM(Q2489:AO2489)</f>
        <v>5466</v>
      </c>
      <c r="F2489" s="1">
        <v>4289</v>
      </c>
      <c r="G2489" s="1">
        <v>3911</v>
      </c>
      <c r="H2489" s="2" t="str">
        <f t="shared" si="521"/>
        <v/>
      </c>
      <c r="I2489" s="2">
        <f t="shared" si="522"/>
        <v>0.71551408708379072</v>
      </c>
      <c r="J2489" s="10">
        <f t="shared" ref="J2489:J2523" si="533">RANK(Q2489,Q2489:AO2489)</f>
        <v>2</v>
      </c>
      <c r="K2489" s="9">
        <f t="shared" ref="K2489:K2523" si="534">RANK(R2489,Q2489:AO2489)</f>
        <v>1</v>
      </c>
      <c r="L2489" s="8" t="e">
        <f t="shared" ref="L2489:L2523" si="535">RANK(S2489,Q2489:AO2489)</f>
        <v>#N/A</v>
      </c>
      <c r="M2489" s="2">
        <f t="shared" ref="M2489:M2523" si="536">Q2489/$E2489</f>
        <v>0.24423710208562019</v>
      </c>
      <c r="N2489" s="2">
        <f t="shared" ref="N2489:N2523" si="537">R2489/$E2489</f>
        <v>0.71917306988657148</v>
      </c>
      <c r="O2489" s="2">
        <f t="shared" ref="O2489:O2523" si="538">S2489/$E2489</f>
        <v>0</v>
      </c>
      <c r="P2489" s="2">
        <f t="shared" si="531"/>
        <v>3.6589828027808302E-2</v>
      </c>
      <c r="Q2489" s="1">
        <v>1335</v>
      </c>
      <c r="R2489" s="1">
        <v>3931</v>
      </c>
      <c r="U2489" s="1">
        <v>4</v>
      </c>
      <c r="V2489" s="1">
        <v>196</v>
      </c>
      <c r="AZ2489" t="s">
        <v>2332</v>
      </c>
      <c r="BA2489" t="s">
        <v>2725</v>
      </c>
      <c r="BD2489" s="44">
        <v>46</v>
      </c>
      <c r="BE2489" s="45">
        <v>67</v>
      </c>
      <c r="BF2489" s="46">
        <f t="shared" si="530"/>
        <v>46067</v>
      </c>
      <c r="BH2489" s="7" t="s">
        <v>2302</v>
      </c>
    </row>
    <row r="2490" spans="1:60" hidden="1" outlineLevel="1">
      <c r="A2490" t="s">
        <v>2333</v>
      </c>
      <c r="B2490" t="s">
        <v>2725</v>
      </c>
      <c r="C2490" s="1">
        <v>1699</v>
      </c>
      <c r="E2490" s="1">
        <f t="shared" si="532"/>
        <v>1241</v>
      </c>
      <c r="F2490" s="1">
        <v>916</v>
      </c>
      <c r="G2490" s="1">
        <v>904</v>
      </c>
      <c r="H2490" s="2" t="str">
        <f t="shared" si="521"/>
        <v/>
      </c>
      <c r="I2490" s="2">
        <f t="shared" si="522"/>
        <v>0.7284448025785657</v>
      </c>
      <c r="J2490" s="10">
        <f t="shared" si="533"/>
        <v>2</v>
      </c>
      <c r="K2490" s="9">
        <f t="shared" si="534"/>
        <v>1</v>
      </c>
      <c r="L2490" s="8" t="e">
        <f t="shared" si="535"/>
        <v>#N/A</v>
      </c>
      <c r="M2490" s="2">
        <f t="shared" si="536"/>
        <v>0.36905721192586621</v>
      </c>
      <c r="N2490" s="2">
        <f t="shared" si="537"/>
        <v>0.56325543916196619</v>
      </c>
      <c r="O2490" s="2">
        <f t="shared" si="538"/>
        <v>0</v>
      </c>
      <c r="P2490" s="2">
        <f t="shared" si="531"/>
        <v>6.7687348912167655E-2</v>
      </c>
      <c r="Q2490" s="1">
        <v>458</v>
      </c>
      <c r="R2490" s="1">
        <v>699</v>
      </c>
      <c r="U2490" s="1">
        <v>1</v>
      </c>
      <c r="V2490" s="1">
        <v>83</v>
      </c>
      <c r="AZ2490" t="s">
        <v>2333</v>
      </c>
      <c r="BA2490" t="s">
        <v>2725</v>
      </c>
      <c r="BD2490" s="44">
        <v>46</v>
      </c>
      <c r="BE2490" s="45">
        <v>69</v>
      </c>
      <c r="BF2490" s="46">
        <f t="shared" si="530"/>
        <v>46069</v>
      </c>
      <c r="BH2490" s="7" t="s">
        <v>2302</v>
      </c>
    </row>
    <row r="2491" spans="1:60" hidden="1" outlineLevel="1">
      <c r="A2491" t="s">
        <v>2724</v>
      </c>
      <c r="B2491" t="s">
        <v>2725</v>
      </c>
      <c r="C2491" s="1">
        <v>2915</v>
      </c>
      <c r="E2491" s="1">
        <f t="shared" si="532"/>
        <v>1750</v>
      </c>
      <c r="F2491" s="1">
        <v>1191</v>
      </c>
      <c r="G2491" s="1">
        <v>1169</v>
      </c>
      <c r="H2491" s="2" t="str">
        <f t="shared" si="521"/>
        <v/>
      </c>
      <c r="I2491" s="2">
        <f t="shared" si="522"/>
        <v>0.66800000000000004</v>
      </c>
      <c r="J2491" s="10">
        <f t="shared" si="533"/>
        <v>2</v>
      </c>
      <c r="K2491" s="9">
        <f t="shared" si="534"/>
        <v>1</v>
      </c>
      <c r="L2491" s="8" t="e">
        <f t="shared" si="535"/>
        <v>#N/A</v>
      </c>
      <c r="M2491" s="2">
        <f t="shared" si="536"/>
        <v>0.37028571428571427</v>
      </c>
      <c r="N2491" s="2">
        <f t="shared" si="537"/>
        <v>0.55200000000000005</v>
      </c>
      <c r="O2491" s="2">
        <f t="shared" si="538"/>
        <v>0</v>
      </c>
      <c r="P2491" s="2">
        <f t="shared" si="531"/>
        <v>7.7714285714285625E-2</v>
      </c>
      <c r="Q2491" s="1">
        <v>648</v>
      </c>
      <c r="R2491" s="1">
        <v>966</v>
      </c>
      <c r="U2491" s="1">
        <v>1</v>
      </c>
      <c r="V2491" s="1">
        <v>135</v>
      </c>
      <c r="AZ2491" t="s">
        <v>2724</v>
      </c>
      <c r="BA2491" t="s">
        <v>2725</v>
      </c>
      <c r="BD2491" s="44">
        <v>46</v>
      </c>
      <c r="BE2491" s="45">
        <v>71</v>
      </c>
      <c r="BF2491" s="46">
        <f t="shared" si="530"/>
        <v>46071</v>
      </c>
      <c r="BH2491" s="7" t="s">
        <v>2302</v>
      </c>
    </row>
    <row r="2492" spans="1:60" hidden="1" outlineLevel="1">
      <c r="A2492" t="s">
        <v>2321</v>
      </c>
      <c r="B2492" t="s">
        <v>2725</v>
      </c>
      <c r="C2492" s="1">
        <v>2453</v>
      </c>
      <c r="E2492" s="1">
        <f t="shared" si="532"/>
        <v>1712</v>
      </c>
      <c r="F2492" s="1">
        <v>1421</v>
      </c>
      <c r="G2492" s="1">
        <v>1364</v>
      </c>
      <c r="H2492" s="2" t="str">
        <f t="shared" si="521"/>
        <v/>
      </c>
      <c r="I2492" s="2">
        <f t="shared" si="522"/>
        <v>0.79672897196261683</v>
      </c>
      <c r="J2492" s="10">
        <f t="shared" si="533"/>
        <v>2</v>
      </c>
      <c r="K2492" s="9">
        <f t="shared" si="534"/>
        <v>1</v>
      </c>
      <c r="L2492" s="8" t="e">
        <f t="shared" si="535"/>
        <v>#N/A</v>
      </c>
      <c r="M2492" s="2">
        <f t="shared" si="536"/>
        <v>0.4304906542056075</v>
      </c>
      <c r="N2492" s="2">
        <f t="shared" si="537"/>
        <v>0.50116822429906538</v>
      </c>
      <c r="O2492" s="2">
        <f t="shared" si="538"/>
        <v>0</v>
      </c>
      <c r="P2492" s="2">
        <f t="shared" si="531"/>
        <v>6.8341121495327117E-2</v>
      </c>
      <c r="Q2492" s="1">
        <v>737</v>
      </c>
      <c r="R2492" s="1">
        <v>858</v>
      </c>
      <c r="U2492" s="1">
        <v>1</v>
      </c>
      <c r="V2492" s="1">
        <v>116</v>
      </c>
      <c r="AZ2492" t="s">
        <v>2321</v>
      </c>
      <c r="BA2492" t="s">
        <v>2725</v>
      </c>
      <c r="BD2492" s="44">
        <v>46</v>
      </c>
      <c r="BE2492" s="45">
        <v>73</v>
      </c>
      <c r="BF2492" s="46">
        <f t="shared" si="530"/>
        <v>46073</v>
      </c>
      <c r="BH2492" s="7" t="s">
        <v>2302</v>
      </c>
    </row>
    <row r="2493" spans="1:60" hidden="1" outlineLevel="1">
      <c r="A2493" t="s">
        <v>2407</v>
      </c>
      <c r="B2493" t="s">
        <v>2725</v>
      </c>
      <c r="C2493" s="1">
        <v>1268</v>
      </c>
      <c r="E2493" s="1">
        <f t="shared" si="532"/>
        <v>899</v>
      </c>
      <c r="F2493" s="1">
        <v>745</v>
      </c>
      <c r="G2493" s="1">
        <v>729</v>
      </c>
      <c r="H2493" s="2" t="str">
        <f t="shared" si="521"/>
        <v/>
      </c>
      <c r="I2493" s="2">
        <f t="shared" si="522"/>
        <v>0.81090100111234709</v>
      </c>
      <c r="J2493" s="10">
        <f t="shared" si="533"/>
        <v>2</v>
      </c>
      <c r="K2493" s="9">
        <f t="shared" si="534"/>
        <v>1</v>
      </c>
      <c r="L2493" s="8" t="e">
        <f t="shared" si="535"/>
        <v>#N/A</v>
      </c>
      <c r="M2493" s="2">
        <f t="shared" si="536"/>
        <v>0.22358175750834261</v>
      </c>
      <c r="N2493" s="2">
        <f t="shared" si="537"/>
        <v>0.743047830923248</v>
      </c>
      <c r="O2493" s="2">
        <f t="shared" si="538"/>
        <v>0</v>
      </c>
      <c r="P2493" s="2">
        <f t="shared" si="531"/>
        <v>3.3370411568409364E-2</v>
      </c>
      <c r="Q2493" s="1">
        <v>201</v>
      </c>
      <c r="R2493" s="1">
        <v>668</v>
      </c>
      <c r="U2493" s="1">
        <v>1</v>
      </c>
      <c r="V2493" s="1">
        <v>29</v>
      </c>
      <c r="AZ2493" t="s">
        <v>2407</v>
      </c>
      <c r="BA2493" t="s">
        <v>2725</v>
      </c>
      <c r="BD2493" s="44">
        <v>46</v>
      </c>
      <c r="BE2493" s="45">
        <v>75</v>
      </c>
      <c r="BF2493" s="46">
        <f t="shared" si="530"/>
        <v>46075</v>
      </c>
      <c r="BH2493" s="7" t="s">
        <v>2302</v>
      </c>
    </row>
    <row r="2494" spans="1:60" hidden="1" outlineLevel="1">
      <c r="A2494" t="s">
        <v>1283</v>
      </c>
      <c r="B2494" t="s">
        <v>2725</v>
      </c>
      <c r="C2494" s="1">
        <v>5912</v>
      </c>
      <c r="E2494" s="1">
        <f t="shared" si="532"/>
        <v>4035</v>
      </c>
      <c r="F2494" s="1">
        <v>3069</v>
      </c>
      <c r="G2494" s="1">
        <v>3001</v>
      </c>
      <c r="H2494" s="2" t="str">
        <f t="shared" si="521"/>
        <v/>
      </c>
      <c r="I2494" s="2">
        <f t="shared" si="522"/>
        <v>0.74374225526641879</v>
      </c>
      <c r="J2494" s="10">
        <f t="shared" si="533"/>
        <v>2</v>
      </c>
      <c r="K2494" s="9">
        <f t="shared" si="534"/>
        <v>1</v>
      </c>
      <c r="L2494" s="8" t="e">
        <f t="shared" si="535"/>
        <v>#N/A</v>
      </c>
      <c r="M2494" s="2">
        <f t="shared" si="536"/>
        <v>0.33605947955390336</v>
      </c>
      <c r="N2494" s="2">
        <f t="shared" si="537"/>
        <v>0.58760842627013632</v>
      </c>
      <c r="O2494" s="2">
        <f t="shared" si="538"/>
        <v>0</v>
      </c>
      <c r="P2494" s="2">
        <f t="shared" si="531"/>
        <v>7.6332094175960319E-2</v>
      </c>
      <c r="Q2494" s="1">
        <v>1356</v>
      </c>
      <c r="R2494" s="1">
        <v>2371</v>
      </c>
      <c r="U2494" s="1">
        <v>3</v>
      </c>
      <c r="V2494" s="1">
        <v>305</v>
      </c>
      <c r="AZ2494" t="s">
        <v>1283</v>
      </c>
      <c r="BA2494" t="s">
        <v>2725</v>
      </c>
      <c r="BD2494" s="44">
        <v>46</v>
      </c>
      <c r="BE2494" s="45">
        <v>77</v>
      </c>
      <c r="BF2494" s="46">
        <f t="shared" si="530"/>
        <v>46077</v>
      </c>
      <c r="BH2494" s="7" t="s">
        <v>2302</v>
      </c>
    </row>
    <row r="2495" spans="1:60" hidden="1" outlineLevel="1">
      <c r="A2495" t="s">
        <v>1693</v>
      </c>
      <c r="B2495" t="s">
        <v>2725</v>
      </c>
      <c r="C2495" s="1">
        <v>11075</v>
      </c>
      <c r="E2495" s="1">
        <f t="shared" si="532"/>
        <v>7137</v>
      </c>
      <c r="F2495" s="1">
        <v>5276</v>
      </c>
      <c r="G2495" s="1">
        <v>5118</v>
      </c>
      <c r="H2495" s="2" t="str">
        <f t="shared" si="521"/>
        <v/>
      </c>
      <c r="I2495" s="2">
        <f t="shared" si="522"/>
        <v>0.71710802858343847</v>
      </c>
      <c r="J2495" s="10">
        <f t="shared" si="533"/>
        <v>2</v>
      </c>
      <c r="K2495" s="9">
        <f t="shared" si="534"/>
        <v>1</v>
      </c>
      <c r="L2495" s="8" t="e">
        <f t="shared" si="535"/>
        <v>#N/A</v>
      </c>
      <c r="M2495" s="2">
        <f t="shared" si="536"/>
        <v>0.42132548689925742</v>
      </c>
      <c r="N2495" s="2">
        <f t="shared" si="537"/>
        <v>0.50511419363878385</v>
      </c>
      <c r="O2495" s="2">
        <f t="shared" si="538"/>
        <v>0</v>
      </c>
      <c r="P2495" s="2">
        <f t="shared" si="531"/>
        <v>7.3560319461958734E-2</v>
      </c>
      <c r="Q2495" s="1">
        <v>3007</v>
      </c>
      <c r="R2495" s="1">
        <v>3605</v>
      </c>
      <c r="U2495" s="1">
        <v>3</v>
      </c>
      <c r="V2495" s="1">
        <v>522</v>
      </c>
      <c r="AZ2495" t="s">
        <v>1693</v>
      </c>
      <c r="BA2495" t="s">
        <v>2725</v>
      </c>
      <c r="BD2495" s="44">
        <v>46</v>
      </c>
      <c r="BE2495" s="45">
        <v>79</v>
      </c>
      <c r="BF2495" s="46">
        <f t="shared" si="530"/>
        <v>46079</v>
      </c>
      <c r="BH2495" s="7" t="s">
        <v>2302</v>
      </c>
    </row>
    <row r="2496" spans="1:60" hidden="1" outlineLevel="1">
      <c r="A2496" t="s">
        <v>4620</v>
      </c>
      <c r="B2496" t="s">
        <v>2725</v>
      </c>
      <c r="C2496" s="1">
        <v>22692</v>
      </c>
      <c r="E2496" s="1">
        <f t="shared" si="532"/>
        <v>13883</v>
      </c>
      <c r="F2496" s="1">
        <v>9698</v>
      </c>
      <c r="G2496" s="1">
        <v>9442</v>
      </c>
      <c r="H2496" s="2" t="str">
        <f t="shared" si="521"/>
        <v/>
      </c>
      <c r="I2496" s="2">
        <f t="shared" si="522"/>
        <v>0.68011236764388106</v>
      </c>
      <c r="J2496" s="10">
        <f t="shared" si="533"/>
        <v>2</v>
      </c>
      <c r="K2496" s="9">
        <f t="shared" si="534"/>
        <v>1</v>
      </c>
      <c r="L2496" s="8" t="e">
        <f t="shared" si="535"/>
        <v>#N/A</v>
      </c>
      <c r="M2496" s="2">
        <f t="shared" si="536"/>
        <v>0.31153208960599293</v>
      </c>
      <c r="N2496" s="2">
        <f t="shared" si="537"/>
        <v>0.56270258589642008</v>
      </c>
      <c r="O2496" s="2">
        <f t="shared" si="538"/>
        <v>0</v>
      </c>
      <c r="P2496" s="2">
        <f t="shared" si="531"/>
        <v>0.12576532449758693</v>
      </c>
      <c r="Q2496" s="1">
        <v>4325</v>
      </c>
      <c r="R2496" s="1">
        <v>7812</v>
      </c>
      <c r="U2496" s="1">
        <v>50</v>
      </c>
      <c r="V2496" s="1">
        <v>1696</v>
      </c>
      <c r="AZ2496" t="s">
        <v>4620</v>
      </c>
      <c r="BA2496" t="s">
        <v>2725</v>
      </c>
      <c r="BD2496" s="44">
        <v>46</v>
      </c>
      <c r="BE2496" s="45">
        <v>81</v>
      </c>
      <c r="BF2496" s="46">
        <f t="shared" si="530"/>
        <v>46081</v>
      </c>
      <c r="BH2496" s="7" t="s">
        <v>2302</v>
      </c>
    </row>
    <row r="2497" spans="1:60" hidden="1" outlineLevel="1">
      <c r="A2497" t="s">
        <v>1061</v>
      </c>
      <c r="B2497" t="s">
        <v>2725</v>
      </c>
      <c r="C2497" s="1">
        <v>19045</v>
      </c>
      <c r="E2497" s="1">
        <f t="shared" si="532"/>
        <v>11723</v>
      </c>
      <c r="F2497" s="1">
        <v>8824</v>
      </c>
      <c r="G2497" s="1">
        <v>8587</v>
      </c>
      <c r="H2497" s="2" t="str">
        <f t="shared" si="521"/>
        <v/>
      </c>
      <c r="I2497" s="2">
        <f t="shared" si="522"/>
        <v>0.73249168301629275</v>
      </c>
      <c r="J2497" s="10">
        <f t="shared" si="533"/>
        <v>2</v>
      </c>
      <c r="K2497" s="9">
        <f t="shared" si="534"/>
        <v>1</v>
      </c>
      <c r="L2497" s="8" t="e">
        <f t="shared" si="535"/>
        <v>#N/A</v>
      </c>
      <c r="M2497" s="2">
        <f t="shared" si="536"/>
        <v>0.3516164804230999</v>
      </c>
      <c r="N2497" s="2">
        <f t="shared" si="537"/>
        <v>0.53296937643947795</v>
      </c>
      <c r="O2497" s="2">
        <f t="shared" si="538"/>
        <v>0</v>
      </c>
      <c r="P2497" s="2">
        <f t="shared" si="531"/>
        <v>0.11541414313742215</v>
      </c>
      <c r="Q2497" s="1">
        <v>4122</v>
      </c>
      <c r="R2497" s="1">
        <v>6248</v>
      </c>
      <c r="U2497" s="1">
        <v>2</v>
      </c>
      <c r="V2497" s="1">
        <v>1351</v>
      </c>
      <c r="AZ2497" t="s">
        <v>1061</v>
      </c>
      <c r="BA2497" t="s">
        <v>2725</v>
      </c>
      <c r="BD2497" s="44">
        <v>46</v>
      </c>
      <c r="BE2497" s="45">
        <v>83</v>
      </c>
      <c r="BF2497" s="46">
        <f t="shared" si="530"/>
        <v>46083</v>
      </c>
      <c r="BH2497" s="7" t="s">
        <v>2302</v>
      </c>
    </row>
    <row r="2498" spans="1:60" hidden="1" outlineLevel="1">
      <c r="A2498" t="s">
        <v>1125</v>
      </c>
      <c r="B2498" t="s">
        <v>2725</v>
      </c>
      <c r="C2498" s="1">
        <v>3884</v>
      </c>
      <c r="E2498" s="1">
        <f t="shared" si="532"/>
        <v>2285</v>
      </c>
      <c r="F2498" s="1">
        <v>1563</v>
      </c>
      <c r="G2498" s="1">
        <v>1523</v>
      </c>
      <c r="H2498" s="2" t="str">
        <f t="shared" ref="H2498:H2561" si="539">IF(D2498&gt;0,G2498/D2498,"")</f>
        <v/>
      </c>
      <c r="I2498" s="2">
        <f t="shared" ref="I2498:I2561" si="540">IF(E2498&gt;0,G2498/E2498,"")</f>
        <v>0.66652078774617063</v>
      </c>
      <c r="J2498" s="10">
        <f t="shared" si="533"/>
        <v>2</v>
      </c>
      <c r="K2498" s="9">
        <f t="shared" si="534"/>
        <v>1</v>
      </c>
      <c r="L2498" s="8" t="e">
        <f t="shared" si="535"/>
        <v>#N/A</v>
      </c>
      <c r="M2498" s="2">
        <f t="shared" si="536"/>
        <v>0.40218818380743981</v>
      </c>
      <c r="N2498" s="2">
        <f t="shared" si="537"/>
        <v>0.54967177242888399</v>
      </c>
      <c r="O2498" s="2">
        <f t="shared" si="538"/>
        <v>0</v>
      </c>
      <c r="P2498" s="2">
        <f t="shared" si="531"/>
        <v>4.8140043763676199E-2</v>
      </c>
      <c r="Q2498" s="1">
        <v>919</v>
      </c>
      <c r="R2498" s="1">
        <v>1256</v>
      </c>
      <c r="U2498" s="1">
        <v>2</v>
      </c>
      <c r="V2498" s="1">
        <v>108</v>
      </c>
      <c r="AZ2498" t="s">
        <v>1125</v>
      </c>
      <c r="BA2498" t="s">
        <v>2725</v>
      </c>
      <c r="BD2498" s="44">
        <v>46</v>
      </c>
      <c r="BE2498" s="45">
        <v>85</v>
      </c>
      <c r="BF2498" s="46">
        <f t="shared" si="530"/>
        <v>46085</v>
      </c>
      <c r="BH2498" s="7" t="s">
        <v>2302</v>
      </c>
    </row>
    <row r="2499" spans="1:60" hidden="1" outlineLevel="1">
      <c r="A2499" t="s">
        <v>2920</v>
      </c>
      <c r="B2499" t="s">
        <v>2725</v>
      </c>
      <c r="C2499" s="1">
        <v>5872</v>
      </c>
      <c r="E2499" s="1">
        <f t="shared" si="532"/>
        <v>3782</v>
      </c>
      <c r="F2499" s="1">
        <v>2804</v>
      </c>
      <c r="G2499" s="1">
        <v>2723</v>
      </c>
      <c r="H2499" s="2" t="str">
        <f t="shared" si="539"/>
        <v/>
      </c>
      <c r="I2499" s="2">
        <f t="shared" si="540"/>
        <v>0.71998942358540452</v>
      </c>
      <c r="J2499" s="10">
        <f t="shared" si="533"/>
        <v>2</v>
      </c>
      <c r="K2499" s="9">
        <f t="shared" si="534"/>
        <v>1</v>
      </c>
      <c r="L2499" s="8" t="e">
        <f t="shared" si="535"/>
        <v>#N/A</v>
      </c>
      <c r="M2499" s="2">
        <f t="shared" si="536"/>
        <v>0.4190904283447911</v>
      </c>
      <c r="N2499" s="2">
        <f t="shared" si="537"/>
        <v>0.48889476467477527</v>
      </c>
      <c r="O2499" s="2">
        <f t="shared" si="538"/>
        <v>0</v>
      </c>
      <c r="P2499" s="2">
        <f t="shared" si="531"/>
        <v>9.2014806980433572E-2</v>
      </c>
      <c r="Q2499" s="1">
        <v>1585</v>
      </c>
      <c r="R2499" s="1">
        <v>1849</v>
      </c>
      <c r="U2499" s="1">
        <v>2</v>
      </c>
      <c r="V2499" s="1">
        <v>346</v>
      </c>
      <c r="AZ2499" t="s">
        <v>2920</v>
      </c>
      <c r="BA2499" t="s">
        <v>2725</v>
      </c>
      <c r="BD2499" s="44">
        <v>46</v>
      </c>
      <c r="BE2499" s="45">
        <v>87</v>
      </c>
      <c r="BF2499" s="46">
        <f t="shared" si="530"/>
        <v>46087</v>
      </c>
      <c r="BH2499" s="7" t="s">
        <v>2302</v>
      </c>
    </row>
    <row r="2500" spans="1:60" hidden="1" outlineLevel="1">
      <c r="A2500" t="s">
        <v>1267</v>
      </c>
      <c r="B2500" t="s">
        <v>2725</v>
      </c>
      <c r="C2500" s="1">
        <v>3049</v>
      </c>
      <c r="E2500" s="1">
        <f t="shared" si="532"/>
        <v>2308</v>
      </c>
      <c r="F2500" s="1">
        <v>1753</v>
      </c>
      <c r="G2500" s="1">
        <v>1735</v>
      </c>
      <c r="H2500" s="2" t="str">
        <f t="shared" si="539"/>
        <v/>
      </c>
      <c r="I2500" s="2">
        <f t="shared" si="540"/>
        <v>0.75173310225303291</v>
      </c>
      <c r="J2500" s="10">
        <f t="shared" si="533"/>
        <v>2</v>
      </c>
      <c r="K2500" s="9">
        <f t="shared" si="534"/>
        <v>1</v>
      </c>
      <c r="L2500" s="8">
        <f t="shared" si="535"/>
        <v>4</v>
      </c>
      <c r="M2500" s="2">
        <f t="shared" si="536"/>
        <v>0.18977469670710573</v>
      </c>
      <c r="N2500" s="2">
        <f t="shared" si="537"/>
        <v>0.74913344887348354</v>
      </c>
      <c r="O2500" s="2">
        <f t="shared" si="538"/>
        <v>0</v>
      </c>
      <c r="P2500" s="2">
        <f t="shared" si="531"/>
        <v>6.1091854419410785E-2</v>
      </c>
      <c r="Q2500" s="1">
        <v>438</v>
      </c>
      <c r="R2500" s="1">
        <v>1729</v>
      </c>
      <c r="U2500" s="1">
        <v>0</v>
      </c>
      <c r="V2500" s="1">
        <v>141</v>
      </c>
      <c r="AZ2500" t="s">
        <v>1267</v>
      </c>
      <c r="BA2500" t="s">
        <v>2725</v>
      </c>
      <c r="BD2500" s="44">
        <v>46</v>
      </c>
      <c r="BE2500" s="45">
        <v>89</v>
      </c>
      <c r="BF2500" s="46">
        <f t="shared" si="530"/>
        <v>46089</v>
      </c>
      <c r="BH2500" s="7" t="s">
        <v>2302</v>
      </c>
    </row>
    <row r="2501" spans="1:60" hidden="1" outlineLevel="1">
      <c r="A2501" t="s">
        <v>1274</v>
      </c>
      <c r="B2501" t="s">
        <v>2725</v>
      </c>
      <c r="C2501" s="1">
        <v>4746</v>
      </c>
      <c r="E2501" s="1">
        <f t="shared" si="532"/>
        <v>2968</v>
      </c>
      <c r="F2501" s="1">
        <v>2262</v>
      </c>
      <c r="G2501" s="1">
        <v>2246</v>
      </c>
      <c r="H2501" s="2" t="str">
        <f t="shared" si="539"/>
        <v/>
      </c>
      <c r="I2501" s="2">
        <f t="shared" si="540"/>
        <v>0.75673854447439348</v>
      </c>
      <c r="J2501" s="10">
        <f t="shared" si="533"/>
        <v>1</v>
      </c>
      <c r="K2501" s="9">
        <f t="shared" si="534"/>
        <v>2</v>
      </c>
      <c r="L2501" s="8" t="e">
        <f t="shared" si="535"/>
        <v>#N/A</v>
      </c>
      <c r="M2501" s="2">
        <f t="shared" si="536"/>
        <v>0.53908355795148244</v>
      </c>
      <c r="N2501" s="2">
        <f t="shared" si="537"/>
        <v>0.40869272237196763</v>
      </c>
      <c r="O2501" s="2">
        <f t="shared" si="538"/>
        <v>0</v>
      </c>
      <c r="P2501" s="2">
        <f t="shared" si="531"/>
        <v>5.2223719676549929E-2</v>
      </c>
      <c r="Q2501" s="1">
        <v>1600</v>
      </c>
      <c r="R2501" s="1">
        <v>1213</v>
      </c>
      <c r="U2501" s="1">
        <v>2</v>
      </c>
      <c r="V2501" s="1">
        <v>153</v>
      </c>
      <c r="AZ2501" t="s">
        <v>1274</v>
      </c>
      <c r="BA2501" t="s">
        <v>2725</v>
      </c>
      <c r="BD2501" s="44">
        <v>46</v>
      </c>
      <c r="BE2501" s="45">
        <v>91</v>
      </c>
      <c r="BF2501" s="46">
        <f t="shared" si="530"/>
        <v>46091</v>
      </c>
      <c r="BH2501" s="7" t="s">
        <v>2302</v>
      </c>
    </row>
    <row r="2502" spans="1:60" hidden="1" outlineLevel="1">
      <c r="A2502" t="s">
        <v>1471</v>
      </c>
      <c r="B2502" t="s">
        <v>2725</v>
      </c>
      <c r="C2502" s="1">
        <v>24352</v>
      </c>
      <c r="E2502" s="1">
        <f t="shared" si="532"/>
        <v>14707</v>
      </c>
      <c r="F2502" s="1">
        <v>9438</v>
      </c>
      <c r="G2502" s="1">
        <v>9176</v>
      </c>
      <c r="H2502" s="2" t="str">
        <f t="shared" si="539"/>
        <v/>
      </c>
      <c r="I2502" s="2">
        <f t="shared" si="540"/>
        <v>0.62392058203576528</v>
      </c>
      <c r="J2502" s="10">
        <f t="shared" si="533"/>
        <v>2</v>
      </c>
      <c r="K2502" s="9">
        <f t="shared" si="534"/>
        <v>1</v>
      </c>
      <c r="L2502" s="8" t="e">
        <f t="shared" si="535"/>
        <v>#N/A</v>
      </c>
      <c r="M2502" s="2">
        <f t="shared" si="536"/>
        <v>0.29258176378595224</v>
      </c>
      <c r="N2502" s="2">
        <f t="shared" si="537"/>
        <v>0.56102536207248244</v>
      </c>
      <c r="O2502" s="2">
        <f t="shared" si="538"/>
        <v>0</v>
      </c>
      <c r="P2502" s="2">
        <f t="shared" si="531"/>
        <v>0.14639287414156532</v>
      </c>
      <c r="Q2502" s="1">
        <v>4303</v>
      </c>
      <c r="R2502" s="1">
        <v>8251</v>
      </c>
      <c r="U2502" s="1">
        <v>16</v>
      </c>
      <c r="V2502" s="1">
        <v>2137</v>
      </c>
      <c r="AZ2502" t="s">
        <v>1471</v>
      </c>
      <c r="BA2502" t="s">
        <v>2725</v>
      </c>
      <c r="BD2502" s="44">
        <v>46</v>
      </c>
      <c r="BE2502" s="45">
        <v>93</v>
      </c>
      <c r="BF2502" s="46">
        <f t="shared" si="530"/>
        <v>46093</v>
      </c>
      <c r="BH2502" s="7" t="s">
        <v>2302</v>
      </c>
    </row>
    <row r="2503" spans="1:60" hidden="1" outlineLevel="1">
      <c r="A2503" t="s">
        <v>2640</v>
      </c>
      <c r="B2503" t="s">
        <v>2725</v>
      </c>
      <c r="C2503" s="1">
        <v>2015</v>
      </c>
      <c r="E2503" s="1">
        <f t="shared" si="532"/>
        <v>1352</v>
      </c>
      <c r="F2503" s="1">
        <v>842</v>
      </c>
      <c r="G2503" s="1">
        <v>798</v>
      </c>
      <c r="H2503" s="2" t="str">
        <f t="shared" si="539"/>
        <v/>
      </c>
      <c r="I2503" s="2">
        <f t="shared" si="540"/>
        <v>0.59023668639053251</v>
      </c>
      <c r="J2503" s="10">
        <f t="shared" si="533"/>
        <v>2</v>
      </c>
      <c r="K2503" s="9">
        <f t="shared" si="534"/>
        <v>1</v>
      </c>
      <c r="L2503" s="8" t="e">
        <f t="shared" si="535"/>
        <v>#N/A</v>
      </c>
      <c r="M2503" s="2">
        <f t="shared" si="536"/>
        <v>0.4400887573964497</v>
      </c>
      <c r="N2503" s="2">
        <f t="shared" si="537"/>
        <v>0.49926035502958582</v>
      </c>
      <c r="O2503" s="2">
        <f t="shared" si="538"/>
        <v>0</v>
      </c>
      <c r="P2503" s="2">
        <f t="shared" si="531"/>
        <v>6.0650887573964474E-2</v>
      </c>
      <c r="Q2503" s="1">
        <v>595</v>
      </c>
      <c r="R2503" s="1">
        <v>675</v>
      </c>
      <c r="U2503" s="1">
        <v>1</v>
      </c>
      <c r="V2503" s="1">
        <v>81</v>
      </c>
      <c r="AZ2503" t="s">
        <v>2640</v>
      </c>
      <c r="BA2503" t="s">
        <v>2725</v>
      </c>
      <c r="BD2503" s="44">
        <v>46</v>
      </c>
      <c r="BE2503" s="45">
        <v>95</v>
      </c>
      <c r="BF2503" s="46">
        <f t="shared" si="530"/>
        <v>46095</v>
      </c>
      <c r="BH2503" s="7" t="s">
        <v>2302</v>
      </c>
    </row>
    <row r="2504" spans="1:60" hidden="1" outlineLevel="1">
      <c r="A2504" t="s">
        <v>954</v>
      </c>
      <c r="B2504" t="s">
        <v>2725</v>
      </c>
      <c r="C2504" s="1">
        <v>3133</v>
      </c>
      <c r="E2504" s="1">
        <f t="shared" si="532"/>
        <v>1990</v>
      </c>
      <c r="F2504" s="1">
        <v>1546</v>
      </c>
      <c r="G2504" s="1">
        <v>1489</v>
      </c>
      <c r="H2504" s="2" t="str">
        <f t="shared" si="539"/>
        <v/>
      </c>
      <c r="I2504" s="2">
        <f t="shared" si="540"/>
        <v>0.74824120603015076</v>
      </c>
      <c r="J2504" s="10">
        <f t="shared" si="533"/>
        <v>1</v>
      </c>
      <c r="K2504" s="9">
        <f t="shared" si="534"/>
        <v>2</v>
      </c>
      <c r="L2504" s="8">
        <f t="shared" si="535"/>
        <v>4</v>
      </c>
      <c r="M2504" s="2">
        <f t="shared" si="536"/>
        <v>0.53567839195979905</v>
      </c>
      <c r="N2504" s="2">
        <f t="shared" si="537"/>
        <v>0.37286432160804023</v>
      </c>
      <c r="O2504" s="2">
        <f t="shared" si="538"/>
        <v>0</v>
      </c>
      <c r="P2504" s="2">
        <f t="shared" si="531"/>
        <v>9.1457286432160723E-2</v>
      </c>
      <c r="Q2504" s="1">
        <v>1066</v>
      </c>
      <c r="R2504" s="1">
        <v>742</v>
      </c>
      <c r="U2504" s="1">
        <v>0</v>
      </c>
      <c r="V2504" s="1">
        <v>182</v>
      </c>
      <c r="AZ2504" t="s">
        <v>954</v>
      </c>
      <c r="BA2504" t="s">
        <v>2725</v>
      </c>
      <c r="BD2504" s="44">
        <v>46</v>
      </c>
      <c r="BE2504" s="45">
        <v>97</v>
      </c>
      <c r="BF2504" s="46">
        <f t="shared" si="530"/>
        <v>46097</v>
      </c>
      <c r="BH2504" s="7" t="s">
        <v>2302</v>
      </c>
    </row>
    <row r="2505" spans="1:60" hidden="1" outlineLevel="1">
      <c r="A2505" t="s">
        <v>3621</v>
      </c>
      <c r="B2505" t="s">
        <v>2725</v>
      </c>
      <c r="C2505" s="1">
        <v>140315</v>
      </c>
      <c r="E2505" s="1">
        <f t="shared" si="532"/>
        <v>84305</v>
      </c>
      <c r="F2505" s="1">
        <v>62392</v>
      </c>
      <c r="G2505" s="1">
        <v>62004</v>
      </c>
      <c r="H2505" s="2" t="str">
        <f t="shared" si="539"/>
        <v/>
      </c>
      <c r="I2505" s="2">
        <f t="shared" si="540"/>
        <v>0.73547239191032565</v>
      </c>
      <c r="J2505" s="10">
        <f t="shared" si="533"/>
        <v>2</v>
      </c>
      <c r="K2505" s="9">
        <f t="shared" si="534"/>
        <v>1</v>
      </c>
      <c r="L2505" s="8" t="e">
        <f t="shared" si="535"/>
        <v>#N/A</v>
      </c>
      <c r="M2505" s="2">
        <f t="shared" si="536"/>
        <v>0.42006998398671491</v>
      </c>
      <c r="N2505" s="2">
        <f t="shared" si="537"/>
        <v>0.4654290967321037</v>
      </c>
      <c r="O2505" s="2">
        <f t="shared" si="538"/>
        <v>0</v>
      </c>
      <c r="P2505" s="2">
        <f t="shared" si="531"/>
        <v>0.11450091928118139</v>
      </c>
      <c r="Q2505" s="1">
        <v>35414</v>
      </c>
      <c r="R2505" s="1">
        <v>39238</v>
      </c>
      <c r="U2505" s="1">
        <v>169</v>
      </c>
      <c r="V2505" s="1">
        <v>9484</v>
      </c>
      <c r="AZ2505" t="s">
        <v>3621</v>
      </c>
      <c r="BA2505" t="s">
        <v>2725</v>
      </c>
      <c r="BD2505" s="44">
        <v>46</v>
      </c>
      <c r="BE2505" s="45">
        <v>99</v>
      </c>
      <c r="BF2505" s="46">
        <f t="shared" si="530"/>
        <v>46099</v>
      </c>
      <c r="BH2505" s="7" t="s">
        <v>2302</v>
      </c>
    </row>
    <row r="2506" spans="1:60" hidden="1" outlineLevel="1">
      <c r="A2506" t="s">
        <v>3712</v>
      </c>
      <c r="B2506" t="s">
        <v>2725</v>
      </c>
      <c r="C2506" s="1">
        <v>6716</v>
      </c>
      <c r="E2506" s="1">
        <f t="shared" si="532"/>
        <v>4016</v>
      </c>
      <c r="F2506" s="1">
        <v>2955</v>
      </c>
      <c r="G2506" s="1">
        <v>2767</v>
      </c>
      <c r="H2506" s="2" t="str">
        <f t="shared" si="539"/>
        <v/>
      </c>
      <c r="I2506" s="2">
        <f t="shared" si="540"/>
        <v>0.68899402390438247</v>
      </c>
      <c r="J2506" s="10">
        <f t="shared" si="533"/>
        <v>1</v>
      </c>
      <c r="K2506" s="9">
        <f t="shared" si="534"/>
        <v>2</v>
      </c>
      <c r="L2506" s="8" t="e">
        <f t="shared" si="535"/>
        <v>#N/A</v>
      </c>
      <c r="M2506" s="2">
        <f t="shared" si="536"/>
        <v>0.49128486055776893</v>
      </c>
      <c r="N2506" s="2">
        <f t="shared" si="537"/>
        <v>0.39840637450199201</v>
      </c>
      <c r="O2506" s="2">
        <f t="shared" si="538"/>
        <v>0</v>
      </c>
      <c r="P2506" s="2">
        <f t="shared" si="531"/>
        <v>0.11030876494023911</v>
      </c>
      <c r="Q2506" s="1">
        <v>1973</v>
      </c>
      <c r="R2506" s="1">
        <v>1600</v>
      </c>
      <c r="U2506" s="1">
        <v>1</v>
      </c>
      <c r="V2506" s="1">
        <v>442</v>
      </c>
      <c r="AZ2506" t="s">
        <v>3712</v>
      </c>
      <c r="BA2506" t="s">
        <v>2725</v>
      </c>
      <c r="BD2506" s="44">
        <v>46</v>
      </c>
      <c r="BE2506" s="45">
        <v>101</v>
      </c>
      <c r="BF2506" s="46">
        <f t="shared" si="530"/>
        <v>46101</v>
      </c>
      <c r="BH2506" s="7" t="s">
        <v>2302</v>
      </c>
    </row>
    <row r="2507" spans="1:60" hidden="1" outlineLevel="1">
      <c r="A2507" t="s">
        <v>2602</v>
      </c>
      <c r="B2507" t="s">
        <v>2725</v>
      </c>
      <c r="C2507" s="1">
        <v>86642</v>
      </c>
      <c r="E2507" s="1">
        <f t="shared" si="532"/>
        <v>51463</v>
      </c>
      <c r="F2507" s="1">
        <v>36049</v>
      </c>
      <c r="G2507" s="1">
        <v>35516</v>
      </c>
      <c r="H2507" s="2" t="str">
        <f t="shared" si="539"/>
        <v/>
      </c>
      <c r="I2507" s="2">
        <f t="shared" si="540"/>
        <v>0.69012688727823879</v>
      </c>
      <c r="J2507" s="10">
        <f t="shared" si="533"/>
        <v>2</v>
      </c>
      <c r="K2507" s="9">
        <f t="shared" si="534"/>
        <v>1</v>
      </c>
      <c r="L2507" s="8" t="e">
        <f t="shared" si="535"/>
        <v>#N/A</v>
      </c>
      <c r="M2507" s="2">
        <f t="shared" si="536"/>
        <v>0.31789829586304724</v>
      </c>
      <c r="N2507" s="2">
        <f t="shared" si="537"/>
        <v>0.5306336591337466</v>
      </c>
      <c r="O2507" s="2">
        <f t="shared" si="538"/>
        <v>0</v>
      </c>
      <c r="P2507" s="2">
        <f t="shared" si="531"/>
        <v>0.15146804500320621</v>
      </c>
      <c r="Q2507" s="1">
        <v>16360</v>
      </c>
      <c r="R2507" s="1">
        <v>27308</v>
      </c>
      <c r="U2507" s="1">
        <v>158</v>
      </c>
      <c r="V2507" s="1">
        <v>7637</v>
      </c>
      <c r="AZ2507" t="s">
        <v>2602</v>
      </c>
      <c r="BA2507" t="s">
        <v>2725</v>
      </c>
      <c r="BD2507" s="44">
        <v>46</v>
      </c>
      <c r="BE2507" s="45">
        <v>103</v>
      </c>
      <c r="BF2507" s="46">
        <f t="shared" si="530"/>
        <v>46103</v>
      </c>
      <c r="BH2507" s="7" t="s">
        <v>2302</v>
      </c>
    </row>
    <row r="2508" spans="1:60" hidden="1" outlineLevel="1">
      <c r="A2508" t="s">
        <v>1286</v>
      </c>
      <c r="B2508" t="s">
        <v>2725</v>
      </c>
      <c r="C2508" s="1">
        <v>3609</v>
      </c>
      <c r="E2508" s="1">
        <f t="shared" si="532"/>
        <v>2360</v>
      </c>
      <c r="F2508" s="1">
        <v>1720</v>
      </c>
      <c r="G2508" s="1">
        <v>1692</v>
      </c>
      <c r="H2508" s="2" t="str">
        <f t="shared" si="539"/>
        <v/>
      </c>
      <c r="I2508" s="2">
        <f t="shared" si="540"/>
        <v>0.7169491525423729</v>
      </c>
      <c r="J2508" s="10">
        <f t="shared" si="533"/>
        <v>2</v>
      </c>
      <c r="K2508" s="9">
        <f t="shared" si="534"/>
        <v>1</v>
      </c>
      <c r="L2508" s="8" t="e">
        <f t="shared" si="535"/>
        <v>#N/A</v>
      </c>
      <c r="M2508" s="2">
        <f t="shared" si="536"/>
        <v>0.35466101694915253</v>
      </c>
      <c r="N2508" s="2">
        <f t="shared" si="537"/>
        <v>0.58135593220338988</v>
      </c>
      <c r="O2508" s="2">
        <f t="shared" si="538"/>
        <v>0</v>
      </c>
      <c r="P2508" s="2">
        <f t="shared" si="531"/>
        <v>6.398305084745759E-2</v>
      </c>
      <c r="Q2508" s="1">
        <v>837</v>
      </c>
      <c r="R2508" s="1">
        <v>1372</v>
      </c>
      <c r="U2508" s="1">
        <v>3</v>
      </c>
      <c r="V2508" s="1">
        <v>148</v>
      </c>
      <c r="AZ2508" t="s">
        <v>1286</v>
      </c>
      <c r="BA2508" t="s">
        <v>2725</v>
      </c>
      <c r="BD2508" s="44">
        <v>46</v>
      </c>
      <c r="BE2508" s="45">
        <v>105</v>
      </c>
      <c r="BF2508" s="46">
        <f t="shared" si="530"/>
        <v>46105</v>
      </c>
      <c r="BH2508" s="7" t="s">
        <v>2302</v>
      </c>
    </row>
    <row r="2509" spans="1:60" hidden="1" outlineLevel="1">
      <c r="A2509" t="s">
        <v>3094</v>
      </c>
      <c r="B2509" t="s">
        <v>2725</v>
      </c>
      <c r="C2509" s="1">
        <v>2900</v>
      </c>
      <c r="E2509" s="1">
        <f t="shared" si="532"/>
        <v>2265</v>
      </c>
      <c r="F2509" s="1">
        <v>1730</v>
      </c>
      <c r="G2509" s="1">
        <v>1702</v>
      </c>
      <c r="H2509" s="2" t="str">
        <f t="shared" si="539"/>
        <v/>
      </c>
      <c r="I2509" s="2">
        <f t="shared" si="540"/>
        <v>0.75143487858719649</v>
      </c>
      <c r="J2509" s="10">
        <f t="shared" si="533"/>
        <v>2</v>
      </c>
      <c r="K2509" s="9">
        <f t="shared" si="534"/>
        <v>1</v>
      </c>
      <c r="L2509" s="8" t="e">
        <f t="shared" si="535"/>
        <v>#N/A</v>
      </c>
      <c r="M2509" s="2">
        <f t="shared" si="536"/>
        <v>0.27152317880794702</v>
      </c>
      <c r="N2509" s="2">
        <f t="shared" si="537"/>
        <v>0.67991169977924948</v>
      </c>
      <c r="O2509" s="2">
        <f t="shared" si="538"/>
        <v>0</v>
      </c>
      <c r="P2509" s="2">
        <f t="shared" si="531"/>
        <v>4.8565121412803447E-2</v>
      </c>
      <c r="Q2509" s="1">
        <v>615</v>
      </c>
      <c r="R2509" s="1">
        <v>1540</v>
      </c>
      <c r="U2509" s="1">
        <v>1</v>
      </c>
      <c r="V2509" s="1">
        <v>109</v>
      </c>
      <c r="AZ2509" t="s">
        <v>3094</v>
      </c>
      <c r="BA2509" t="s">
        <v>2725</v>
      </c>
      <c r="BD2509" s="44">
        <v>46</v>
      </c>
      <c r="BE2509" s="45">
        <v>107</v>
      </c>
      <c r="BF2509" s="46">
        <f t="shared" si="530"/>
        <v>46107</v>
      </c>
      <c r="BH2509" s="7" t="s">
        <v>2302</v>
      </c>
    </row>
    <row r="2510" spans="1:60" hidden="1" outlineLevel="1">
      <c r="A2510" t="s">
        <v>3713</v>
      </c>
      <c r="B2510" t="s">
        <v>2725</v>
      </c>
      <c r="C2510" s="1">
        <v>10035</v>
      </c>
      <c r="E2510" s="1">
        <f t="shared" si="532"/>
        <v>6228</v>
      </c>
      <c r="F2510" s="1">
        <v>4406</v>
      </c>
      <c r="G2510" s="1">
        <v>4333</v>
      </c>
      <c r="H2510" s="2" t="str">
        <f t="shared" si="539"/>
        <v/>
      </c>
      <c r="I2510" s="2">
        <f t="shared" si="540"/>
        <v>0.69572896596017986</v>
      </c>
      <c r="J2510" s="10">
        <f t="shared" si="533"/>
        <v>1</v>
      </c>
      <c r="K2510" s="9">
        <f t="shared" si="534"/>
        <v>2</v>
      </c>
      <c r="L2510" s="8">
        <f t="shared" si="535"/>
        <v>4</v>
      </c>
      <c r="M2510" s="2">
        <f t="shared" si="536"/>
        <v>0.56197816313423254</v>
      </c>
      <c r="N2510" s="2">
        <f t="shared" si="537"/>
        <v>0.32867694283879256</v>
      </c>
      <c r="O2510" s="2">
        <f t="shared" si="538"/>
        <v>0</v>
      </c>
      <c r="P2510" s="2">
        <f t="shared" si="531"/>
        <v>0.10934489402697489</v>
      </c>
      <c r="Q2510" s="1">
        <v>3500</v>
      </c>
      <c r="R2510" s="1">
        <v>2047</v>
      </c>
      <c r="U2510" s="1">
        <v>0</v>
      </c>
      <c r="V2510" s="1">
        <v>681</v>
      </c>
      <c r="AZ2510" t="s">
        <v>3713</v>
      </c>
      <c r="BA2510" t="s">
        <v>2725</v>
      </c>
      <c r="BD2510" s="44">
        <v>46</v>
      </c>
      <c r="BE2510" s="45">
        <v>109</v>
      </c>
      <c r="BF2510" s="46">
        <f t="shared" si="530"/>
        <v>46109</v>
      </c>
      <c r="BH2510" s="7" t="s">
        <v>2302</v>
      </c>
    </row>
    <row r="2511" spans="1:60" hidden="1" outlineLevel="1">
      <c r="A2511" t="s">
        <v>2357</v>
      </c>
      <c r="B2511" t="s">
        <v>2725</v>
      </c>
      <c r="C2511" s="1">
        <v>2787</v>
      </c>
      <c r="E2511" s="1">
        <f t="shared" si="532"/>
        <v>1959</v>
      </c>
      <c r="F2511" s="1">
        <v>1470</v>
      </c>
      <c r="G2511" s="1">
        <v>1438</v>
      </c>
      <c r="H2511" s="2" t="str">
        <f t="shared" si="539"/>
        <v/>
      </c>
      <c r="I2511" s="2">
        <f t="shared" si="540"/>
        <v>0.73404798366513524</v>
      </c>
      <c r="J2511" s="10">
        <f t="shared" si="533"/>
        <v>2</v>
      </c>
      <c r="K2511" s="9">
        <f t="shared" si="534"/>
        <v>1</v>
      </c>
      <c r="L2511" s="8" t="e">
        <f t="shared" si="535"/>
        <v>#N/A</v>
      </c>
      <c r="M2511" s="2">
        <f t="shared" si="536"/>
        <v>0.43950995405819293</v>
      </c>
      <c r="N2511" s="2">
        <f t="shared" si="537"/>
        <v>0.51199591628381824</v>
      </c>
      <c r="O2511" s="2">
        <f t="shared" si="538"/>
        <v>0</v>
      </c>
      <c r="P2511" s="2">
        <f t="shared" si="531"/>
        <v>4.8494129657988827E-2</v>
      </c>
      <c r="Q2511" s="1">
        <v>861</v>
      </c>
      <c r="R2511" s="1">
        <v>1003</v>
      </c>
      <c r="U2511" s="1">
        <v>3</v>
      </c>
      <c r="V2511" s="1">
        <v>92</v>
      </c>
      <c r="AZ2511" t="s">
        <v>2357</v>
      </c>
      <c r="BA2511" t="s">
        <v>2725</v>
      </c>
      <c r="BD2511" s="44">
        <v>46</v>
      </c>
      <c r="BE2511" s="45">
        <v>111</v>
      </c>
      <c r="BF2511" s="46">
        <f t="shared" si="530"/>
        <v>46111</v>
      </c>
      <c r="BH2511" s="7" t="s">
        <v>2302</v>
      </c>
    </row>
    <row r="2512" spans="1:60" hidden="1" outlineLevel="1">
      <c r="A2512" t="s">
        <v>1058</v>
      </c>
      <c r="B2512" t="s">
        <v>2725</v>
      </c>
      <c r="C2512" s="1">
        <v>11626</v>
      </c>
      <c r="E2512" s="1">
        <f t="shared" si="532"/>
        <v>5223</v>
      </c>
      <c r="F2512" s="1">
        <v>2354</v>
      </c>
      <c r="G2512" s="1">
        <v>2284</v>
      </c>
      <c r="H2512" s="2" t="str">
        <f t="shared" si="539"/>
        <v/>
      </c>
      <c r="I2512" s="2">
        <f t="shared" si="540"/>
        <v>0.43729657285085199</v>
      </c>
      <c r="J2512" s="10">
        <f t="shared" si="533"/>
        <v>1</v>
      </c>
      <c r="K2512" s="9">
        <f t="shared" si="534"/>
        <v>3</v>
      </c>
      <c r="L2512" s="8" t="e">
        <f t="shared" si="535"/>
        <v>#N/A</v>
      </c>
      <c r="M2512" s="2">
        <f t="shared" si="536"/>
        <v>0.73080605016274169</v>
      </c>
      <c r="N2512" s="2">
        <f t="shared" si="537"/>
        <v>0.1192801072180739</v>
      </c>
      <c r="O2512" s="2">
        <f t="shared" si="538"/>
        <v>0</v>
      </c>
      <c r="P2512" s="2">
        <f t="shared" si="531"/>
        <v>0.14991384261918439</v>
      </c>
      <c r="Q2512" s="1">
        <v>3817</v>
      </c>
      <c r="R2512" s="1">
        <v>623</v>
      </c>
      <c r="U2512" s="1">
        <v>10</v>
      </c>
      <c r="V2512" s="1">
        <v>773</v>
      </c>
      <c r="AZ2512" t="s">
        <v>1058</v>
      </c>
      <c r="BA2512" t="s">
        <v>2725</v>
      </c>
      <c r="BD2512" s="44">
        <v>46</v>
      </c>
      <c r="BE2512" s="45">
        <v>113</v>
      </c>
      <c r="BF2512" s="46">
        <f t="shared" si="530"/>
        <v>46113</v>
      </c>
      <c r="BH2512" s="7" t="s">
        <v>2302</v>
      </c>
    </row>
    <row r="2513" spans="1:60" hidden="1" outlineLevel="1">
      <c r="A2513" t="s">
        <v>1766</v>
      </c>
      <c r="B2513" t="s">
        <v>2725</v>
      </c>
      <c r="C2513" s="1">
        <v>7750</v>
      </c>
      <c r="E2513" s="1">
        <f t="shared" si="532"/>
        <v>5057</v>
      </c>
      <c r="F2513" s="1">
        <v>3710</v>
      </c>
      <c r="G2513" s="1">
        <v>3669</v>
      </c>
      <c r="H2513" s="2" t="str">
        <f t="shared" si="539"/>
        <v/>
      </c>
      <c r="I2513" s="2">
        <f t="shared" si="540"/>
        <v>0.7255289697449081</v>
      </c>
      <c r="J2513" s="10">
        <f t="shared" si="533"/>
        <v>1</v>
      </c>
      <c r="K2513" s="9">
        <f t="shared" si="534"/>
        <v>2</v>
      </c>
      <c r="L2513" s="8" t="e">
        <f t="shared" si="535"/>
        <v>#N/A</v>
      </c>
      <c r="M2513" s="2">
        <f t="shared" si="536"/>
        <v>0.46865730670357919</v>
      </c>
      <c r="N2513" s="2">
        <f t="shared" si="537"/>
        <v>0.44235712873245009</v>
      </c>
      <c r="O2513" s="2">
        <f t="shared" si="538"/>
        <v>0</v>
      </c>
      <c r="P2513" s="2">
        <f t="shared" si="531"/>
        <v>8.898556456397072E-2</v>
      </c>
      <c r="Q2513" s="1">
        <v>2370</v>
      </c>
      <c r="R2513" s="1">
        <v>2237</v>
      </c>
      <c r="U2513" s="1">
        <v>2</v>
      </c>
      <c r="V2513" s="1">
        <v>448</v>
      </c>
      <c r="AZ2513" t="s">
        <v>1766</v>
      </c>
      <c r="BA2513" t="s">
        <v>2725</v>
      </c>
      <c r="BD2513" s="44">
        <v>46</v>
      </c>
      <c r="BE2513" s="45">
        <v>115</v>
      </c>
      <c r="BF2513" s="46">
        <f t="shared" si="530"/>
        <v>46115</v>
      </c>
      <c r="BH2513" s="7" t="s">
        <v>2302</v>
      </c>
    </row>
    <row r="2514" spans="1:60" hidden="1" outlineLevel="1">
      <c r="A2514" t="s">
        <v>1767</v>
      </c>
      <c r="B2514" t="s">
        <v>2725</v>
      </c>
      <c r="C2514" s="1">
        <v>2846</v>
      </c>
      <c r="E2514" s="1">
        <f t="shared" si="532"/>
        <v>2032</v>
      </c>
      <c r="F2514" s="1">
        <v>1413</v>
      </c>
      <c r="G2514" s="1">
        <v>1382</v>
      </c>
      <c r="H2514" s="2" t="str">
        <f t="shared" si="539"/>
        <v/>
      </c>
      <c r="I2514" s="2">
        <f t="shared" si="540"/>
        <v>0.68011811023622049</v>
      </c>
      <c r="J2514" s="10">
        <f t="shared" si="533"/>
        <v>2</v>
      </c>
      <c r="K2514" s="9">
        <f t="shared" si="534"/>
        <v>1</v>
      </c>
      <c r="L2514" s="8">
        <f t="shared" si="535"/>
        <v>4</v>
      </c>
      <c r="M2514" s="2">
        <f t="shared" si="536"/>
        <v>0.36171259842519687</v>
      </c>
      <c r="N2514" s="2">
        <f t="shared" si="537"/>
        <v>0.55314960629921262</v>
      </c>
      <c r="O2514" s="2">
        <f t="shared" si="538"/>
        <v>0</v>
      </c>
      <c r="P2514" s="2">
        <f t="shared" si="531"/>
        <v>8.5137795275590511E-2</v>
      </c>
      <c r="Q2514" s="1">
        <v>735</v>
      </c>
      <c r="R2514" s="1">
        <v>1124</v>
      </c>
      <c r="U2514" s="1">
        <v>0</v>
      </c>
      <c r="V2514" s="1">
        <v>173</v>
      </c>
      <c r="AZ2514" t="s">
        <v>1767</v>
      </c>
      <c r="BA2514" t="s">
        <v>2725</v>
      </c>
      <c r="BD2514" s="44">
        <v>46</v>
      </c>
      <c r="BE2514" s="45">
        <v>117</v>
      </c>
      <c r="BF2514" s="46">
        <f t="shared" si="530"/>
        <v>46117</v>
      </c>
      <c r="BH2514" s="7" t="s">
        <v>2302</v>
      </c>
    </row>
    <row r="2515" spans="1:60" hidden="1" outlineLevel="1">
      <c r="A2515" t="s">
        <v>2201</v>
      </c>
      <c r="B2515" t="s">
        <v>2725</v>
      </c>
      <c r="C2515" s="1">
        <v>1623</v>
      </c>
      <c r="E2515" s="1">
        <f t="shared" si="532"/>
        <v>1232</v>
      </c>
      <c r="F2515" s="1">
        <v>1051</v>
      </c>
      <c r="G2515" s="1">
        <v>1025</v>
      </c>
      <c r="H2515" s="2" t="str">
        <f t="shared" si="539"/>
        <v/>
      </c>
      <c r="I2515" s="2">
        <f t="shared" si="540"/>
        <v>0.83198051948051943</v>
      </c>
      <c r="J2515" s="10">
        <f t="shared" si="533"/>
        <v>2</v>
      </c>
      <c r="K2515" s="9">
        <f t="shared" si="534"/>
        <v>1</v>
      </c>
      <c r="L2515" s="8">
        <f t="shared" si="535"/>
        <v>4</v>
      </c>
      <c r="M2515" s="2">
        <f t="shared" si="536"/>
        <v>0.36525974025974028</v>
      </c>
      <c r="N2515" s="2">
        <f t="shared" si="537"/>
        <v>0.58847402597402598</v>
      </c>
      <c r="O2515" s="2">
        <f t="shared" si="538"/>
        <v>0</v>
      </c>
      <c r="P2515" s="2">
        <f t="shared" si="531"/>
        <v>4.6266233766233733E-2</v>
      </c>
      <c r="Q2515" s="1">
        <v>450</v>
      </c>
      <c r="R2515" s="1">
        <v>725</v>
      </c>
      <c r="U2515" s="1">
        <v>0</v>
      </c>
      <c r="V2515" s="1">
        <v>57</v>
      </c>
      <c r="AZ2515" t="s">
        <v>2201</v>
      </c>
      <c r="BA2515" t="s">
        <v>2725</v>
      </c>
      <c r="BD2515" s="44">
        <v>46</v>
      </c>
      <c r="BE2515" s="45">
        <v>119</v>
      </c>
      <c r="BF2515" s="46">
        <f t="shared" si="530"/>
        <v>46119</v>
      </c>
      <c r="BH2515" s="7" t="s">
        <v>2302</v>
      </c>
    </row>
    <row r="2516" spans="1:60" hidden="1" outlineLevel="1">
      <c r="A2516" t="s">
        <v>2841</v>
      </c>
      <c r="B2516" t="s">
        <v>2725</v>
      </c>
      <c r="C2516" s="1">
        <v>8857</v>
      </c>
      <c r="E2516" s="1">
        <f t="shared" si="532"/>
        <v>4001</v>
      </c>
      <c r="F2516" s="1">
        <v>2104</v>
      </c>
      <c r="G2516" s="1">
        <v>1991</v>
      </c>
      <c r="H2516" s="2" t="str">
        <f t="shared" si="539"/>
        <v/>
      </c>
      <c r="I2516" s="2">
        <f t="shared" si="540"/>
        <v>0.49762559360159958</v>
      </c>
      <c r="J2516" s="10">
        <f t="shared" si="533"/>
        <v>1</v>
      </c>
      <c r="K2516" s="9">
        <f t="shared" si="534"/>
        <v>2</v>
      </c>
      <c r="L2516" s="8" t="e">
        <f t="shared" si="535"/>
        <v>#N/A</v>
      </c>
      <c r="M2516" s="2">
        <f t="shared" si="536"/>
        <v>0.63684078980254932</v>
      </c>
      <c r="N2516" s="2">
        <f t="shared" si="537"/>
        <v>0.20269932516870781</v>
      </c>
      <c r="O2516" s="2">
        <f t="shared" si="538"/>
        <v>0</v>
      </c>
      <c r="P2516" s="2">
        <f t="shared" si="531"/>
        <v>0.16045988502874287</v>
      </c>
      <c r="Q2516" s="1">
        <v>2548</v>
      </c>
      <c r="R2516" s="1">
        <v>811</v>
      </c>
      <c r="U2516" s="1">
        <v>3</v>
      </c>
      <c r="V2516" s="1">
        <v>639</v>
      </c>
      <c r="AZ2516" t="s">
        <v>2841</v>
      </c>
      <c r="BA2516" t="s">
        <v>2725</v>
      </c>
      <c r="BD2516" s="44">
        <v>46</v>
      </c>
      <c r="BE2516" s="45">
        <v>121</v>
      </c>
      <c r="BF2516" s="46">
        <f t="shared" si="530"/>
        <v>46121</v>
      </c>
      <c r="BH2516" s="7" t="s">
        <v>2302</v>
      </c>
    </row>
    <row r="2517" spans="1:60" hidden="1" outlineLevel="1">
      <c r="A2517" t="s">
        <v>2202</v>
      </c>
      <c r="B2517" t="s">
        <v>2725</v>
      </c>
      <c r="C2517" s="1">
        <v>6818</v>
      </c>
      <c r="E2517" s="1">
        <f t="shared" si="532"/>
        <v>4278</v>
      </c>
      <c r="F2517" s="1">
        <v>3278</v>
      </c>
      <c r="G2517" s="1">
        <v>3132</v>
      </c>
      <c r="H2517" s="2" t="str">
        <f t="shared" si="539"/>
        <v/>
      </c>
      <c r="I2517" s="2">
        <f t="shared" si="540"/>
        <v>0.73211781206171112</v>
      </c>
      <c r="J2517" s="10">
        <f t="shared" si="533"/>
        <v>2</v>
      </c>
      <c r="K2517" s="9">
        <f t="shared" si="534"/>
        <v>1</v>
      </c>
      <c r="L2517" s="8">
        <f t="shared" si="535"/>
        <v>4</v>
      </c>
      <c r="M2517" s="2">
        <f t="shared" si="536"/>
        <v>0.37821411874707805</v>
      </c>
      <c r="N2517" s="2">
        <f t="shared" si="537"/>
        <v>0.55633473585787752</v>
      </c>
      <c r="O2517" s="2">
        <f t="shared" si="538"/>
        <v>0</v>
      </c>
      <c r="P2517" s="2">
        <f t="shared" si="531"/>
        <v>6.5451145395044485E-2</v>
      </c>
      <c r="Q2517" s="1">
        <v>1618</v>
      </c>
      <c r="R2517" s="1">
        <v>2380</v>
      </c>
      <c r="U2517" s="1">
        <v>0</v>
      </c>
      <c r="V2517" s="1">
        <v>280</v>
      </c>
      <c r="AZ2517" t="s">
        <v>2202</v>
      </c>
      <c r="BA2517" t="s">
        <v>2725</v>
      </c>
      <c r="BD2517" s="44">
        <v>46</v>
      </c>
      <c r="BE2517" s="45">
        <v>123</v>
      </c>
      <c r="BF2517" s="46">
        <f t="shared" si="530"/>
        <v>46123</v>
      </c>
      <c r="BH2517" s="7" t="s">
        <v>2302</v>
      </c>
    </row>
    <row r="2518" spans="1:60" hidden="1" outlineLevel="1">
      <c r="A2518" t="s">
        <v>4619</v>
      </c>
      <c r="B2518" t="s">
        <v>2725</v>
      </c>
      <c r="C2518" s="1">
        <v>8728</v>
      </c>
      <c r="E2518" s="1">
        <f t="shared" si="532"/>
        <v>5678</v>
      </c>
      <c r="F2518" s="1">
        <v>4173</v>
      </c>
      <c r="G2518" s="1">
        <v>4051</v>
      </c>
      <c r="H2518" s="2" t="str">
        <f t="shared" si="539"/>
        <v/>
      </c>
      <c r="I2518" s="2">
        <f t="shared" si="540"/>
        <v>0.71345544205706235</v>
      </c>
      <c r="J2518" s="10">
        <f t="shared" si="533"/>
        <v>2</v>
      </c>
      <c r="K2518" s="9">
        <f t="shared" si="534"/>
        <v>1</v>
      </c>
      <c r="L2518" s="8" t="e">
        <f t="shared" si="535"/>
        <v>#N/A</v>
      </c>
      <c r="M2518" s="2">
        <f t="shared" si="536"/>
        <v>0.33110250088059173</v>
      </c>
      <c r="N2518" s="2">
        <f t="shared" si="537"/>
        <v>0.59439943642127513</v>
      </c>
      <c r="O2518" s="2">
        <f t="shared" si="538"/>
        <v>0</v>
      </c>
      <c r="P2518" s="2">
        <f t="shared" si="531"/>
        <v>7.4498062698133194E-2</v>
      </c>
      <c r="Q2518" s="1">
        <v>1880</v>
      </c>
      <c r="R2518" s="1">
        <v>3375</v>
      </c>
      <c r="U2518" s="1">
        <v>3</v>
      </c>
      <c r="V2518" s="1">
        <v>420</v>
      </c>
      <c r="AZ2518" t="s">
        <v>4619</v>
      </c>
      <c r="BA2518" t="s">
        <v>2725</v>
      </c>
      <c r="BD2518" s="44">
        <v>46</v>
      </c>
      <c r="BE2518" s="45">
        <v>125</v>
      </c>
      <c r="BF2518" s="46">
        <f t="shared" si="530"/>
        <v>46125</v>
      </c>
      <c r="BH2518" s="7" t="s">
        <v>2302</v>
      </c>
    </row>
    <row r="2519" spans="1:60" hidden="1" outlineLevel="1">
      <c r="A2519" t="s">
        <v>2378</v>
      </c>
      <c r="B2519" t="s">
        <v>2725</v>
      </c>
      <c r="C2519" s="1">
        <v>11728</v>
      </c>
      <c r="E2519" s="1">
        <f t="shared" si="532"/>
        <v>7600</v>
      </c>
      <c r="F2519" s="1">
        <v>5294</v>
      </c>
      <c r="G2519" s="1">
        <v>5207</v>
      </c>
      <c r="H2519" s="2" t="str">
        <f t="shared" si="539"/>
        <v/>
      </c>
      <c r="I2519" s="2">
        <f t="shared" si="540"/>
        <v>0.68513157894736842</v>
      </c>
      <c r="J2519" s="10">
        <f t="shared" si="533"/>
        <v>1</v>
      </c>
      <c r="K2519" s="9">
        <f t="shared" si="534"/>
        <v>2</v>
      </c>
      <c r="L2519" s="8" t="e">
        <f t="shared" si="535"/>
        <v>#N/A</v>
      </c>
      <c r="M2519" s="2">
        <f t="shared" si="536"/>
        <v>0.45</v>
      </c>
      <c r="N2519" s="2">
        <f t="shared" si="537"/>
        <v>0.40815789473684211</v>
      </c>
      <c r="O2519" s="2">
        <f t="shared" si="538"/>
        <v>0</v>
      </c>
      <c r="P2519" s="2">
        <f t="shared" si="531"/>
        <v>0.14184210526315794</v>
      </c>
      <c r="Q2519" s="1">
        <v>3420</v>
      </c>
      <c r="R2519" s="1">
        <v>3102</v>
      </c>
      <c r="U2519" s="1">
        <v>5</v>
      </c>
      <c r="V2519" s="1">
        <v>1073</v>
      </c>
      <c r="AZ2519" t="s">
        <v>2378</v>
      </c>
      <c r="BA2519" t="s">
        <v>2725</v>
      </c>
      <c r="BD2519" s="44">
        <v>46</v>
      </c>
      <c r="BE2519" s="45">
        <v>127</v>
      </c>
      <c r="BF2519" s="46">
        <f t="shared" si="530"/>
        <v>46127</v>
      </c>
      <c r="BH2519" s="7" t="s">
        <v>2302</v>
      </c>
    </row>
    <row r="2520" spans="1:60" hidden="1" outlineLevel="1">
      <c r="A2520" t="s">
        <v>190</v>
      </c>
      <c r="B2520" t="s">
        <v>2725</v>
      </c>
      <c r="C2520" s="1">
        <v>6039</v>
      </c>
      <c r="E2520" s="1">
        <f t="shared" si="532"/>
        <v>4234</v>
      </c>
      <c r="F2520" s="1">
        <v>2818</v>
      </c>
      <c r="G2520" s="1">
        <v>2789</v>
      </c>
      <c r="H2520" s="2" t="str">
        <f t="shared" si="539"/>
        <v/>
      </c>
      <c r="I2520" s="2">
        <f t="shared" si="540"/>
        <v>0.65871516296646193</v>
      </c>
      <c r="J2520" s="10">
        <f t="shared" si="533"/>
        <v>2</v>
      </c>
      <c r="K2520" s="9">
        <f t="shared" si="534"/>
        <v>1</v>
      </c>
      <c r="L2520" s="8" t="e">
        <f t="shared" si="535"/>
        <v>#N/A</v>
      </c>
      <c r="M2520" s="2">
        <f t="shared" si="536"/>
        <v>0.28460085025980159</v>
      </c>
      <c r="N2520" s="2">
        <f t="shared" si="537"/>
        <v>0.63533301842229573</v>
      </c>
      <c r="O2520" s="2">
        <f t="shared" si="538"/>
        <v>0</v>
      </c>
      <c r="P2520" s="2">
        <f t="shared" si="531"/>
        <v>8.0066131317902633E-2</v>
      </c>
      <c r="Q2520" s="1">
        <v>1205</v>
      </c>
      <c r="R2520" s="1">
        <v>2690</v>
      </c>
      <c r="U2520" s="1">
        <v>2</v>
      </c>
      <c r="V2520" s="1">
        <v>337</v>
      </c>
      <c r="AZ2520" t="s">
        <v>190</v>
      </c>
      <c r="BA2520" t="s">
        <v>2725</v>
      </c>
      <c r="BD2520" s="44">
        <v>46</v>
      </c>
      <c r="BE2520" s="45">
        <v>129</v>
      </c>
      <c r="BF2520" s="46">
        <f t="shared" si="530"/>
        <v>46129</v>
      </c>
      <c r="BH2520" s="7" t="s">
        <v>2302</v>
      </c>
    </row>
    <row r="2521" spans="1:60" hidden="1" outlineLevel="1">
      <c r="A2521" t="s">
        <v>2203</v>
      </c>
      <c r="B2521" t="s">
        <v>2725</v>
      </c>
      <c r="C2521" s="1">
        <v>21067</v>
      </c>
      <c r="E2521" s="1">
        <f t="shared" si="532"/>
        <v>12559</v>
      </c>
      <c r="F2521" s="1">
        <v>8990</v>
      </c>
      <c r="G2521" s="1">
        <v>8826</v>
      </c>
      <c r="H2521" s="2" t="str">
        <f t="shared" si="539"/>
        <v/>
      </c>
      <c r="I2521" s="2">
        <f t="shared" si="540"/>
        <v>0.70276295883430207</v>
      </c>
      <c r="J2521" s="10">
        <f t="shared" si="533"/>
        <v>2</v>
      </c>
      <c r="K2521" s="9">
        <f t="shared" si="534"/>
        <v>1</v>
      </c>
      <c r="L2521" s="8" t="e">
        <f t="shared" si="535"/>
        <v>#N/A</v>
      </c>
      <c r="M2521" s="2">
        <f t="shared" si="536"/>
        <v>0.4181065371446771</v>
      </c>
      <c r="N2521" s="2">
        <f t="shared" si="537"/>
        <v>0.46970300183135599</v>
      </c>
      <c r="O2521" s="2">
        <f t="shared" si="538"/>
        <v>0</v>
      </c>
      <c r="P2521" s="2">
        <f t="shared" si="531"/>
        <v>0.11219046102396696</v>
      </c>
      <c r="Q2521" s="1">
        <v>5251</v>
      </c>
      <c r="R2521" s="1">
        <v>5899</v>
      </c>
      <c r="U2521" s="1">
        <v>3</v>
      </c>
      <c r="V2521" s="1">
        <v>1406</v>
      </c>
      <c r="AZ2521" t="s">
        <v>2203</v>
      </c>
      <c r="BA2521" t="s">
        <v>2725</v>
      </c>
      <c r="BD2521" s="44">
        <v>46</v>
      </c>
      <c r="BE2521" s="45">
        <v>135</v>
      </c>
      <c r="BF2521" s="46">
        <f>BD2521*1000+BE2521</f>
        <v>46135</v>
      </c>
      <c r="BH2521" s="7" t="s">
        <v>2302</v>
      </c>
    </row>
    <row r="2522" spans="1:60" hidden="1" outlineLevel="1">
      <c r="A2522" t="s">
        <v>2396</v>
      </c>
      <c r="B2522" t="s">
        <v>2725</v>
      </c>
      <c r="C2522" s="1">
        <v>2459</v>
      </c>
      <c r="E2522" s="1">
        <f t="shared" si="532"/>
        <v>1465</v>
      </c>
      <c r="F2522" s="1">
        <v>951</v>
      </c>
      <c r="G2522" s="1">
        <v>930</v>
      </c>
      <c r="H2522" s="2" t="str">
        <f t="shared" si="539"/>
        <v/>
      </c>
      <c r="I2522" s="2">
        <f t="shared" si="540"/>
        <v>0.6348122866894198</v>
      </c>
      <c r="J2522" s="10">
        <f t="shared" si="533"/>
        <v>1</v>
      </c>
      <c r="K2522" s="9">
        <f t="shared" si="534"/>
        <v>2</v>
      </c>
      <c r="L2522" s="8" t="e">
        <f t="shared" si="535"/>
        <v>#N/A</v>
      </c>
      <c r="M2522" s="2">
        <f t="shared" si="536"/>
        <v>0.5897610921501707</v>
      </c>
      <c r="N2522" s="2">
        <f t="shared" si="537"/>
        <v>0.30716723549488056</v>
      </c>
      <c r="O2522" s="2">
        <f t="shared" si="538"/>
        <v>0</v>
      </c>
      <c r="P2522" s="2">
        <f>1-M2522-N2522-O2522</f>
        <v>0.10307167235494874</v>
      </c>
      <c r="Q2522" s="1">
        <v>864</v>
      </c>
      <c r="R2522" s="1">
        <v>450</v>
      </c>
      <c r="U2522" s="1">
        <v>3</v>
      </c>
      <c r="V2522" s="1">
        <v>148</v>
      </c>
      <c r="AZ2522" t="s">
        <v>2396</v>
      </c>
      <c r="BA2522" t="s">
        <v>2725</v>
      </c>
      <c r="BD2522" s="44">
        <v>46</v>
      </c>
      <c r="BE2522" s="45">
        <v>137</v>
      </c>
      <c r="BF2522" s="46">
        <f>BD2522*1000+BE2522</f>
        <v>46137</v>
      </c>
      <c r="BH2522" s="7" t="s">
        <v>2302</v>
      </c>
    </row>
    <row r="2523" spans="1:60" collapsed="1">
      <c r="A2523" t="s">
        <v>2721</v>
      </c>
      <c r="B2523" t="s">
        <v>221</v>
      </c>
      <c r="C2523" s="1">
        <v>742213</v>
      </c>
      <c r="D2523" s="63">
        <v>535000</v>
      </c>
      <c r="E2523" s="1">
        <f t="shared" si="532"/>
        <v>459971</v>
      </c>
      <c r="F2523" s="1">
        <f>SUM(F2457:F2522)</f>
        <v>329316</v>
      </c>
      <c r="G2523" s="1">
        <v>323826</v>
      </c>
      <c r="H2523" s="2">
        <f t="shared" si="539"/>
        <v>0.60528224299065425</v>
      </c>
      <c r="I2523" s="2">
        <f t="shared" si="540"/>
        <v>0.70401394870546186</v>
      </c>
      <c r="J2523" s="10">
        <f t="shared" si="533"/>
        <v>2</v>
      </c>
      <c r="K2523" s="9">
        <f t="shared" si="534"/>
        <v>1</v>
      </c>
      <c r="L2523" s="8" t="e">
        <f t="shared" si="535"/>
        <v>#N/A</v>
      </c>
      <c r="M2523" s="2">
        <f t="shared" si="536"/>
        <v>0.40059482010822423</v>
      </c>
      <c r="N2523" s="2">
        <f t="shared" si="537"/>
        <v>0.48683938770052892</v>
      </c>
      <c r="O2523" s="2">
        <f t="shared" si="538"/>
        <v>0</v>
      </c>
      <c r="P2523" s="2">
        <f>1-M2523-N2523-O2523</f>
        <v>0.11256579219124685</v>
      </c>
      <c r="Q2523" s="1">
        <f>SUM(Q2457:Q2522)</f>
        <v>184262</v>
      </c>
      <c r="R2523" s="1">
        <f>SUM(R2457:R2522)</f>
        <v>223932</v>
      </c>
      <c r="U2523" s="1">
        <f>SUM(U2457:U2522)</f>
        <v>656</v>
      </c>
      <c r="V2523" s="1">
        <f>SUM(V2457:V2522)</f>
        <v>51121</v>
      </c>
      <c r="AZ2523" t="s">
        <v>2721</v>
      </c>
      <c r="BA2523" t="s">
        <v>221</v>
      </c>
      <c r="BD2523" s="44">
        <v>46</v>
      </c>
      <c r="BE2523" s="45"/>
      <c r="BF2523" s="44">
        <v>46</v>
      </c>
      <c r="BH2523" s="7" t="s">
        <v>4546</v>
      </c>
    </row>
    <row r="2524" spans="1:60">
      <c r="H2524" s="2"/>
      <c r="I2524" s="2"/>
      <c r="L2524" s="8"/>
      <c r="BD2524" s="44"/>
      <c r="BE2524" s="45"/>
    </row>
    <row r="2525" spans="1:60" s="1" customFormat="1" hidden="1" outlineLevel="1">
      <c r="A2525" t="s">
        <v>3818</v>
      </c>
      <c r="B2525" t="s">
        <v>2151</v>
      </c>
      <c r="C2525" s="1">
        <v>71797</v>
      </c>
      <c r="E2525" s="1">
        <v>36934</v>
      </c>
      <c r="F2525" s="1">
        <v>27782</v>
      </c>
      <c r="G2525" s="1">
        <v>27516</v>
      </c>
      <c r="H2525" s="2" t="str">
        <f t="shared" si="539"/>
        <v/>
      </c>
      <c r="I2525" s="2">
        <f t="shared" si="540"/>
        <v>0.74500460280500347</v>
      </c>
      <c r="J2525" s="10" t="e">
        <f t="shared" ref="J2525:J2556" si="541">RANK(Q2525,Q2525:AO2525)</f>
        <v>#N/A</v>
      </c>
      <c r="K2525" s="9" t="e">
        <f t="shared" ref="K2525:K2556" si="542">RANK(R2525,Q2525:AO2525)</f>
        <v>#N/A</v>
      </c>
      <c r="L2525" s="8" t="e">
        <f t="shared" ref="L2525:L2556" si="543">RANK(S2525,Q2525:AO2525)</f>
        <v>#N/A</v>
      </c>
      <c r="M2525" s="2"/>
      <c r="N2525" s="2"/>
      <c r="O2525" s="2"/>
      <c r="P2525" s="2"/>
      <c r="AO2525"/>
      <c r="AP2525"/>
      <c r="AQ2525" s="8"/>
      <c r="AR2525" s="8"/>
      <c r="AS2525" s="8"/>
      <c r="AT2525" s="8"/>
      <c r="AU2525" s="2"/>
      <c r="AV2525" s="2"/>
      <c r="AW2525" s="2"/>
      <c r="AX2525" s="2"/>
      <c r="AY2525" s="2"/>
      <c r="AZ2525" t="s">
        <v>3818</v>
      </c>
      <c r="BA2525" t="s">
        <v>2151</v>
      </c>
      <c r="BD2525" s="44">
        <v>47</v>
      </c>
      <c r="BE2525" s="45">
        <v>1</v>
      </c>
      <c r="BF2525" s="46">
        <f t="shared" ref="BF2525:BF2588" si="544">BD2525*1000+BE2525</f>
        <v>47001</v>
      </c>
      <c r="BH2525" s="7" t="s">
        <v>2302</v>
      </c>
    </row>
    <row r="2526" spans="1:60" s="1" customFormat="1" hidden="1" outlineLevel="1">
      <c r="A2526" t="s">
        <v>3408</v>
      </c>
      <c r="B2526" t="s">
        <v>2151</v>
      </c>
      <c r="C2526" s="1">
        <v>35154</v>
      </c>
      <c r="E2526" s="1">
        <v>17953</v>
      </c>
      <c r="F2526" s="1">
        <v>11427</v>
      </c>
      <c r="G2526" s="1">
        <v>11284</v>
      </c>
      <c r="H2526" s="2" t="str">
        <f t="shared" si="539"/>
        <v/>
      </c>
      <c r="I2526" s="2">
        <f t="shared" si="540"/>
        <v>0.62853005068790735</v>
      </c>
      <c r="J2526" s="10" t="e">
        <f t="shared" si="541"/>
        <v>#N/A</v>
      </c>
      <c r="K2526" s="9" t="e">
        <f t="shared" si="542"/>
        <v>#N/A</v>
      </c>
      <c r="L2526" s="8" t="e">
        <f t="shared" si="543"/>
        <v>#N/A</v>
      </c>
      <c r="M2526" s="2"/>
      <c r="N2526" s="2"/>
      <c r="O2526" s="2"/>
      <c r="P2526" s="2"/>
      <c r="AO2526"/>
      <c r="AP2526"/>
      <c r="AQ2526" s="8"/>
      <c r="AR2526" s="8"/>
      <c r="AS2526" s="8"/>
      <c r="AT2526" s="8"/>
      <c r="AU2526" s="2"/>
      <c r="AV2526" s="2"/>
      <c r="AW2526" s="2"/>
      <c r="AX2526" s="2"/>
      <c r="AY2526" s="2"/>
      <c r="AZ2526" t="s">
        <v>3408</v>
      </c>
      <c r="BA2526" t="s">
        <v>2151</v>
      </c>
      <c r="BD2526" s="44">
        <v>47</v>
      </c>
      <c r="BE2526" s="45">
        <v>3</v>
      </c>
      <c r="BF2526" s="46">
        <f t="shared" si="544"/>
        <v>47003</v>
      </c>
      <c r="BH2526" s="7" t="s">
        <v>2302</v>
      </c>
    </row>
    <row r="2527" spans="1:60" s="1" customFormat="1" hidden="1" outlineLevel="1">
      <c r="A2527" t="s">
        <v>1118</v>
      </c>
      <c r="B2527" t="s">
        <v>2151</v>
      </c>
      <c r="C2527" s="1">
        <v>16094</v>
      </c>
      <c r="E2527" s="1">
        <v>11687</v>
      </c>
      <c r="F2527" s="1">
        <v>6131</v>
      </c>
      <c r="G2527" s="1">
        <v>7450</v>
      </c>
      <c r="H2527" s="2" t="str">
        <f t="shared" si="539"/>
        <v/>
      </c>
      <c r="I2527" s="2">
        <f t="shared" si="540"/>
        <v>0.63746042611448617</v>
      </c>
      <c r="J2527" s="10" t="e">
        <f t="shared" si="541"/>
        <v>#N/A</v>
      </c>
      <c r="K2527" s="9" t="e">
        <f t="shared" si="542"/>
        <v>#N/A</v>
      </c>
      <c r="L2527" s="8" t="e">
        <f t="shared" si="543"/>
        <v>#N/A</v>
      </c>
      <c r="M2527" s="2"/>
      <c r="N2527" s="2"/>
      <c r="O2527" s="2"/>
      <c r="P2527" s="2"/>
      <c r="AO2527"/>
      <c r="AP2527"/>
      <c r="AQ2527" s="8"/>
      <c r="AR2527" s="8"/>
      <c r="AS2527" s="8"/>
      <c r="AT2527" s="8"/>
      <c r="AU2527" s="2"/>
      <c r="AV2527" s="2"/>
      <c r="AW2527" s="2"/>
      <c r="AX2527" s="2"/>
      <c r="AY2527" s="2"/>
      <c r="AZ2527" t="s">
        <v>1118</v>
      </c>
      <c r="BA2527" t="s">
        <v>2151</v>
      </c>
      <c r="BD2527" s="44">
        <v>47</v>
      </c>
      <c r="BE2527" s="45">
        <v>5</v>
      </c>
      <c r="BF2527" s="46">
        <f t="shared" si="544"/>
        <v>47005</v>
      </c>
      <c r="BH2527" s="7" t="s">
        <v>2302</v>
      </c>
    </row>
    <row r="2528" spans="1:60" s="1" customFormat="1" hidden="1" outlineLevel="1">
      <c r="A2528" t="s">
        <v>3084</v>
      </c>
      <c r="B2528" t="s">
        <v>2151</v>
      </c>
      <c r="C2528" s="1">
        <v>11217</v>
      </c>
      <c r="E2528" s="1">
        <v>6756</v>
      </c>
      <c r="F2528" s="1">
        <v>3666</v>
      </c>
      <c r="G2528" s="1">
        <v>3532</v>
      </c>
      <c r="H2528" s="2" t="str">
        <f t="shared" si="539"/>
        <v/>
      </c>
      <c r="I2528" s="2">
        <f t="shared" si="540"/>
        <v>0.52279455298993482</v>
      </c>
      <c r="J2528" s="10" t="e">
        <f t="shared" si="541"/>
        <v>#N/A</v>
      </c>
      <c r="K2528" s="9" t="e">
        <f t="shared" si="542"/>
        <v>#N/A</v>
      </c>
      <c r="L2528" s="8" t="e">
        <f t="shared" si="543"/>
        <v>#N/A</v>
      </c>
      <c r="M2528" s="2"/>
      <c r="N2528" s="2"/>
      <c r="O2528" s="2"/>
      <c r="P2528" s="2"/>
      <c r="AO2528"/>
      <c r="AP2528"/>
      <c r="AQ2528" s="8"/>
      <c r="AR2528" s="8"/>
      <c r="AS2528" s="8"/>
      <c r="AT2528" s="8"/>
      <c r="AU2528" s="2"/>
      <c r="AV2528" s="2"/>
      <c r="AW2528" s="2"/>
      <c r="AX2528" s="2"/>
      <c r="AY2528" s="2"/>
      <c r="AZ2528" t="s">
        <v>3084</v>
      </c>
      <c r="BA2528" t="s">
        <v>2151</v>
      </c>
      <c r="BD2528" s="44">
        <v>47</v>
      </c>
      <c r="BE2528" s="45">
        <v>7</v>
      </c>
      <c r="BF2528" s="46">
        <f t="shared" si="544"/>
        <v>47007</v>
      </c>
      <c r="BH2528" s="7" t="s">
        <v>2302</v>
      </c>
    </row>
    <row r="2529" spans="1:60" s="1" customFormat="1" hidden="1" outlineLevel="1">
      <c r="A2529" t="s">
        <v>1260</v>
      </c>
      <c r="B2529" t="s">
        <v>2151</v>
      </c>
      <c r="C2529" s="1">
        <v>99821</v>
      </c>
      <c r="E2529" s="1">
        <v>58585</v>
      </c>
      <c r="F2529" s="1">
        <v>37316</v>
      </c>
      <c r="G2529" s="1">
        <v>36930</v>
      </c>
      <c r="H2529" s="2" t="str">
        <f t="shared" si="539"/>
        <v/>
      </c>
      <c r="I2529" s="2">
        <f t="shared" si="540"/>
        <v>0.63036613467611158</v>
      </c>
      <c r="J2529" s="10" t="e">
        <f t="shared" si="541"/>
        <v>#N/A</v>
      </c>
      <c r="K2529" s="9" t="e">
        <f t="shared" si="542"/>
        <v>#N/A</v>
      </c>
      <c r="L2529" s="8" t="e">
        <f t="shared" si="543"/>
        <v>#N/A</v>
      </c>
      <c r="M2529" s="2"/>
      <c r="N2529" s="2"/>
      <c r="O2529" s="2"/>
      <c r="P2529" s="2"/>
      <c r="AO2529"/>
      <c r="AP2529"/>
      <c r="AQ2529" s="8"/>
      <c r="AR2529" s="8"/>
      <c r="AS2529" s="8"/>
      <c r="AT2529" s="8"/>
      <c r="AU2529" s="2"/>
      <c r="AV2529" s="2"/>
      <c r="AW2529" s="2"/>
      <c r="AX2529" s="2"/>
      <c r="AY2529" s="2"/>
      <c r="AZ2529" t="s">
        <v>1260</v>
      </c>
      <c r="BA2529" t="s">
        <v>2151</v>
      </c>
      <c r="BD2529" s="44">
        <v>47</v>
      </c>
      <c r="BE2529" s="45">
        <v>9</v>
      </c>
      <c r="BF2529" s="46">
        <f t="shared" si="544"/>
        <v>47009</v>
      </c>
      <c r="BH2529" s="7" t="s">
        <v>2302</v>
      </c>
    </row>
    <row r="2530" spans="1:60" s="1" customFormat="1" hidden="1" outlineLevel="1">
      <c r="A2530" t="s">
        <v>94</v>
      </c>
      <c r="B2530" t="s">
        <v>2151</v>
      </c>
      <c r="C2530" s="1">
        <v>81960</v>
      </c>
      <c r="E2530" s="1">
        <v>42188</v>
      </c>
      <c r="F2530" s="1">
        <v>27213</v>
      </c>
      <c r="G2530" s="1">
        <v>26628</v>
      </c>
      <c r="H2530" s="2" t="str">
        <f t="shared" si="539"/>
        <v/>
      </c>
      <c r="I2530" s="2">
        <f t="shared" si="540"/>
        <v>0.63117474163269172</v>
      </c>
      <c r="J2530" s="10" t="e">
        <f t="shared" si="541"/>
        <v>#N/A</v>
      </c>
      <c r="K2530" s="9" t="e">
        <f t="shared" si="542"/>
        <v>#N/A</v>
      </c>
      <c r="L2530" s="8" t="e">
        <f t="shared" si="543"/>
        <v>#N/A</v>
      </c>
      <c r="M2530" s="2"/>
      <c r="N2530" s="2"/>
      <c r="O2530" s="2"/>
      <c r="P2530" s="2"/>
      <c r="AO2530"/>
      <c r="AP2530"/>
      <c r="AQ2530" s="8"/>
      <c r="AR2530" s="8"/>
      <c r="AS2530" s="8"/>
      <c r="AT2530" s="8"/>
      <c r="AU2530" s="2"/>
      <c r="AV2530" s="2"/>
      <c r="AW2530" s="2"/>
      <c r="AX2530" s="2"/>
      <c r="AY2530" s="2"/>
      <c r="AZ2530" t="s">
        <v>94</v>
      </c>
      <c r="BA2530" t="s">
        <v>2151</v>
      </c>
      <c r="BD2530" s="44">
        <v>47</v>
      </c>
      <c r="BE2530" s="45">
        <v>11</v>
      </c>
      <c r="BF2530" s="46">
        <f t="shared" si="544"/>
        <v>47011</v>
      </c>
      <c r="BH2530" s="7" t="s">
        <v>2302</v>
      </c>
    </row>
    <row r="2531" spans="1:60" s="1" customFormat="1" hidden="1" outlineLevel="1">
      <c r="A2531" t="s">
        <v>1855</v>
      </c>
      <c r="B2531" t="s">
        <v>2151</v>
      </c>
      <c r="C2531" s="1">
        <v>37881</v>
      </c>
      <c r="E2531" s="1">
        <v>20650</v>
      </c>
      <c r="F2531" s="1">
        <v>11726</v>
      </c>
      <c r="G2531" s="1">
        <v>11385</v>
      </c>
      <c r="H2531" s="2" t="str">
        <f t="shared" si="539"/>
        <v/>
      </c>
      <c r="I2531" s="2">
        <f t="shared" si="540"/>
        <v>0.55133171912832935</v>
      </c>
      <c r="J2531" s="10" t="e">
        <f t="shared" si="541"/>
        <v>#N/A</v>
      </c>
      <c r="K2531" s="9" t="e">
        <f t="shared" si="542"/>
        <v>#N/A</v>
      </c>
      <c r="L2531" s="8" t="e">
        <f t="shared" si="543"/>
        <v>#N/A</v>
      </c>
      <c r="M2531" s="2"/>
      <c r="N2531" s="2"/>
      <c r="O2531" s="2"/>
      <c r="P2531" s="2"/>
      <c r="AO2531"/>
      <c r="AP2531"/>
      <c r="AQ2531" s="8"/>
      <c r="AR2531" s="8"/>
      <c r="AS2531" s="8"/>
      <c r="AT2531" s="8"/>
      <c r="AU2531" s="2"/>
      <c r="AV2531" s="2"/>
      <c r="AW2531" s="2"/>
      <c r="AX2531" s="2"/>
      <c r="AY2531" s="2"/>
      <c r="AZ2531" t="s">
        <v>1855</v>
      </c>
      <c r="BA2531" t="s">
        <v>2151</v>
      </c>
      <c r="BD2531" s="44">
        <v>47</v>
      </c>
      <c r="BE2531" s="45">
        <v>13</v>
      </c>
      <c r="BF2531" s="46">
        <f t="shared" si="544"/>
        <v>47013</v>
      </c>
      <c r="BH2531" s="7" t="s">
        <v>2302</v>
      </c>
    </row>
    <row r="2532" spans="1:60" s="1" customFormat="1" hidden="1" outlineLevel="1">
      <c r="A2532" t="s">
        <v>624</v>
      </c>
      <c r="B2532" t="s">
        <v>2151</v>
      </c>
      <c r="C2532" s="1">
        <v>11877</v>
      </c>
      <c r="E2532" s="1">
        <v>6828</v>
      </c>
      <c r="F2532" s="1">
        <v>4264</v>
      </c>
      <c r="G2532" s="1">
        <v>4185</v>
      </c>
      <c r="H2532" s="2" t="str">
        <f t="shared" si="539"/>
        <v/>
      </c>
      <c r="I2532" s="2">
        <f t="shared" si="540"/>
        <v>0.61291739894551844</v>
      </c>
      <c r="J2532" s="10" t="e">
        <f t="shared" si="541"/>
        <v>#N/A</v>
      </c>
      <c r="K2532" s="9" t="e">
        <f t="shared" si="542"/>
        <v>#N/A</v>
      </c>
      <c r="L2532" s="8" t="e">
        <f t="shared" si="543"/>
        <v>#N/A</v>
      </c>
      <c r="M2532" s="2"/>
      <c r="N2532" s="2"/>
      <c r="O2532" s="2"/>
      <c r="P2532" s="2"/>
      <c r="AO2532"/>
      <c r="AP2532"/>
      <c r="AQ2532" s="8"/>
      <c r="AR2532" s="8"/>
      <c r="AS2532" s="8"/>
      <c r="AT2532" s="8"/>
      <c r="AU2532" s="2"/>
      <c r="AV2532" s="2"/>
      <c r="AW2532" s="2"/>
      <c r="AX2532" s="2"/>
      <c r="AY2532" s="2"/>
      <c r="AZ2532" t="s">
        <v>624</v>
      </c>
      <c r="BA2532" t="s">
        <v>2151</v>
      </c>
      <c r="BD2532" s="44">
        <v>47</v>
      </c>
      <c r="BE2532" s="45">
        <v>15</v>
      </c>
      <c r="BF2532" s="46">
        <f t="shared" si="544"/>
        <v>47015</v>
      </c>
      <c r="BH2532" s="7" t="s">
        <v>2302</v>
      </c>
    </row>
    <row r="2533" spans="1:60" s="1" customFormat="1" hidden="1" outlineLevel="1">
      <c r="A2533" t="s">
        <v>2267</v>
      </c>
      <c r="B2533" t="s">
        <v>2151</v>
      </c>
      <c r="C2533" s="1">
        <v>28914</v>
      </c>
      <c r="E2533" s="1">
        <v>17906</v>
      </c>
      <c r="F2533" s="1">
        <v>10431</v>
      </c>
      <c r="G2533" s="1">
        <v>9849</v>
      </c>
      <c r="H2533" s="2" t="str">
        <f t="shared" si="539"/>
        <v/>
      </c>
      <c r="I2533" s="2">
        <f t="shared" si="540"/>
        <v>0.55003909304143861</v>
      </c>
      <c r="J2533" s="10" t="e">
        <f t="shared" si="541"/>
        <v>#N/A</v>
      </c>
      <c r="K2533" s="9" t="e">
        <f t="shared" si="542"/>
        <v>#N/A</v>
      </c>
      <c r="L2533" s="8" t="e">
        <f t="shared" si="543"/>
        <v>#N/A</v>
      </c>
      <c r="M2533" s="2"/>
      <c r="N2533" s="2"/>
      <c r="O2533" s="2"/>
      <c r="P2533" s="2"/>
      <c r="AO2533"/>
      <c r="AP2533"/>
      <c r="AQ2533" s="8"/>
      <c r="AR2533" s="8"/>
      <c r="AS2533" s="8"/>
      <c r="AT2533" s="8"/>
      <c r="AU2533" s="2"/>
      <c r="AV2533" s="2"/>
      <c r="AW2533" s="2"/>
      <c r="AX2533" s="2"/>
      <c r="AY2533" s="2"/>
      <c r="AZ2533" t="s">
        <v>2267</v>
      </c>
      <c r="BA2533" t="s">
        <v>2151</v>
      </c>
      <c r="BD2533" s="44">
        <v>47</v>
      </c>
      <c r="BE2533" s="45">
        <v>17</v>
      </c>
      <c r="BF2533" s="46">
        <f t="shared" si="544"/>
        <v>47017</v>
      </c>
      <c r="BH2533" s="7" t="s">
        <v>2302</v>
      </c>
    </row>
    <row r="2534" spans="1:60" s="1" customFormat="1" hidden="1" outlineLevel="1">
      <c r="A2534" t="s">
        <v>512</v>
      </c>
      <c r="B2534" t="s">
        <v>2151</v>
      </c>
      <c r="C2534" s="1">
        <v>54823</v>
      </c>
      <c r="E2534" s="1">
        <v>30178</v>
      </c>
      <c r="F2534" s="1">
        <v>18599</v>
      </c>
      <c r="G2534" s="1">
        <v>18282</v>
      </c>
      <c r="H2534" s="2" t="str">
        <f t="shared" si="539"/>
        <v/>
      </c>
      <c r="I2534" s="2">
        <f t="shared" si="540"/>
        <v>0.60580555371462652</v>
      </c>
      <c r="J2534" s="10" t="e">
        <f t="shared" si="541"/>
        <v>#N/A</v>
      </c>
      <c r="K2534" s="9" t="e">
        <f t="shared" si="542"/>
        <v>#N/A</v>
      </c>
      <c r="L2534" s="8" t="e">
        <f t="shared" si="543"/>
        <v>#N/A</v>
      </c>
      <c r="M2534" s="2"/>
      <c r="N2534" s="2"/>
      <c r="O2534" s="2"/>
      <c r="P2534" s="2"/>
      <c r="AO2534"/>
      <c r="AP2534"/>
      <c r="AQ2534" s="8"/>
      <c r="AR2534" s="8"/>
      <c r="AS2534" s="8"/>
      <c r="AT2534" s="8"/>
      <c r="AU2534" s="2"/>
      <c r="AV2534" s="2"/>
      <c r="AW2534" s="2"/>
      <c r="AX2534" s="2"/>
      <c r="AY2534" s="2"/>
      <c r="AZ2534" t="s">
        <v>512</v>
      </c>
      <c r="BA2534" t="s">
        <v>2151</v>
      </c>
      <c r="BD2534" s="44">
        <v>47</v>
      </c>
      <c r="BE2534" s="45">
        <v>19</v>
      </c>
      <c r="BF2534" s="46">
        <f t="shared" si="544"/>
        <v>47019</v>
      </c>
      <c r="BH2534" s="7" t="s">
        <v>2302</v>
      </c>
    </row>
    <row r="2535" spans="1:60" s="1" customFormat="1" hidden="1" outlineLevel="1">
      <c r="A2535" t="s">
        <v>1350</v>
      </c>
      <c r="B2535" t="s">
        <v>2151</v>
      </c>
      <c r="C2535" s="1">
        <v>32619</v>
      </c>
      <c r="E2535" s="1">
        <v>15046</v>
      </c>
      <c r="F2535" s="1">
        <v>10029</v>
      </c>
      <c r="G2535" s="1">
        <v>9964</v>
      </c>
      <c r="H2535" s="2" t="str">
        <f t="shared" si="539"/>
        <v/>
      </c>
      <c r="I2535" s="2">
        <f t="shared" si="540"/>
        <v>0.6622358101821082</v>
      </c>
      <c r="J2535" s="10" t="e">
        <f t="shared" si="541"/>
        <v>#N/A</v>
      </c>
      <c r="K2535" s="9" t="e">
        <f t="shared" si="542"/>
        <v>#N/A</v>
      </c>
      <c r="L2535" s="8" t="e">
        <f t="shared" si="543"/>
        <v>#N/A</v>
      </c>
      <c r="M2535" s="2"/>
      <c r="N2535" s="2"/>
      <c r="O2535" s="2"/>
      <c r="P2535" s="2"/>
      <c r="AO2535"/>
      <c r="AP2535"/>
      <c r="AQ2535" s="8"/>
      <c r="AR2535" s="8"/>
      <c r="AS2535" s="8"/>
      <c r="AT2535" s="8"/>
      <c r="AU2535" s="2"/>
      <c r="AV2535" s="2"/>
      <c r="AW2535" s="2"/>
      <c r="AX2535" s="2"/>
      <c r="AY2535" s="2"/>
      <c r="AZ2535" t="s">
        <v>1350</v>
      </c>
      <c r="BA2535" t="s">
        <v>2151</v>
      </c>
      <c r="BD2535" s="44">
        <v>47</v>
      </c>
      <c r="BE2535" s="45">
        <v>21</v>
      </c>
      <c r="BF2535" s="46">
        <f t="shared" si="544"/>
        <v>47021</v>
      </c>
      <c r="BH2535" s="7" t="s">
        <v>2302</v>
      </c>
    </row>
    <row r="2536" spans="1:60" s="1" customFormat="1" hidden="1" outlineLevel="1">
      <c r="A2536" t="s">
        <v>2625</v>
      </c>
      <c r="B2536" t="s">
        <v>2151</v>
      </c>
      <c r="C2536" s="1">
        <v>14493</v>
      </c>
      <c r="E2536" s="1">
        <v>7847</v>
      </c>
      <c r="F2536" s="1">
        <v>4944</v>
      </c>
      <c r="G2536" s="1">
        <v>4901</v>
      </c>
      <c r="H2536" s="2" t="str">
        <f t="shared" si="539"/>
        <v/>
      </c>
      <c r="I2536" s="2">
        <f t="shared" si="540"/>
        <v>0.62456989932458262</v>
      </c>
      <c r="J2536" s="10" t="e">
        <f t="shared" si="541"/>
        <v>#N/A</v>
      </c>
      <c r="K2536" s="9" t="e">
        <f t="shared" si="542"/>
        <v>#N/A</v>
      </c>
      <c r="L2536" s="8" t="e">
        <f t="shared" si="543"/>
        <v>#N/A</v>
      </c>
      <c r="M2536" s="2"/>
      <c r="N2536" s="2"/>
      <c r="O2536" s="2"/>
      <c r="P2536" s="2"/>
      <c r="AO2536"/>
      <c r="AP2536"/>
      <c r="AQ2536" s="8"/>
      <c r="AR2536" s="8"/>
      <c r="AS2536" s="8"/>
      <c r="AT2536" s="8"/>
      <c r="AU2536" s="2"/>
      <c r="AV2536" s="2"/>
      <c r="AW2536" s="2"/>
      <c r="AX2536" s="2"/>
      <c r="AY2536" s="2"/>
      <c r="AZ2536" t="s">
        <v>2625</v>
      </c>
      <c r="BA2536" t="s">
        <v>2151</v>
      </c>
      <c r="BD2536" s="44">
        <v>47</v>
      </c>
      <c r="BE2536" s="45">
        <v>23</v>
      </c>
      <c r="BF2536" s="46">
        <f t="shared" si="544"/>
        <v>47023</v>
      </c>
      <c r="BH2536" s="7" t="s">
        <v>2302</v>
      </c>
    </row>
    <row r="2537" spans="1:60" hidden="1" outlineLevel="1">
      <c r="A2537" t="s">
        <v>1873</v>
      </c>
      <c r="B2537" t="s">
        <v>2151</v>
      </c>
      <c r="C2537" s="1">
        <v>28625</v>
      </c>
      <c r="E2537" s="1">
        <v>15890</v>
      </c>
      <c r="F2537" s="1">
        <v>8850</v>
      </c>
      <c r="G2537" s="1">
        <v>8679</v>
      </c>
      <c r="H2537" s="2" t="str">
        <f t="shared" si="539"/>
        <v/>
      </c>
      <c r="I2537" s="2">
        <f t="shared" si="540"/>
        <v>0.54619257394587795</v>
      </c>
      <c r="J2537" s="10" t="e">
        <f t="shared" si="541"/>
        <v>#N/A</v>
      </c>
      <c r="K2537" s="9" t="e">
        <f t="shared" si="542"/>
        <v>#N/A</v>
      </c>
      <c r="L2537" s="8" t="e">
        <f t="shared" si="543"/>
        <v>#N/A</v>
      </c>
      <c r="AZ2537" t="s">
        <v>1873</v>
      </c>
      <c r="BA2537" t="s">
        <v>2151</v>
      </c>
      <c r="BD2537" s="44">
        <v>47</v>
      </c>
      <c r="BE2537" s="45">
        <v>25</v>
      </c>
      <c r="BF2537" s="46">
        <f t="shared" si="544"/>
        <v>47025</v>
      </c>
      <c r="BH2537" s="7" t="s">
        <v>2302</v>
      </c>
    </row>
    <row r="2538" spans="1:60" hidden="1" outlineLevel="1">
      <c r="A2538" t="s">
        <v>3106</v>
      </c>
      <c r="B2538" t="s">
        <v>2151</v>
      </c>
      <c r="C2538" s="1">
        <v>7674</v>
      </c>
      <c r="E2538" s="1">
        <v>5523</v>
      </c>
      <c r="F2538" s="1">
        <v>3016</v>
      </c>
      <c r="G2538" s="1">
        <v>3006</v>
      </c>
      <c r="H2538" s="2" t="str">
        <f t="shared" si="539"/>
        <v/>
      </c>
      <c r="I2538" s="2">
        <f t="shared" si="540"/>
        <v>0.5442694187941336</v>
      </c>
      <c r="J2538" s="10" t="e">
        <f t="shared" si="541"/>
        <v>#N/A</v>
      </c>
      <c r="K2538" s="9" t="e">
        <f t="shared" si="542"/>
        <v>#N/A</v>
      </c>
      <c r="L2538" s="8" t="e">
        <f t="shared" si="543"/>
        <v>#N/A</v>
      </c>
      <c r="AZ2538" t="s">
        <v>3106</v>
      </c>
      <c r="BA2538" t="s">
        <v>2151</v>
      </c>
      <c r="BD2538" s="44">
        <v>47</v>
      </c>
      <c r="BE2538" s="45">
        <v>27</v>
      </c>
      <c r="BF2538" s="46">
        <f t="shared" si="544"/>
        <v>47027</v>
      </c>
      <c r="BH2538" s="7" t="s">
        <v>2302</v>
      </c>
    </row>
    <row r="2539" spans="1:60" hidden="1" outlineLevel="1">
      <c r="A2539" t="s">
        <v>1351</v>
      </c>
      <c r="B2539" t="s">
        <v>2151</v>
      </c>
      <c r="C2539" s="1">
        <v>31913</v>
      </c>
      <c r="E2539" s="1">
        <v>18343</v>
      </c>
      <c r="F2539" s="1">
        <v>8884</v>
      </c>
      <c r="G2539" s="1">
        <v>8691</v>
      </c>
      <c r="H2539" s="2" t="str">
        <f t="shared" si="539"/>
        <v/>
      </c>
      <c r="I2539" s="2">
        <f t="shared" si="540"/>
        <v>0.47380472114703154</v>
      </c>
      <c r="J2539" s="10" t="e">
        <f t="shared" si="541"/>
        <v>#N/A</v>
      </c>
      <c r="K2539" s="9" t="e">
        <f t="shared" si="542"/>
        <v>#N/A</v>
      </c>
      <c r="L2539" s="8" t="e">
        <f t="shared" si="543"/>
        <v>#N/A</v>
      </c>
      <c r="AZ2539" t="s">
        <v>1351</v>
      </c>
      <c r="BA2539" t="s">
        <v>2151</v>
      </c>
      <c r="BD2539" s="44">
        <v>47</v>
      </c>
      <c r="BE2539" s="45">
        <v>29</v>
      </c>
      <c r="BF2539" s="46">
        <f t="shared" si="544"/>
        <v>47029</v>
      </c>
      <c r="BH2539" s="7" t="s">
        <v>2302</v>
      </c>
    </row>
    <row r="2540" spans="1:60" hidden="1" outlineLevel="1">
      <c r="A2540" t="s">
        <v>3014</v>
      </c>
      <c r="B2540" t="s">
        <v>2151</v>
      </c>
      <c r="C2540" s="1">
        <v>45527</v>
      </c>
      <c r="E2540" s="1">
        <v>26122</v>
      </c>
      <c r="F2540" s="1">
        <v>16575</v>
      </c>
      <c r="G2540" s="1">
        <v>16301</v>
      </c>
      <c r="H2540" s="2" t="str">
        <f t="shared" si="539"/>
        <v/>
      </c>
      <c r="I2540" s="2">
        <f t="shared" si="540"/>
        <v>0.62403338182375012</v>
      </c>
      <c r="J2540" s="10" t="e">
        <f t="shared" si="541"/>
        <v>#N/A</v>
      </c>
      <c r="K2540" s="9" t="e">
        <f t="shared" si="542"/>
        <v>#N/A</v>
      </c>
      <c r="L2540" s="8" t="e">
        <f t="shared" si="543"/>
        <v>#N/A</v>
      </c>
      <c r="AZ2540" t="s">
        <v>3014</v>
      </c>
      <c r="BA2540" t="s">
        <v>2151</v>
      </c>
      <c r="BD2540" s="44">
        <v>47</v>
      </c>
      <c r="BE2540" s="45">
        <v>31</v>
      </c>
      <c r="BF2540" s="46">
        <f t="shared" si="544"/>
        <v>47031</v>
      </c>
      <c r="BH2540" s="7" t="s">
        <v>2302</v>
      </c>
    </row>
    <row r="2541" spans="1:60" hidden="1" outlineLevel="1">
      <c r="A2541" t="s">
        <v>2503</v>
      </c>
      <c r="B2541" t="s">
        <v>2151</v>
      </c>
      <c r="C2541" s="1">
        <v>13937</v>
      </c>
      <c r="E2541" s="1">
        <v>9072</v>
      </c>
      <c r="F2541" s="1">
        <v>4503</v>
      </c>
      <c r="G2541" s="1">
        <v>4342</v>
      </c>
      <c r="H2541" s="2" t="str">
        <f t="shared" si="539"/>
        <v/>
      </c>
      <c r="I2541" s="2">
        <f t="shared" si="540"/>
        <v>0.47861552028218696</v>
      </c>
      <c r="J2541" s="10" t="e">
        <f t="shared" si="541"/>
        <v>#N/A</v>
      </c>
      <c r="K2541" s="9" t="e">
        <f t="shared" si="542"/>
        <v>#N/A</v>
      </c>
      <c r="L2541" s="8" t="e">
        <f t="shared" si="543"/>
        <v>#N/A</v>
      </c>
      <c r="AZ2541" t="s">
        <v>2503</v>
      </c>
      <c r="BA2541" t="s">
        <v>2151</v>
      </c>
      <c r="BD2541" s="44">
        <v>47</v>
      </c>
      <c r="BE2541" s="45">
        <v>33</v>
      </c>
      <c r="BF2541" s="46">
        <f t="shared" si="544"/>
        <v>47033</v>
      </c>
      <c r="BH2541" s="7" t="s">
        <v>2302</v>
      </c>
    </row>
    <row r="2542" spans="1:60" hidden="1" outlineLevel="1">
      <c r="A2542" t="s">
        <v>2646</v>
      </c>
      <c r="B2542" t="s">
        <v>2151</v>
      </c>
      <c r="C2542" s="1">
        <v>42381</v>
      </c>
      <c r="E2542" s="1">
        <v>26727</v>
      </c>
      <c r="F2542" s="1">
        <v>16511</v>
      </c>
      <c r="G2542" s="1">
        <v>16347</v>
      </c>
      <c r="H2542" s="2" t="str">
        <f t="shared" si="539"/>
        <v/>
      </c>
      <c r="I2542" s="2">
        <f t="shared" si="540"/>
        <v>0.61162869008867438</v>
      </c>
      <c r="J2542" s="10" t="e">
        <f t="shared" si="541"/>
        <v>#N/A</v>
      </c>
      <c r="K2542" s="9" t="e">
        <f t="shared" si="542"/>
        <v>#N/A</v>
      </c>
      <c r="L2542" s="8" t="e">
        <f t="shared" si="543"/>
        <v>#N/A</v>
      </c>
      <c r="AZ2542" t="s">
        <v>2646</v>
      </c>
      <c r="BA2542" t="s">
        <v>2151</v>
      </c>
      <c r="BD2542" s="44">
        <v>47</v>
      </c>
      <c r="BE2542" s="45">
        <v>35</v>
      </c>
      <c r="BF2542" s="46">
        <f t="shared" si="544"/>
        <v>47035</v>
      </c>
      <c r="BH2542" s="7" t="s">
        <v>2302</v>
      </c>
    </row>
    <row r="2543" spans="1:60" hidden="1" outlineLevel="1">
      <c r="A2543" t="s">
        <v>450</v>
      </c>
      <c r="B2543" t="s">
        <v>2151</v>
      </c>
      <c r="C2543" s="1">
        <v>558333</v>
      </c>
      <c r="E2543" s="1">
        <v>319753</v>
      </c>
      <c r="F2543" s="1">
        <v>200724</v>
      </c>
      <c r="G2543" s="1">
        <v>200382</v>
      </c>
      <c r="H2543" s="2" t="str">
        <f t="shared" si="539"/>
        <v/>
      </c>
      <c r="I2543" s="2">
        <f t="shared" si="540"/>
        <v>0.62667746666958557</v>
      </c>
      <c r="J2543" s="10" t="e">
        <f t="shared" si="541"/>
        <v>#N/A</v>
      </c>
      <c r="K2543" s="9" t="e">
        <f t="shared" si="542"/>
        <v>#N/A</v>
      </c>
      <c r="L2543" s="8" t="e">
        <f t="shared" si="543"/>
        <v>#N/A</v>
      </c>
      <c r="AZ2543" t="s">
        <v>450</v>
      </c>
      <c r="BA2543" t="s">
        <v>2151</v>
      </c>
      <c r="BD2543" s="44">
        <v>47</v>
      </c>
      <c r="BE2543" s="45">
        <v>37</v>
      </c>
      <c r="BF2543" s="46">
        <f t="shared" si="544"/>
        <v>47037</v>
      </c>
      <c r="BH2543" s="7" t="s">
        <v>2302</v>
      </c>
    </row>
    <row r="2544" spans="1:60" hidden="1" outlineLevel="1">
      <c r="A2544" t="s">
        <v>2944</v>
      </c>
      <c r="B2544" t="s">
        <v>2151</v>
      </c>
      <c r="C2544" s="1">
        <v>11354</v>
      </c>
      <c r="E2544" s="1">
        <v>7811</v>
      </c>
      <c r="F2544" s="1">
        <v>4312</v>
      </c>
      <c r="G2544" s="1">
        <v>4224</v>
      </c>
      <c r="H2544" s="2" t="str">
        <f t="shared" si="539"/>
        <v/>
      </c>
      <c r="I2544" s="2">
        <f t="shared" si="540"/>
        <v>0.54077582895916021</v>
      </c>
      <c r="J2544" s="10" t="e">
        <f t="shared" si="541"/>
        <v>#N/A</v>
      </c>
      <c r="K2544" s="9" t="e">
        <f t="shared" si="542"/>
        <v>#N/A</v>
      </c>
      <c r="L2544" s="8" t="e">
        <f t="shared" si="543"/>
        <v>#N/A</v>
      </c>
      <c r="AZ2544" t="s">
        <v>2944</v>
      </c>
      <c r="BA2544" t="s">
        <v>2151</v>
      </c>
      <c r="BD2544" s="44">
        <v>47</v>
      </c>
      <c r="BE2544" s="45">
        <v>39</v>
      </c>
      <c r="BF2544" s="46">
        <f t="shared" si="544"/>
        <v>47039</v>
      </c>
      <c r="BH2544" s="7" t="s">
        <v>2302</v>
      </c>
    </row>
    <row r="2545" spans="1:60" hidden="1" outlineLevel="1">
      <c r="A2545" t="s">
        <v>1156</v>
      </c>
      <c r="B2545" t="s">
        <v>2151</v>
      </c>
      <c r="C2545" s="1">
        <v>16200</v>
      </c>
      <c r="E2545" s="1">
        <v>11105</v>
      </c>
      <c r="F2545" s="1">
        <v>5449</v>
      </c>
      <c r="G2545" s="1">
        <v>5302</v>
      </c>
      <c r="H2545" s="2" t="str">
        <f t="shared" si="539"/>
        <v/>
      </c>
      <c r="I2545" s="2">
        <f t="shared" si="540"/>
        <v>0.47744259342638451</v>
      </c>
      <c r="J2545" s="10" t="e">
        <f t="shared" si="541"/>
        <v>#N/A</v>
      </c>
      <c r="K2545" s="9" t="e">
        <f t="shared" si="542"/>
        <v>#N/A</v>
      </c>
      <c r="L2545" s="8" t="e">
        <f t="shared" si="543"/>
        <v>#N/A</v>
      </c>
      <c r="AZ2545" t="s">
        <v>1156</v>
      </c>
      <c r="BA2545" t="s">
        <v>2151</v>
      </c>
      <c r="BD2545" s="44">
        <v>47</v>
      </c>
      <c r="BE2545" s="45">
        <v>41</v>
      </c>
      <c r="BF2545" s="46">
        <f t="shared" si="544"/>
        <v>47041</v>
      </c>
      <c r="BH2545" s="7" t="s">
        <v>2302</v>
      </c>
    </row>
    <row r="2546" spans="1:60" hidden="1" outlineLevel="1">
      <c r="A2546" t="s">
        <v>572</v>
      </c>
      <c r="B2546" t="s">
        <v>2151</v>
      </c>
      <c r="C2546" s="1">
        <v>39507</v>
      </c>
      <c r="E2546" s="1">
        <v>20571</v>
      </c>
      <c r="F2546" s="1">
        <v>13937</v>
      </c>
      <c r="G2546" s="1">
        <v>13829</v>
      </c>
      <c r="H2546" s="2" t="str">
        <f t="shared" si="539"/>
        <v/>
      </c>
      <c r="I2546" s="2">
        <f t="shared" si="540"/>
        <v>0.67225706091099124</v>
      </c>
      <c r="J2546" s="10" t="e">
        <f t="shared" si="541"/>
        <v>#N/A</v>
      </c>
      <c r="K2546" s="9" t="e">
        <f t="shared" si="542"/>
        <v>#N/A</v>
      </c>
      <c r="L2546" s="8" t="e">
        <f t="shared" si="543"/>
        <v>#N/A</v>
      </c>
      <c r="AZ2546" t="s">
        <v>572</v>
      </c>
      <c r="BA2546" t="s">
        <v>2151</v>
      </c>
      <c r="BD2546" s="44">
        <v>47</v>
      </c>
      <c r="BE2546" s="45">
        <v>43</v>
      </c>
      <c r="BF2546" s="46">
        <f t="shared" si="544"/>
        <v>47043</v>
      </c>
      <c r="BH2546" s="7" t="s">
        <v>2302</v>
      </c>
    </row>
    <row r="2547" spans="1:60" hidden="1" outlineLevel="1">
      <c r="A2547" t="s">
        <v>573</v>
      </c>
      <c r="B2547" t="s">
        <v>2151</v>
      </c>
      <c r="C2547" s="1">
        <v>36324</v>
      </c>
      <c r="E2547" s="1">
        <v>22698</v>
      </c>
      <c r="F2547" s="1">
        <v>11700</v>
      </c>
      <c r="G2547" s="1">
        <v>11374</v>
      </c>
      <c r="H2547" s="2" t="str">
        <f t="shared" si="539"/>
        <v/>
      </c>
      <c r="I2547" s="2">
        <f t="shared" si="540"/>
        <v>0.50110141862719182</v>
      </c>
      <c r="J2547" s="10" t="e">
        <f t="shared" si="541"/>
        <v>#N/A</v>
      </c>
      <c r="K2547" s="9" t="e">
        <f t="shared" si="542"/>
        <v>#N/A</v>
      </c>
      <c r="L2547" s="8" t="e">
        <f t="shared" si="543"/>
        <v>#N/A</v>
      </c>
      <c r="AZ2547" t="s">
        <v>573</v>
      </c>
      <c r="BA2547" t="s">
        <v>2151</v>
      </c>
      <c r="BD2547" s="44">
        <v>47</v>
      </c>
      <c r="BE2547" s="45">
        <v>45</v>
      </c>
      <c r="BF2547" s="46">
        <f t="shared" si="544"/>
        <v>47045</v>
      </c>
      <c r="BH2547" s="7" t="s">
        <v>2302</v>
      </c>
    </row>
    <row r="2548" spans="1:60" hidden="1" outlineLevel="1">
      <c r="A2548" t="s">
        <v>2573</v>
      </c>
      <c r="B2548" t="s">
        <v>2151</v>
      </c>
      <c r="C2548" s="1">
        <v>26145</v>
      </c>
      <c r="E2548" s="1">
        <v>15511</v>
      </c>
      <c r="F2548" s="1">
        <v>9943</v>
      </c>
      <c r="G2548" s="1">
        <v>9519</v>
      </c>
      <c r="H2548" s="2" t="str">
        <f t="shared" si="539"/>
        <v/>
      </c>
      <c r="I2548" s="2">
        <f t="shared" si="540"/>
        <v>0.61369350783315069</v>
      </c>
      <c r="J2548" s="10" t="e">
        <f t="shared" si="541"/>
        <v>#N/A</v>
      </c>
      <c r="K2548" s="9" t="e">
        <f t="shared" si="542"/>
        <v>#N/A</v>
      </c>
      <c r="L2548" s="8" t="e">
        <f t="shared" si="543"/>
        <v>#N/A</v>
      </c>
      <c r="AZ2548" t="s">
        <v>2573</v>
      </c>
      <c r="BA2548" t="s">
        <v>2151</v>
      </c>
      <c r="BD2548" s="44">
        <v>47</v>
      </c>
      <c r="BE2548" s="45">
        <v>47</v>
      </c>
      <c r="BF2548" s="46">
        <f t="shared" si="544"/>
        <v>47047</v>
      </c>
      <c r="BH2548" s="7" t="s">
        <v>2302</v>
      </c>
    </row>
    <row r="2549" spans="1:60" hidden="1" outlineLevel="1">
      <c r="A2549" t="s">
        <v>1843</v>
      </c>
      <c r="B2549" t="s">
        <v>2151</v>
      </c>
      <c r="C2549" s="1">
        <v>15863</v>
      </c>
      <c r="E2549" s="1">
        <v>10563</v>
      </c>
      <c r="F2549" s="1">
        <v>5208</v>
      </c>
      <c r="G2549" s="1">
        <v>5056</v>
      </c>
      <c r="H2549" s="2" t="str">
        <f t="shared" si="539"/>
        <v/>
      </c>
      <c r="I2549" s="2">
        <f t="shared" si="540"/>
        <v>0.47865189813499953</v>
      </c>
      <c r="J2549" s="10" t="e">
        <f t="shared" si="541"/>
        <v>#N/A</v>
      </c>
      <c r="K2549" s="9" t="e">
        <f t="shared" si="542"/>
        <v>#N/A</v>
      </c>
      <c r="L2549" s="8" t="e">
        <f t="shared" si="543"/>
        <v>#N/A</v>
      </c>
      <c r="AZ2549" t="s">
        <v>1843</v>
      </c>
      <c r="BA2549" t="s">
        <v>2151</v>
      </c>
      <c r="BD2549" s="44">
        <v>47</v>
      </c>
      <c r="BE2549" s="45">
        <v>49</v>
      </c>
      <c r="BF2549" s="46">
        <f t="shared" si="544"/>
        <v>47049</v>
      </c>
      <c r="BH2549" s="7" t="s">
        <v>2302</v>
      </c>
    </row>
    <row r="2550" spans="1:60" hidden="1" outlineLevel="1">
      <c r="A2550" t="s">
        <v>2747</v>
      </c>
      <c r="B2550" t="s">
        <v>2151</v>
      </c>
      <c r="C2550" s="1">
        <v>37777</v>
      </c>
      <c r="E2550" s="1">
        <v>21825</v>
      </c>
      <c r="F2550" s="1">
        <v>13490</v>
      </c>
      <c r="G2550" s="1">
        <v>13379</v>
      </c>
      <c r="H2550" s="2" t="str">
        <f t="shared" si="539"/>
        <v/>
      </c>
      <c r="I2550" s="2">
        <f t="shared" si="540"/>
        <v>0.61301260022909509</v>
      </c>
      <c r="J2550" s="10" t="e">
        <f t="shared" si="541"/>
        <v>#N/A</v>
      </c>
      <c r="K2550" s="9" t="e">
        <f t="shared" si="542"/>
        <v>#N/A</v>
      </c>
      <c r="L2550" s="8" t="e">
        <f t="shared" si="543"/>
        <v>#N/A</v>
      </c>
      <c r="AZ2550" t="s">
        <v>2747</v>
      </c>
      <c r="BA2550" t="s">
        <v>2151</v>
      </c>
      <c r="BD2550" s="44">
        <v>47</v>
      </c>
      <c r="BE2550" s="45">
        <v>51</v>
      </c>
      <c r="BF2550" s="46">
        <f t="shared" si="544"/>
        <v>47051</v>
      </c>
      <c r="BH2550" s="7" t="s">
        <v>2302</v>
      </c>
    </row>
    <row r="2551" spans="1:60" hidden="1" outlineLevel="1">
      <c r="A2551" t="s">
        <v>3778</v>
      </c>
      <c r="B2551" t="s">
        <v>2151</v>
      </c>
      <c r="C2551" s="1">
        <v>47952</v>
      </c>
      <c r="E2551" s="1">
        <v>27751</v>
      </c>
      <c r="F2551" s="1">
        <v>17137</v>
      </c>
      <c r="G2551" s="1">
        <v>16428</v>
      </c>
      <c r="H2551" s="2" t="str">
        <f t="shared" si="539"/>
        <v/>
      </c>
      <c r="I2551" s="2">
        <f t="shared" si="540"/>
        <v>0.59197866743540772</v>
      </c>
      <c r="J2551" s="10" t="e">
        <f t="shared" si="541"/>
        <v>#N/A</v>
      </c>
      <c r="K2551" s="9" t="e">
        <f t="shared" si="542"/>
        <v>#N/A</v>
      </c>
      <c r="L2551" s="8" t="e">
        <f t="shared" si="543"/>
        <v>#N/A</v>
      </c>
      <c r="AZ2551" t="s">
        <v>3778</v>
      </c>
      <c r="BA2551" t="s">
        <v>2151</v>
      </c>
      <c r="BD2551" s="44">
        <v>47</v>
      </c>
      <c r="BE2551" s="45">
        <v>53</v>
      </c>
      <c r="BF2551" s="46">
        <f t="shared" si="544"/>
        <v>47053</v>
      </c>
      <c r="BH2551" s="7" t="s">
        <v>2302</v>
      </c>
    </row>
    <row r="2552" spans="1:60" hidden="1" outlineLevel="1">
      <c r="A2552" t="s">
        <v>1844</v>
      </c>
      <c r="B2552" t="s">
        <v>2151</v>
      </c>
      <c r="C2552" s="1">
        <v>28573</v>
      </c>
      <c r="E2552" s="1">
        <v>17405</v>
      </c>
      <c r="F2552" s="1">
        <v>8943</v>
      </c>
      <c r="G2552" s="1">
        <v>9030</v>
      </c>
      <c r="H2552" s="2" t="str">
        <f t="shared" si="539"/>
        <v/>
      </c>
      <c r="I2552" s="2">
        <f t="shared" si="540"/>
        <v>0.51881643205975292</v>
      </c>
      <c r="J2552" s="10" t="e">
        <f t="shared" si="541"/>
        <v>#N/A</v>
      </c>
      <c r="K2552" s="9" t="e">
        <f t="shared" si="542"/>
        <v>#N/A</v>
      </c>
      <c r="L2552" s="8" t="e">
        <f t="shared" si="543"/>
        <v>#N/A</v>
      </c>
      <c r="AZ2552" t="s">
        <v>1844</v>
      </c>
      <c r="BA2552" t="s">
        <v>2151</v>
      </c>
      <c r="BD2552" s="44">
        <v>47</v>
      </c>
      <c r="BE2552" s="45">
        <v>55</v>
      </c>
      <c r="BF2552" s="46">
        <f t="shared" si="544"/>
        <v>47055</v>
      </c>
      <c r="BH2552" s="7" t="s">
        <v>2302</v>
      </c>
    </row>
    <row r="2553" spans="1:60" hidden="1" outlineLevel="1">
      <c r="A2553" t="s">
        <v>1695</v>
      </c>
      <c r="B2553" t="s">
        <v>2151</v>
      </c>
      <c r="C2553" s="1">
        <v>19177</v>
      </c>
      <c r="E2553" s="1">
        <v>8873</v>
      </c>
      <c r="F2553" s="1">
        <v>5620</v>
      </c>
      <c r="G2553" s="1">
        <v>5453</v>
      </c>
      <c r="H2553" s="2" t="str">
        <f t="shared" si="539"/>
        <v/>
      </c>
      <c r="I2553" s="2">
        <f t="shared" si="540"/>
        <v>0.61456102783725908</v>
      </c>
      <c r="J2553" s="10" t="e">
        <f t="shared" si="541"/>
        <v>#N/A</v>
      </c>
      <c r="K2553" s="9" t="e">
        <f t="shared" si="542"/>
        <v>#N/A</v>
      </c>
      <c r="L2553" s="8" t="e">
        <f t="shared" si="543"/>
        <v>#N/A</v>
      </c>
      <c r="AZ2553" t="s">
        <v>1695</v>
      </c>
      <c r="BA2553" t="s">
        <v>2151</v>
      </c>
      <c r="BD2553" s="44">
        <v>47</v>
      </c>
      <c r="BE2553" s="45">
        <v>57</v>
      </c>
      <c r="BF2553" s="46">
        <f t="shared" si="544"/>
        <v>47057</v>
      </c>
      <c r="BH2553" s="7" t="s">
        <v>2302</v>
      </c>
    </row>
    <row r="2554" spans="1:60" hidden="1" outlineLevel="1">
      <c r="A2554" t="s">
        <v>1275</v>
      </c>
      <c r="B2554" t="s">
        <v>2151</v>
      </c>
      <c r="C2554" s="1">
        <v>59029</v>
      </c>
      <c r="E2554" s="1">
        <v>32002</v>
      </c>
      <c r="F2554" s="1">
        <v>18558</v>
      </c>
      <c r="G2554" s="1">
        <v>18416</v>
      </c>
      <c r="H2554" s="2" t="str">
        <f t="shared" si="539"/>
        <v/>
      </c>
      <c r="I2554" s="2">
        <f t="shared" si="540"/>
        <v>0.57546403349790642</v>
      </c>
      <c r="J2554" s="10" t="e">
        <f t="shared" si="541"/>
        <v>#N/A</v>
      </c>
      <c r="K2554" s="9" t="e">
        <f t="shared" si="542"/>
        <v>#N/A</v>
      </c>
      <c r="L2554" s="8" t="e">
        <f t="shared" si="543"/>
        <v>#N/A</v>
      </c>
      <c r="AZ2554" t="s">
        <v>1275</v>
      </c>
      <c r="BA2554" t="s">
        <v>2151</v>
      </c>
      <c r="BD2554" s="44">
        <v>47</v>
      </c>
      <c r="BE2554" s="45">
        <v>59</v>
      </c>
      <c r="BF2554" s="46">
        <f t="shared" si="544"/>
        <v>47059</v>
      </c>
      <c r="BH2554" s="7" t="s">
        <v>2302</v>
      </c>
    </row>
    <row r="2555" spans="1:60" hidden="1" outlineLevel="1">
      <c r="A2555" t="s">
        <v>2091</v>
      </c>
      <c r="B2555" t="s">
        <v>2151</v>
      </c>
      <c r="C2555" s="1">
        <v>13949</v>
      </c>
      <c r="E2555" s="1">
        <v>8232</v>
      </c>
      <c r="F2555" s="1">
        <v>4173</v>
      </c>
      <c r="G2555" s="1">
        <v>4047</v>
      </c>
      <c r="H2555" s="2" t="str">
        <f t="shared" si="539"/>
        <v/>
      </c>
      <c r="I2555" s="2">
        <f t="shared" si="540"/>
        <v>0.49161807580174927</v>
      </c>
      <c r="J2555" s="10" t="e">
        <f t="shared" si="541"/>
        <v>#N/A</v>
      </c>
      <c r="K2555" s="9" t="e">
        <f t="shared" si="542"/>
        <v>#N/A</v>
      </c>
      <c r="L2555" s="8" t="e">
        <f t="shared" si="543"/>
        <v>#N/A</v>
      </c>
      <c r="AZ2555" t="s">
        <v>2091</v>
      </c>
      <c r="BA2555" t="s">
        <v>2151</v>
      </c>
      <c r="BD2555" s="44">
        <v>47</v>
      </c>
      <c r="BE2555" s="45">
        <v>61</v>
      </c>
      <c r="BF2555" s="46">
        <f t="shared" si="544"/>
        <v>47061</v>
      </c>
      <c r="BH2555" s="7" t="s">
        <v>2302</v>
      </c>
    </row>
    <row r="2556" spans="1:60" hidden="1" outlineLevel="1">
      <c r="A2556" t="s">
        <v>1696</v>
      </c>
      <c r="B2556" t="s">
        <v>2151</v>
      </c>
      <c r="C2556" s="1">
        <v>55729</v>
      </c>
      <c r="E2556" s="1">
        <v>30246</v>
      </c>
      <c r="F2556" s="1">
        <v>18366</v>
      </c>
      <c r="G2556" s="1">
        <v>18099</v>
      </c>
      <c r="H2556" s="2" t="str">
        <f t="shared" si="539"/>
        <v/>
      </c>
      <c r="I2556" s="2">
        <f t="shared" si="540"/>
        <v>0.59839317595715136</v>
      </c>
      <c r="J2556" s="10" t="e">
        <f t="shared" si="541"/>
        <v>#N/A</v>
      </c>
      <c r="K2556" s="9" t="e">
        <f t="shared" si="542"/>
        <v>#N/A</v>
      </c>
      <c r="L2556" s="8" t="e">
        <f t="shared" si="543"/>
        <v>#N/A</v>
      </c>
      <c r="AZ2556" t="s">
        <v>1696</v>
      </c>
      <c r="BA2556" t="s">
        <v>2151</v>
      </c>
      <c r="BD2556" s="44">
        <v>47</v>
      </c>
      <c r="BE2556" s="45">
        <v>63</v>
      </c>
      <c r="BF2556" s="46">
        <f t="shared" si="544"/>
        <v>47063</v>
      </c>
      <c r="BH2556" s="7" t="s">
        <v>2302</v>
      </c>
    </row>
    <row r="2557" spans="1:60" hidden="1" outlineLevel="1">
      <c r="A2557" t="s">
        <v>1819</v>
      </c>
      <c r="B2557" t="s">
        <v>2151</v>
      </c>
      <c r="C2557" s="1">
        <v>302709</v>
      </c>
      <c r="E2557" s="1">
        <v>170078</v>
      </c>
      <c r="F2557" s="1">
        <v>113901</v>
      </c>
      <c r="G2557" s="1">
        <v>110831</v>
      </c>
      <c r="H2557" s="2" t="str">
        <f t="shared" si="539"/>
        <v/>
      </c>
      <c r="I2557" s="2">
        <f t="shared" si="540"/>
        <v>0.65164806735733016</v>
      </c>
      <c r="J2557" s="10" t="e">
        <f t="shared" ref="J2557:J2588" si="545">RANK(Q2557,Q2557:AO2557)</f>
        <v>#N/A</v>
      </c>
      <c r="K2557" s="9" t="e">
        <f t="shared" ref="K2557:K2588" si="546">RANK(R2557,Q2557:AO2557)</f>
        <v>#N/A</v>
      </c>
      <c r="L2557" s="8" t="e">
        <f t="shared" ref="L2557:L2588" si="547">RANK(S2557,Q2557:AO2557)</f>
        <v>#N/A</v>
      </c>
      <c r="AZ2557" t="s">
        <v>1819</v>
      </c>
      <c r="BA2557" t="s">
        <v>2151</v>
      </c>
      <c r="BD2557" s="44">
        <v>47</v>
      </c>
      <c r="BE2557" s="45">
        <v>65</v>
      </c>
      <c r="BF2557" s="46">
        <f t="shared" si="544"/>
        <v>47065</v>
      </c>
      <c r="BH2557" s="7" t="s">
        <v>2302</v>
      </c>
    </row>
    <row r="2558" spans="1:60" hidden="1" outlineLevel="1">
      <c r="A2558" t="s">
        <v>1272</v>
      </c>
      <c r="B2558" t="s">
        <v>2151</v>
      </c>
      <c r="C2558" s="1">
        <v>6851</v>
      </c>
      <c r="E2558" s="1">
        <v>4971</v>
      </c>
      <c r="F2558" s="1">
        <v>2252</v>
      </c>
      <c r="G2558" s="1">
        <v>2154</v>
      </c>
      <c r="H2558" s="2" t="str">
        <f t="shared" si="539"/>
        <v/>
      </c>
      <c r="I2558" s="2">
        <f t="shared" si="540"/>
        <v>0.43331321665660832</v>
      </c>
      <c r="J2558" s="10" t="e">
        <f t="shared" si="545"/>
        <v>#N/A</v>
      </c>
      <c r="K2558" s="9" t="e">
        <f t="shared" si="546"/>
        <v>#N/A</v>
      </c>
      <c r="L2558" s="8" t="e">
        <f t="shared" si="547"/>
        <v>#N/A</v>
      </c>
      <c r="AZ2558" t="s">
        <v>1272</v>
      </c>
      <c r="BA2558" t="s">
        <v>2151</v>
      </c>
      <c r="BD2558" s="44">
        <v>47</v>
      </c>
      <c r="BE2558" s="45">
        <v>67</v>
      </c>
      <c r="BF2558" s="46">
        <f t="shared" si="544"/>
        <v>47067</v>
      </c>
      <c r="BH2558" s="7" t="s">
        <v>2302</v>
      </c>
    </row>
    <row r="2559" spans="1:60" hidden="1" outlineLevel="1">
      <c r="A2559" t="s">
        <v>1383</v>
      </c>
      <c r="B2559" t="s">
        <v>2151</v>
      </c>
      <c r="C2559" s="1">
        <v>26243</v>
      </c>
      <c r="E2559" s="1">
        <v>15109</v>
      </c>
      <c r="F2559" s="1">
        <v>8218</v>
      </c>
      <c r="G2559" s="1">
        <v>8231</v>
      </c>
      <c r="H2559" s="2" t="str">
        <f t="shared" si="539"/>
        <v/>
      </c>
      <c r="I2559" s="2">
        <f t="shared" si="540"/>
        <v>0.54477463763319878</v>
      </c>
      <c r="J2559" s="10" t="e">
        <f t="shared" si="545"/>
        <v>#N/A</v>
      </c>
      <c r="K2559" s="9" t="e">
        <f t="shared" si="546"/>
        <v>#N/A</v>
      </c>
      <c r="L2559" s="8" t="e">
        <f t="shared" si="547"/>
        <v>#N/A</v>
      </c>
      <c r="AZ2559" t="s">
        <v>1383</v>
      </c>
      <c r="BA2559" t="s">
        <v>2151</v>
      </c>
      <c r="BD2559" s="44">
        <v>47</v>
      </c>
      <c r="BE2559" s="45">
        <v>69</v>
      </c>
      <c r="BF2559" s="46">
        <f t="shared" si="544"/>
        <v>47069</v>
      </c>
      <c r="BH2559" s="7" t="s">
        <v>2302</v>
      </c>
    </row>
    <row r="2560" spans="1:60" hidden="1" outlineLevel="1">
      <c r="A2560" t="s">
        <v>1744</v>
      </c>
      <c r="B2560" t="s">
        <v>2151</v>
      </c>
      <c r="C2560" s="1">
        <v>24752</v>
      </c>
      <c r="E2560" s="1">
        <v>13621</v>
      </c>
      <c r="F2560" s="1">
        <v>8289</v>
      </c>
      <c r="G2560" s="1">
        <v>8117</v>
      </c>
      <c r="H2560" s="2" t="str">
        <f t="shared" si="539"/>
        <v/>
      </c>
      <c r="I2560" s="2">
        <f t="shared" si="540"/>
        <v>0.59591806768959699</v>
      </c>
      <c r="J2560" s="10" t="e">
        <f t="shared" si="545"/>
        <v>#N/A</v>
      </c>
      <c r="K2560" s="9" t="e">
        <f t="shared" si="546"/>
        <v>#N/A</v>
      </c>
      <c r="L2560" s="8" t="e">
        <f t="shared" si="547"/>
        <v>#N/A</v>
      </c>
      <c r="AZ2560" t="s">
        <v>1744</v>
      </c>
      <c r="BA2560" t="s">
        <v>2151</v>
      </c>
      <c r="BD2560" s="44">
        <v>47</v>
      </c>
      <c r="BE2560" s="45">
        <v>71</v>
      </c>
      <c r="BF2560" s="46">
        <f t="shared" si="544"/>
        <v>47071</v>
      </c>
      <c r="BH2560" s="7" t="s">
        <v>2302</v>
      </c>
    </row>
    <row r="2561" spans="1:60" hidden="1" outlineLevel="1">
      <c r="A2561" t="s">
        <v>600</v>
      </c>
      <c r="B2561" t="s">
        <v>2151</v>
      </c>
      <c r="C2561" s="1">
        <v>49992</v>
      </c>
      <c r="E2561" s="1">
        <v>26135</v>
      </c>
      <c r="F2561" s="1">
        <v>16485</v>
      </c>
      <c r="G2561" s="1">
        <v>15941</v>
      </c>
      <c r="H2561" s="2" t="str">
        <f t="shared" si="539"/>
        <v/>
      </c>
      <c r="I2561" s="2">
        <f t="shared" si="540"/>
        <v>0.60994834513105034</v>
      </c>
      <c r="J2561" s="10" t="e">
        <f t="shared" si="545"/>
        <v>#N/A</v>
      </c>
      <c r="K2561" s="9" t="e">
        <f t="shared" si="546"/>
        <v>#N/A</v>
      </c>
      <c r="L2561" s="8" t="e">
        <f t="shared" si="547"/>
        <v>#N/A</v>
      </c>
      <c r="AZ2561" t="s">
        <v>600</v>
      </c>
      <c r="BA2561" t="s">
        <v>2151</v>
      </c>
      <c r="BD2561" s="44">
        <v>47</v>
      </c>
      <c r="BE2561" s="45">
        <v>73</v>
      </c>
      <c r="BF2561" s="46">
        <f t="shared" si="544"/>
        <v>47073</v>
      </c>
      <c r="BH2561" s="7" t="s">
        <v>2302</v>
      </c>
    </row>
    <row r="2562" spans="1:60" hidden="1" outlineLevel="1">
      <c r="A2562" t="s">
        <v>2150</v>
      </c>
      <c r="B2562" t="s">
        <v>2151</v>
      </c>
      <c r="C2562" s="1">
        <v>19918</v>
      </c>
      <c r="E2562" s="1">
        <v>11224</v>
      </c>
      <c r="F2562" s="1">
        <v>6343</v>
      </c>
      <c r="G2562" s="1">
        <v>6030</v>
      </c>
      <c r="H2562" s="2" t="str">
        <f t="shared" ref="H2562:H2625" si="548">IF(D2562&gt;0,G2562/D2562,"")</f>
        <v/>
      </c>
      <c r="I2562" s="2">
        <f t="shared" ref="I2562:I2625" si="549">IF(E2562&gt;0,G2562/E2562,"")</f>
        <v>0.53724162508909479</v>
      </c>
      <c r="J2562" s="10" t="e">
        <f t="shared" si="545"/>
        <v>#N/A</v>
      </c>
      <c r="K2562" s="9" t="e">
        <f t="shared" si="546"/>
        <v>#N/A</v>
      </c>
      <c r="L2562" s="8" t="e">
        <f t="shared" si="547"/>
        <v>#N/A</v>
      </c>
      <c r="AZ2562" t="s">
        <v>2150</v>
      </c>
      <c r="BA2562" t="s">
        <v>2151</v>
      </c>
      <c r="BD2562" s="44">
        <v>47</v>
      </c>
      <c r="BE2562" s="45">
        <v>75</v>
      </c>
      <c r="BF2562" s="46">
        <f t="shared" si="544"/>
        <v>47075</v>
      </c>
      <c r="BH2562" s="7" t="s">
        <v>2302</v>
      </c>
    </row>
    <row r="2563" spans="1:60" hidden="1" outlineLevel="1">
      <c r="A2563" t="s">
        <v>2399</v>
      </c>
      <c r="B2563" t="s">
        <v>2151</v>
      </c>
      <c r="C2563" s="1">
        <v>23724</v>
      </c>
      <c r="E2563" s="1">
        <v>14656</v>
      </c>
      <c r="F2563" s="1">
        <v>7582</v>
      </c>
      <c r="G2563" s="1">
        <v>7282</v>
      </c>
      <c r="H2563" s="2" t="str">
        <f t="shared" si="548"/>
        <v/>
      </c>
      <c r="I2563" s="2">
        <f t="shared" si="549"/>
        <v>0.49686135371179041</v>
      </c>
      <c r="J2563" s="10" t="e">
        <f t="shared" si="545"/>
        <v>#N/A</v>
      </c>
      <c r="K2563" s="9" t="e">
        <f t="shared" si="546"/>
        <v>#N/A</v>
      </c>
      <c r="L2563" s="8" t="e">
        <f t="shared" si="547"/>
        <v>#N/A</v>
      </c>
      <c r="AZ2563" t="s">
        <v>2399</v>
      </c>
      <c r="BA2563" t="s">
        <v>2151</v>
      </c>
      <c r="BD2563" s="44">
        <v>47</v>
      </c>
      <c r="BE2563" s="45">
        <v>77</v>
      </c>
      <c r="BF2563" s="46">
        <f t="shared" si="544"/>
        <v>47077</v>
      </c>
      <c r="BH2563" s="7" t="s">
        <v>2302</v>
      </c>
    </row>
    <row r="2564" spans="1:60" hidden="1" outlineLevel="1">
      <c r="A2564" t="s">
        <v>2253</v>
      </c>
      <c r="B2564" t="s">
        <v>2151</v>
      </c>
      <c r="C2564" s="1">
        <v>30015</v>
      </c>
      <c r="E2564" s="1">
        <v>17911</v>
      </c>
      <c r="F2564" s="1">
        <v>11610</v>
      </c>
      <c r="G2564" s="1">
        <v>11501</v>
      </c>
      <c r="H2564" s="2" t="str">
        <f t="shared" si="548"/>
        <v/>
      </c>
      <c r="I2564" s="2">
        <f t="shared" si="549"/>
        <v>0.64211936798615377</v>
      </c>
      <c r="J2564" s="10" t="e">
        <f t="shared" si="545"/>
        <v>#N/A</v>
      </c>
      <c r="K2564" s="9" t="e">
        <f t="shared" si="546"/>
        <v>#N/A</v>
      </c>
      <c r="L2564" s="8" t="e">
        <f t="shared" si="547"/>
        <v>#N/A</v>
      </c>
      <c r="AZ2564" t="s">
        <v>2253</v>
      </c>
      <c r="BA2564" t="s">
        <v>2151</v>
      </c>
      <c r="BD2564" s="44">
        <v>47</v>
      </c>
      <c r="BE2564" s="45">
        <v>79</v>
      </c>
      <c r="BF2564" s="46">
        <f t="shared" si="544"/>
        <v>47079</v>
      </c>
      <c r="BH2564" s="7" t="s">
        <v>2302</v>
      </c>
    </row>
    <row r="2565" spans="1:60" hidden="1" outlineLevel="1">
      <c r="A2565" t="s">
        <v>2138</v>
      </c>
      <c r="B2565" t="s">
        <v>2151</v>
      </c>
      <c r="C2565" s="1">
        <v>19786</v>
      </c>
      <c r="E2565" s="1">
        <v>11094</v>
      </c>
      <c r="F2565" s="1">
        <v>6507</v>
      </c>
      <c r="G2565" s="1">
        <v>6418</v>
      </c>
      <c r="H2565" s="2" t="str">
        <f t="shared" si="548"/>
        <v/>
      </c>
      <c r="I2565" s="2">
        <f t="shared" si="549"/>
        <v>0.57851090679646655</v>
      </c>
      <c r="J2565" s="10" t="e">
        <f t="shared" si="545"/>
        <v>#N/A</v>
      </c>
      <c r="K2565" s="9" t="e">
        <f t="shared" si="546"/>
        <v>#N/A</v>
      </c>
      <c r="L2565" s="8" t="e">
        <f t="shared" si="547"/>
        <v>#N/A</v>
      </c>
      <c r="AZ2565" t="s">
        <v>2138</v>
      </c>
      <c r="BA2565" t="s">
        <v>2151</v>
      </c>
      <c r="BD2565" s="44">
        <v>47</v>
      </c>
      <c r="BE2565" s="45">
        <v>81</v>
      </c>
      <c r="BF2565" s="46">
        <f t="shared" si="544"/>
        <v>47081</v>
      </c>
      <c r="BH2565" s="7" t="s">
        <v>2302</v>
      </c>
    </row>
    <row r="2566" spans="1:60" hidden="1" outlineLevel="1">
      <c r="A2566" t="s">
        <v>2254</v>
      </c>
      <c r="B2566" t="s">
        <v>2151</v>
      </c>
      <c r="C2566" s="1">
        <v>7896</v>
      </c>
      <c r="E2566" s="1">
        <v>4637</v>
      </c>
      <c r="F2566" s="1">
        <v>2826</v>
      </c>
      <c r="G2566" s="1">
        <v>2817</v>
      </c>
      <c r="H2566" s="2" t="str">
        <f t="shared" si="548"/>
        <v/>
      </c>
      <c r="I2566" s="2">
        <f t="shared" si="549"/>
        <v>0.60750485227517792</v>
      </c>
      <c r="J2566" s="10" t="e">
        <f t="shared" si="545"/>
        <v>#N/A</v>
      </c>
      <c r="K2566" s="9" t="e">
        <f t="shared" si="546"/>
        <v>#N/A</v>
      </c>
      <c r="L2566" s="8" t="e">
        <f t="shared" si="547"/>
        <v>#N/A</v>
      </c>
      <c r="AZ2566" t="s">
        <v>2254</v>
      </c>
      <c r="BA2566" t="s">
        <v>2151</v>
      </c>
      <c r="BD2566" s="44">
        <v>47</v>
      </c>
      <c r="BE2566" s="45">
        <v>83</v>
      </c>
      <c r="BF2566" s="46">
        <f t="shared" si="544"/>
        <v>47083</v>
      </c>
      <c r="BH2566" s="7" t="s">
        <v>2302</v>
      </c>
    </row>
    <row r="2567" spans="1:60" hidden="1" outlineLevel="1">
      <c r="A2567" t="s">
        <v>3041</v>
      </c>
      <c r="B2567" t="s">
        <v>2151</v>
      </c>
      <c r="C2567" s="1">
        <v>17148</v>
      </c>
      <c r="E2567" s="1">
        <v>10044</v>
      </c>
      <c r="F2567" s="1">
        <v>6187</v>
      </c>
      <c r="G2567" s="1">
        <v>6020</v>
      </c>
      <c r="H2567" s="2" t="str">
        <f t="shared" si="548"/>
        <v/>
      </c>
      <c r="I2567" s="2">
        <f t="shared" si="549"/>
        <v>0.59936280366387895</v>
      </c>
      <c r="J2567" s="10" t="e">
        <f t="shared" si="545"/>
        <v>#N/A</v>
      </c>
      <c r="K2567" s="9" t="e">
        <f t="shared" si="546"/>
        <v>#N/A</v>
      </c>
      <c r="L2567" s="8" t="e">
        <f t="shared" si="547"/>
        <v>#N/A</v>
      </c>
      <c r="AZ2567" t="s">
        <v>3041</v>
      </c>
      <c r="BA2567" t="s">
        <v>2151</v>
      </c>
      <c r="BD2567" s="44">
        <v>47</v>
      </c>
      <c r="BE2567" s="45">
        <v>85</v>
      </c>
      <c r="BF2567" s="46">
        <f t="shared" si="544"/>
        <v>47085</v>
      </c>
      <c r="BH2567" s="7" t="s">
        <v>2302</v>
      </c>
    </row>
    <row r="2568" spans="1:60" hidden="1" outlineLevel="1">
      <c r="A2568" t="s">
        <v>2724</v>
      </c>
      <c r="B2568" t="s">
        <v>2151</v>
      </c>
      <c r="C2568" s="1">
        <v>10198</v>
      </c>
      <c r="E2568" s="1">
        <v>7596</v>
      </c>
      <c r="F2568" s="1">
        <v>4249</v>
      </c>
      <c r="G2568" s="1">
        <v>4161</v>
      </c>
      <c r="H2568" s="2" t="str">
        <f t="shared" si="548"/>
        <v/>
      </c>
      <c r="I2568" s="2">
        <f t="shared" si="549"/>
        <v>0.54778830963665082</v>
      </c>
      <c r="J2568" s="10" t="e">
        <f t="shared" si="545"/>
        <v>#N/A</v>
      </c>
      <c r="K2568" s="9" t="e">
        <f t="shared" si="546"/>
        <v>#N/A</v>
      </c>
      <c r="L2568" s="8" t="e">
        <f t="shared" si="547"/>
        <v>#N/A</v>
      </c>
      <c r="AZ2568" t="s">
        <v>2724</v>
      </c>
      <c r="BA2568" t="s">
        <v>2151</v>
      </c>
      <c r="BD2568" s="44">
        <v>47</v>
      </c>
      <c r="BE2568" s="45">
        <v>87</v>
      </c>
      <c r="BF2568" s="46">
        <f t="shared" si="544"/>
        <v>47087</v>
      </c>
      <c r="BH2568" s="7" t="s">
        <v>2302</v>
      </c>
    </row>
    <row r="2569" spans="1:60" hidden="1" outlineLevel="1">
      <c r="A2569" t="s">
        <v>2714</v>
      </c>
      <c r="B2569" t="s">
        <v>2151</v>
      </c>
      <c r="C2569" s="1">
        <v>39452</v>
      </c>
      <c r="E2569" s="1">
        <v>18541</v>
      </c>
      <c r="F2569" s="1">
        <v>12364</v>
      </c>
      <c r="G2569" s="1">
        <v>12155</v>
      </c>
      <c r="H2569" s="2" t="str">
        <f t="shared" si="548"/>
        <v/>
      </c>
      <c r="I2569" s="2">
        <f t="shared" si="549"/>
        <v>0.65557413300253498</v>
      </c>
      <c r="J2569" s="10" t="e">
        <f t="shared" si="545"/>
        <v>#N/A</v>
      </c>
      <c r="K2569" s="9" t="e">
        <f t="shared" si="546"/>
        <v>#N/A</v>
      </c>
      <c r="L2569" s="8" t="e">
        <f t="shared" si="547"/>
        <v>#N/A</v>
      </c>
      <c r="AZ2569" t="s">
        <v>2714</v>
      </c>
      <c r="BA2569" t="s">
        <v>2151</v>
      </c>
      <c r="BD2569" s="44">
        <v>47</v>
      </c>
      <c r="BE2569" s="45">
        <v>89</v>
      </c>
      <c r="BF2569" s="46">
        <f t="shared" si="544"/>
        <v>47089</v>
      </c>
      <c r="BH2569" s="7" t="s">
        <v>2302</v>
      </c>
    </row>
    <row r="2570" spans="1:60" hidden="1" outlineLevel="1">
      <c r="A2570" t="s">
        <v>1034</v>
      </c>
      <c r="B2570" t="s">
        <v>2151</v>
      </c>
      <c r="C2570" s="1">
        <v>16806</v>
      </c>
      <c r="E2570" s="1">
        <v>9164</v>
      </c>
      <c r="F2570" s="1">
        <v>5456</v>
      </c>
      <c r="G2570" s="1">
        <v>5359</v>
      </c>
      <c r="H2570" s="2" t="str">
        <f t="shared" si="548"/>
        <v/>
      </c>
      <c r="I2570" s="2">
        <f t="shared" si="549"/>
        <v>0.58478830205150589</v>
      </c>
      <c r="J2570" s="10" t="e">
        <f t="shared" si="545"/>
        <v>#N/A</v>
      </c>
      <c r="K2570" s="9" t="e">
        <f t="shared" si="546"/>
        <v>#N/A</v>
      </c>
      <c r="L2570" s="8" t="e">
        <f t="shared" si="547"/>
        <v>#N/A</v>
      </c>
      <c r="AZ2570" t="s">
        <v>1034</v>
      </c>
      <c r="BA2570" t="s">
        <v>2151</v>
      </c>
      <c r="BD2570" s="44">
        <v>47</v>
      </c>
      <c r="BE2570" s="45">
        <v>91</v>
      </c>
      <c r="BF2570" s="46">
        <f t="shared" si="544"/>
        <v>47091</v>
      </c>
      <c r="BH2570" s="7" t="s">
        <v>2302</v>
      </c>
    </row>
    <row r="2571" spans="1:60" hidden="1" outlineLevel="1">
      <c r="A2571" t="s">
        <v>2639</v>
      </c>
      <c r="B2571" t="s">
        <v>2151</v>
      </c>
      <c r="C2571" s="1">
        <v>373621</v>
      </c>
      <c r="E2571" s="1">
        <v>203750</v>
      </c>
      <c r="F2571" s="1">
        <v>141018</v>
      </c>
      <c r="G2571" s="1">
        <v>140045</v>
      </c>
      <c r="H2571" s="2" t="str">
        <f t="shared" si="548"/>
        <v/>
      </c>
      <c r="I2571" s="2">
        <f t="shared" si="549"/>
        <v>0.68733742331288339</v>
      </c>
      <c r="J2571" s="10" t="e">
        <f t="shared" si="545"/>
        <v>#N/A</v>
      </c>
      <c r="K2571" s="9" t="e">
        <f t="shared" si="546"/>
        <v>#N/A</v>
      </c>
      <c r="L2571" s="8" t="e">
        <f t="shared" si="547"/>
        <v>#N/A</v>
      </c>
      <c r="AZ2571" t="s">
        <v>2639</v>
      </c>
      <c r="BA2571" t="s">
        <v>2151</v>
      </c>
      <c r="BD2571" s="44">
        <v>47</v>
      </c>
      <c r="BE2571" s="45">
        <v>93</v>
      </c>
      <c r="BF2571" s="46">
        <f t="shared" si="544"/>
        <v>47093</v>
      </c>
      <c r="BH2571" s="7" t="s">
        <v>2302</v>
      </c>
    </row>
    <row r="2572" spans="1:60" hidden="1" outlineLevel="1">
      <c r="A2572" t="s">
        <v>1693</v>
      </c>
      <c r="B2572" t="s">
        <v>2151</v>
      </c>
      <c r="C2572" s="1">
        <v>8239</v>
      </c>
      <c r="E2572" s="1">
        <v>4136</v>
      </c>
      <c r="F2572" s="1">
        <v>2003</v>
      </c>
      <c r="G2572" s="1">
        <v>1982</v>
      </c>
      <c r="H2572" s="2" t="str">
        <f t="shared" si="548"/>
        <v/>
      </c>
      <c r="I2572" s="2">
        <f t="shared" si="549"/>
        <v>0.47920696324951645</v>
      </c>
      <c r="J2572" s="10" t="e">
        <f t="shared" si="545"/>
        <v>#N/A</v>
      </c>
      <c r="K2572" s="9" t="e">
        <f t="shared" si="546"/>
        <v>#N/A</v>
      </c>
      <c r="L2572" s="8" t="e">
        <f t="shared" si="547"/>
        <v>#N/A</v>
      </c>
      <c r="AZ2572" t="s">
        <v>1693</v>
      </c>
      <c r="BA2572" t="s">
        <v>2151</v>
      </c>
      <c r="BD2572" s="44">
        <v>47</v>
      </c>
      <c r="BE2572" s="45">
        <v>95</v>
      </c>
      <c r="BF2572" s="46">
        <f t="shared" si="544"/>
        <v>47095</v>
      </c>
      <c r="BH2572" s="7" t="s">
        <v>2302</v>
      </c>
    </row>
    <row r="2573" spans="1:60" hidden="1" outlineLevel="1">
      <c r="A2573" t="s">
        <v>3682</v>
      </c>
      <c r="B2573" t="s">
        <v>2151</v>
      </c>
      <c r="C2573" s="1">
        <v>25960</v>
      </c>
      <c r="E2573" s="1">
        <v>15364</v>
      </c>
      <c r="F2573" s="1">
        <v>7545</v>
      </c>
      <c r="G2573" s="1">
        <v>7164</v>
      </c>
      <c r="H2573" s="2" t="str">
        <f t="shared" si="548"/>
        <v/>
      </c>
      <c r="I2573" s="2">
        <f t="shared" si="549"/>
        <v>0.46628482166102575</v>
      </c>
      <c r="J2573" s="10" t="e">
        <f t="shared" si="545"/>
        <v>#N/A</v>
      </c>
      <c r="K2573" s="9" t="e">
        <f t="shared" si="546"/>
        <v>#N/A</v>
      </c>
      <c r="L2573" s="8" t="e">
        <f t="shared" si="547"/>
        <v>#N/A</v>
      </c>
      <c r="AZ2573" t="s">
        <v>3682</v>
      </c>
      <c r="BA2573" t="s">
        <v>2151</v>
      </c>
      <c r="BD2573" s="44">
        <v>47</v>
      </c>
      <c r="BE2573" s="45">
        <v>97</v>
      </c>
      <c r="BF2573" s="46">
        <f t="shared" si="544"/>
        <v>47097</v>
      </c>
      <c r="BH2573" s="7" t="s">
        <v>2302</v>
      </c>
    </row>
    <row r="2574" spans="1:60" hidden="1" outlineLevel="1">
      <c r="A2574" t="s">
        <v>4620</v>
      </c>
      <c r="B2574" t="s">
        <v>2151</v>
      </c>
      <c r="C2574" s="1">
        <v>38674</v>
      </c>
      <c r="E2574" s="1">
        <v>21820</v>
      </c>
      <c r="F2574" s="1">
        <v>13552</v>
      </c>
      <c r="G2574" s="1">
        <v>13359</v>
      </c>
      <c r="H2574" s="2" t="str">
        <f t="shared" si="548"/>
        <v/>
      </c>
      <c r="I2574" s="2">
        <f t="shared" si="549"/>
        <v>0.6122364802933089</v>
      </c>
      <c r="J2574" s="10" t="e">
        <f t="shared" si="545"/>
        <v>#N/A</v>
      </c>
      <c r="K2574" s="9" t="e">
        <f t="shared" si="546"/>
        <v>#N/A</v>
      </c>
      <c r="L2574" s="8" t="e">
        <f t="shared" si="547"/>
        <v>#N/A</v>
      </c>
      <c r="AZ2574" t="s">
        <v>4620</v>
      </c>
      <c r="BA2574" t="s">
        <v>2151</v>
      </c>
      <c r="BD2574" s="44">
        <v>47</v>
      </c>
      <c r="BE2574" s="45">
        <v>99</v>
      </c>
      <c r="BF2574" s="46">
        <f t="shared" si="544"/>
        <v>47099</v>
      </c>
      <c r="BH2574" s="7" t="s">
        <v>2302</v>
      </c>
    </row>
    <row r="2575" spans="1:60" hidden="1" outlineLevel="1">
      <c r="A2575" t="s">
        <v>4098</v>
      </c>
      <c r="B2575" t="s">
        <v>2151</v>
      </c>
      <c r="C2575" s="1">
        <v>10732</v>
      </c>
      <c r="E2575" s="1">
        <v>6658</v>
      </c>
      <c r="F2575" s="1">
        <v>3765</v>
      </c>
      <c r="G2575" s="1">
        <v>3598</v>
      </c>
      <c r="H2575" s="2" t="str">
        <f t="shared" si="548"/>
        <v/>
      </c>
      <c r="I2575" s="2">
        <f t="shared" si="549"/>
        <v>0.54040252328026439</v>
      </c>
      <c r="J2575" s="10" t="e">
        <f t="shared" si="545"/>
        <v>#N/A</v>
      </c>
      <c r="K2575" s="9" t="e">
        <f t="shared" si="546"/>
        <v>#N/A</v>
      </c>
      <c r="L2575" s="8" t="e">
        <f t="shared" si="547"/>
        <v>#N/A</v>
      </c>
      <c r="AZ2575" t="s">
        <v>4098</v>
      </c>
      <c r="BA2575" t="s">
        <v>2151</v>
      </c>
      <c r="BD2575" s="44">
        <v>47</v>
      </c>
      <c r="BE2575" s="45">
        <v>101</v>
      </c>
      <c r="BF2575" s="46">
        <f t="shared" si="544"/>
        <v>47101</v>
      </c>
      <c r="BH2575" s="7" t="s">
        <v>2302</v>
      </c>
    </row>
    <row r="2576" spans="1:60" hidden="1" outlineLevel="1">
      <c r="A2576" t="s">
        <v>1061</v>
      </c>
      <c r="B2576" t="s">
        <v>2151</v>
      </c>
      <c r="C2576" s="1">
        <v>29616</v>
      </c>
      <c r="E2576" s="1">
        <v>16399</v>
      </c>
      <c r="F2576" s="1">
        <v>8944</v>
      </c>
      <c r="G2576" s="1">
        <v>9747</v>
      </c>
      <c r="H2576" s="2" t="str">
        <f t="shared" si="548"/>
        <v/>
      </c>
      <c r="I2576" s="2">
        <f t="shared" si="549"/>
        <v>0.59436551009207883</v>
      </c>
      <c r="J2576" s="10" t="e">
        <f t="shared" si="545"/>
        <v>#N/A</v>
      </c>
      <c r="K2576" s="9" t="e">
        <f t="shared" si="546"/>
        <v>#N/A</v>
      </c>
      <c r="L2576" s="8" t="e">
        <f t="shared" si="547"/>
        <v>#N/A</v>
      </c>
      <c r="AZ2576" t="s">
        <v>1061</v>
      </c>
      <c r="BA2576" t="s">
        <v>2151</v>
      </c>
      <c r="BD2576" s="44">
        <v>47</v>
      </c>
      <c r="BE2576" s="45">
        <v>103</v>
      </c>
      <c r="BF2576" s="46">
        <f t="shared" si="544"/>
        <v>47103</v>
      </c>
      <c r="BH2576" s="7" t="s">
        <v>2302</v>
      </c>
    </row>
    <row r="2577" spans="1:60" hidden="1" outlineLevel="1">
      <c r="A2577" t="s">
        <v>3544</v>
      </c>
      <c r="B2577" t="s">
        <v>2151</v>
      </c>
      <c r="C2577" s="1">
        <v>36572</v>
      </c>
      <c r="E2577" s="1">
        <v>21744</v>
      </c>
      <c r="F2577" s="1">
        <v>13859</v>
      </c>
      <c r="G2577" s="1">
        <v>13730</v>
      </c>
      <c r="H2577" s="2" t="str">
        <f t="shared" si="548"/>
        <v/>
      </c>
      <c r="I2577" s="2">
        <f t="shared" si="549"/>
        <v>0.63143855776306113</v>
      </c>
      <c r="J2577" s="10" t="e">
        <f t="shared" si="545"/>
        <v>#N/A</v>
      </c>
      <c r="K2577" s="9" t="e">
        <f t="shared" si="546"/>
        <v>#N/A</v>
      </c>
      <c r="L2577" s="8" t="e">
        <f t="shared" si="547"/>
        <v>#N/A</v>
      </c>
      <c r="AZ2577" t="s">
        <v>3544</v>
      </c>
      <c r="BA2577" t="s">
        <v>2151</v>
      </c>
      <c r="BD2577" s="44">
        <v>47</v>
      </c>
      <c r="BE2577" s="45">
        <v>105</v>
      </c>
      <c r="BF2577" s="46">
        <f t="shared" si="544"/>
        <v>47105</v>
      </c>
      <c r="BH2577" s="7" t="s">
        <v>2302</v>
      </c>
    </row>
    <row r="2578" spans="1:60" hidden="1" outlineLevel="1">
      <c r="A2578" t="s">
        <v>2493</v>
      </c>
      <c r="B2578" t="s">
        <v>2151</v>
      </c>
      <c r="C2578" s="1">
        <v>46665</v>
      </c>
      <c r="E2578" s="1">
        <v>24214</v>
      </c>
      <c r="F2578" s="1">
        <v>15371</v>
      </c>
      <c r="G2578" s="1">
        <v>14784</v>
      </c>
      <c r="H2578" s="2" t="str">
        <f t="shared" si="548"/>
        <v/>
      </c>
      <c r="I2578" s="2">
        <f t="shared" si="549"/>
        <v>0.6105558767655076</v>
      </c>
      <c r="J2578" s="10" t="e">
        <f t="shared" si="545"/>
        <v>#N/A</v>
      </c>
      <c r="K2578" s="9" t="e">
        <f t="shared" si="546"/>
        <v>#N/A</v>
      </c>
      <c r="L2578" s="8" t="e">
        <f t="shared" si="547"/>
        <v>#N/A</v>
      </c>
      <c r="AZ2578" t="s">
        <v>2493</v>
      </c>
      <c r="BA2578" t="s">
        <v>2151</v>
      </c>
      <c r="BD2578" s="44">
        <v>47</v>
      </c>
      <c r="BE2578" s="45">
        <v>107</v>
      </c>
      <c r="BF2578" s="46">
        <f t="shared" si="544"/>
        <v>47107</v>
      </c>
      <c r="BH2578" s="7" t="s">
        <v>2302</v>
      </c>
    </row>
    <row r="2579" spans="1:60" hidden="1" outlineLevel="1">
      <c r="A2579" t="s">
        <v>1278</v>
      </c>
      <c r="B2579" t="s">
        <v>2151</v>
      </c>
      <c r="C2579" s="1">
        <v>23718</v>
      </c>
      <c r="E2579" s="1">
        <v>14462</v>
      </c>
      <c r="F2579" s="1">
        <v>8645</v>
      </c>
      <c r="G2579" s="1">
        <v>8576</v>
      </c>
      <c r="H2579" s="2" t="str">
        <f t="shared" si="548"/>
        <v/>
      </c>
      <c r="I2579" s="2">
        <f t="shared" si="549"/>
        <v>0.59300235098879828</v>
      </c>
      <c r="J2579" s="10" t="e">
        <f t="shared" si="545"/>
        <v>#N/A</v>
      </c>
      <c r="K2579" s="9" t="e">
        <f t="shared" si="546"/>
        <v>#N/A</v>
      </c>
      <c r="L2579" s="8" t="e">
        <f t="shared" si="547"/>
        <v>#N/A</v>
      </c>
      <c r="AZ2579" t="s">
        <v>1278</v>
      </c>
      <c r="BA2579" t="s">
        <v>2151</v>
      </c>
      <c r="BD2579" s="44">
        <v>47</v>
      </c>
      <c r="BE2579" s="45">
        <v>109</v>
      </c>
      <c r="BF2579" s="46">
        <f t="shared" si="544"/>
        <v>47109</v>
      </c>
      <c r="BH2579" s="7" t="s">
        <v>2302</v>
      </c>
    </row>
    <row r="2580" spans="1:60" hidden="1" outlineLevel="1">
      <c r="A2580" t="s">
        <v>1289</v>
      </c>
      <c r="B2580" t="s">
        <v>2151</v>
      </c>
      <c r="C2580" s="1">
        <v>18349</v>
      </c>
      <c r="E2580" s="1">
        <v>10585</v>
      </c>
      <c r="F2580" s="1">
        <v>5201</v>
      </c>
      <c r="G2580" s="1">
        <v>5166</v>
      </c>
      <c r="H2580" s="2" t="str">
        <f t="shared" si="548"/>
        <v/>
      </c>
      <c r="I2580" s="2">
        <f t="shared" si="549"/>
        <v>0.48804912612187057</v>
      </c>
      <c r="J2580" s="10" t="e">
        <f t="shared" si="545"/>
        <v>#N/A</v>
      </c>
      <c r="K2580" s="9" t="e">
        <f t="shared" si="546"/>
        <v>#N/A</v>
      </c>
      <c r="L2580" s="8" t="e">
        <f t="shared" si="547"/>
        <v>#N/A</v>
      </c>
      <c r="AZ2580" t="s">
        <v>1289</v>
      </c>
      <c r="BA2580" t="s">
        <v>2151</v>
      </c>
      <c r="BD2580" s="44">
        <v>47</v>
      </c>
      <c r="BE2580" s="45">
        <v>111</v>
      </c>
      <c r="BF2580" s="46">
        <f t="shared" si="544"/>
        <v>47111</v>
      </c>
      <c r="BH2580" s="7" t="s">
        <v>2302</v>
      </c>
    </row>
    <row r="2581" spans="1:60" hidden="1" outlineLevel="1">
      <c r="A2581" t="s">
        <v>1290</v>
      </c>
      <c r="B2581" t="s">
        <v>2151</v>
      </c>
      <c r="C2581" s="1">
        <v>86871</v>
      </c>
      <c r="E2581" s="1">
        <v>48721</v>
      </c>
      <c r="F2581" s="1">
        <v>30909</v>
      </c>
      <c r="G2581" s="1">
        <v>29565</v>
      </c>
      <c r="H2581" s="2" t="str">
        <f t="shared" si="548"/>
        <v/>
      </c>
      <c r="I2581" s="2">
        <f t="shared" si="549"/>
        <v>0.60682252006321713</v>
      </c>
      <c r="J2581" s="10" t="e">
        <f t="shared" si="545"/>
        <v>#N/A</v>
      </c>
      <c r="K2581" s="9" t="e">
        <f t="shared" si="546"/>
        <v>#N/A</v>
      </c>
      <c r="L2581" s="8" t="e">
        <f t="shared" si="547"/>
        <v>#N/A</v>
      </c>
      <c r="AZ2581" t="s">
        <v>1290</v>
      </c>
      <c r="BA2581" t="s">
        <v>2151</v>
      </c>
      <c r="BD2581" s="44">
        <v>47</v>
      </c>
      <c r="BE2581" s="45">
        <v>113</v>
      </c>
      <c r="BF2581" s="46">
        <f t="shared" si="544"/>
        <v>47113</v>
      </c>
      <c r="BH2581" s="7" t="s">
        <v>2302</v>
      </c>
    </row>
    <row r="2582" spans="1:60" hidden="1" outlineLevel="1">
      <c r="A2582" t="s">
        <v>2574</v>
      </c>
      <c r="B2582" t="s">
        <v>2151</v>
      </c>
      <c r="C2582" s="1">
        <v>26666</v>
      </c>
      <c r="E2582" s="1">
        <v>18350</v>
      </c>
      <c r="F2582" s="1">
        <v>9652</v>
      </c>
      <c r="G2582" s="1">
        <v>9191</v>
      </c>
      <c r="H2582" s="2" t="str">
        <f t="shared" si="548"/>
        <v/>
      </c>
      <c r="I2582" s="2">
        <f t="shared" si="549"/>
        <v>0.50087193460490465</v>
      </c>
      <c r="J2582" s="10" t="e">
        <f t="shared" si="545"/>
        <v>#N/A</v>
      </c>
      <c r="K2582" s="9" t="e">
        <f t="shared" si="546"/>
        <v>#N/A</v>
      </c>
      <c r="L2582" s="8" t="e">
        <f t="shared" si="547"/>
        <v>#N/A</v>
      </c>
      <c r="AZ2582" t="s">
        <v>2574</v>
      </c>
      <c r="BA2582" t="s">
        <v>2151</v>
      </c>
      <c r="BD2582" s="44">
        <v>47</v>
      </c>
      <c r="BE2582" s="45">
        <v>115</v>
      </c>
      <c r="BF2582" s="46">
        <f t="shared" si="544"/>
        <v>47115</v>
      </c>
      <c r="BH2582" s="7" t="s">
        <v>2302</v>
      </c>
    </row>
    <row r="2583" spans="1:60" hidden="1" outlineLevel="1">
      <c r="A2583" t="s">
        <v>1274</v>
      </c>
      <c r="B2583" t="s">
        <v>2151</v>
      </c>
      <c r="C2583" s="1">
        <v>25126</v>
      </c>
      <c r="E2583" s="1">
        <v>12397</v>
      </c>
      <c r="F2583" s="1">
        <v>7938</v>
      </c>
      <c r="G2583" s="1">
        <v>7913</v>
      </c>
      <c r="H2583" s="2" t="str">
        <f t="shared" si="548"/>
        <v/>
      </c>
      <c r="I2583" s="2">
        <f t="shared" si="549"/>
        <v>0.63829958861014757</v>
      </c>
      <c r="J2583" s="10" t="e">
        <f t="shared" si="545"/>
        <v>#N/A</v>
      </c>
      <c r="K2583" s="9" t="e">
        <f t="shared" si="546"/>
        <v>#N/A</v>
      </c>
      <c r="L2583" s="8" t="e">
        <f t="shared" si="547"/>
        <v>#N/A</v>
      </c>
      <c r="AZ2583" t="s">
        <v>1274</v>
      </c>
      <c r="BA2583" t="s">
        <v>2151</v>
      </c>
      <c r="BD2583" s="44">
        <v>47</v>
      </c>
      <c r="BE2583" s="45">
        <v>117</v>
      </c>
      <c r="BF2583" s="46">
        <f t="shared" si="544"/>
        <v>47117</v>
      </c>
      <c r="BH2583" s="7" t="s">
        <v>2302</v>
      </c>
    </row>
    <row r="2584" spans="1:60" hidden="1" outlineLevel="1">
      <c r="A2584" t="s">
        <v>3545</v>
      </c>
      <c r="B2584" t="s">
        <v>2151</v>
      </c>
      <c r="C2584" s="1">
        <v>65811</v>
      </c>
      <c r="E2584" s="1">
        <v>31837</v>
      </c>
      <c r="F2584" s="1">
        <v>20717</v>
      </c>
      <c r="G2584" s="1">
        <v>20574</v>
      </c>
      <c r="H2584" s="2" t="str">
        <f t="shared" si="548"/>
        <v/>
      </c>
      <c r="I2584" s="2">
        <f t="shared" si="549"/>
        <v>0.64622923014103084</v>
      </c>
      <c r="J2584" s="10" t="e">
        <f t="shared" si="545"/>
        <v>#N/A</v>
      </c>
      <c r="K2584" s="9" t="e">
        <f t="shared" si="546"/>
        <v>#N/A</v>
      </c>
      <c r="L2584" s="8" t="e">
        <f t="shared" si="547"/>
        <v>#N/A</v>
      </c>
      <c r="AZ2584" t="s">
        <v>3545</v>
      </c>
      <c r="BA2584" t="s">
        <v>2151</v>
      </c>
      <c r="BD2584" s="44">
        <v>47</v>
      </c>
      <c r="BE2584" s="45">
        <v>119</v>
      </c>
      <c r="BF2584" s="46">
        <f t="shared" si="544"/>
        <v>47119</v>
      </c>
      <c r="BH2584" s="7" t="s">
        <v>2302</v>
      </c>
    </row>
    <row r="2585" spans="1:60" hidden="1" outlineLevel="1">
      <c r="A2585" t="s">
        <v>1736</v>
      </c>
      <c r="B2585" t="s">
        <v>2151</v>
      </c>
      <c r="C2585" s="1">
        <v>9754</v>
      </c>
      <c r="E2585" s="1">
        <v>5473</v>
      </c>
      <c r="F2585" s="1">
        <v>2995</v>
      </c>
      <c r="G2585" s="1">
        <v>2968</v>
      </c>
      <c r="H2585" s="2" t="str">
        <f t="shared" si="548"/>
        <v/>
      </c>
      <c r="I2585" s="2">
        <f t="shared" si="549"/>
        <v>0.54229855655033798</v>
      </c>
      <c r="J2585" s="10" t="e">
        <f t="shared" si="545"/>
        <v>#N/A</v>
      </c>
      <c r="K2585" s="9" t="e">
        <f t="shared" si="546"/>
        <v>#N/A</v>
      </c>
      <c r="L2585" s="8" t="e">
        <f t="shared" si="547"/>
        <v>#N/A</v>
      </c>
      <c r="AZ2585" t="s">
        <v>1736</v>
      </c>
      <c r="BA2585" t="s">
        <v>2151</v>
      </c>
      <c r="BD2585" s="44">
        <v>47</v>
      </c>
      <c r="BE2585" s="45">
        <v>121</v>
      </c>
      <c r="BF2585" s="46">
        <f t="shared" si="544"/>
        <v>47121</v>
      </c>
      <c r="BH2585" s="7" t="s">
        <v>2302</v>
      </c>
    </row>
    <row r="2586" spans="1:60" hidden="1" outlineLevel="1">
      <c r="A2586" t="s">
        <v>1132</v>
      </c>
      <c r="B2586" t="s">
        <v>2151</v>
      </c>
      <c r="C2586" s="1">
        <v>34812</v>
      </c>
      <c r="E2586" s="1">
        <v>21326</v>
      </c>
      <c r="F2586" s="1">
        <v>11306</v>
      </c>
      <c r="G2586" s="1">
        <v>10928</v>
      </c>
      <c r="H2586" s="2" t="str">
        <f t="shared" si="548"/>
        <v/>
      </c>
      <c r="I2586" s="2">
        <f t="shared" si="549"/>
        <v>0.51242614648785523</v>
      </c>
      <c r="J2586" s="10" t="e">
        <f t="shared" si="545"/>
        <v>#N/A</v>
      </c>
      <c r="K2586" s="9" t="e">
        <f t="shared" si="546"/>
        <v>#N/A</v>
      </c>
      <c r="L2586" s="8" t="e">
        <f t="shared" si="547"/>
        <v>#N/A</v>
      </c>
      <c r="AZ2586" t="s">
        <v>1132</v>
      </c>
      <c r="BA2586" t="s">
        <v>2151</v>
      </c>
      <c r="BD2586" s="44">
        <v>47</v>
      </c>
      <c r="BE2586" s="45">
        <v>123</v>
      </c>
      <c r="BF2586" s="46">
        <f t="shared" si="544"/>
        <v>47123</v>
      </c>
      <c r="BH2586" s="7" t="s">
        <v>2302</v>
      </c>
    </row>
    <row r="2587" spans="1:60" hidden="1" outlineLevel="1">
      <c r="A2587" t="s">
        <v>2909</v>
      </c>
      <c r="B2587" t="s">
        <v>2151</v>
      </c>
      <c r="C2587" s="1">
        <v>123001</v>
      </c>
      <c r="E2587" s="1">
        <v>52842</v>
      </c>
      <c r="F2587" s="1">
        <v>33921</v>
      </c>
      <c r="G2587" s="1">
        <v>33625</v>
      </c>
      <c r="H2587" s="2" t="str">
        <f t="shared" si="548"/>
        <v/>
      </c>
      <c r="I2587" s="2">
        <f t="shared" si="549"/>
        <v>0.63633094886643204</v>
      </c>
      <c r="J2587" s="10" t="e">
        <f t="shared" si="545"/>
        <v>#N/A</v>
      </c>
      <c r="K2587" s="9" t="e">
        <f t="shared" si="546"/>
        <v>#N/A</v>
      </c>
      <c r="L2587" s="8" t="e">
        <f t="shared" si="547"/>
        <v>#N/A</v>
      </c>
      <c r="AZ2587" t="s">
        <v>2909</v>
      </c>
      <c r="BA2587" t="s">
        <v>2151</v>
      </c>
      <c r="BD2587" s="44">
        <v>47</v>
      </c>
      <c r="BE2587" s="45">
        <v>125</v>
      </c>
      <c r="BF2587" s="46">
        <f t="shared" si="544"/>
        <v>47125</v>
      </c>
      <c r="BH2587" s="7" t="s">
        <v>2302</v>
      </c>
    </row>
    <row r="2588" spans="1:60" hidden="1" outlineLevel="1">
      <c r="A2588" t="s">
        <v>1183</v>
      </c>
      <c r="B2588" t="s">
        <v>2151</v>
      </c>
      <c r="C2588" s="1">
        <v>5488</v>
      </c>
      <c r="E2588" s="1">
        <v>3180</v>
      </c>
      <c r="F2588" s="1">
        <v>1994</v>
      </c>
      <c r="G2588" s="1">
        <v>1980</v>
      </c>
      <c r="H2588" s="2" t="str">
        <f t="shared" si="548"/>
        <v/>
      </c>
      <c r="I2588" s="2">
        <f t="shared" si="549"/>
        <v>0.62264150943396224</v>
      </c>
      <c r="J2588" s="10" t="e">
        <f t="shared" si="545"/>
        <v>#N/A</v>
      </c>
      <c r="K2588" s="9" t="e">
        <f t="shared" si="546"/>
        <v>#N/A</v>
      </c>
      <c r="L2588" s="8" t="e">
        <f t="shared" si="547"/>
        <v>#N/A</v>
      </c>
      <c r="AZ2588" t="s">
        <v>1183</v>
      </c>
      <c r="BA2588" t="s">
        <v>2151</v>
      </c>
      <c r="BD2588" s="44">
        <v>47</v>
      </c>
      <c r="BE2588" s="45">
        <v>127</v>
      </c>
      <c r="BF2588" s="46">
        <f t="shared" si="544"/>
        <v>47127</v>
      </c>
      <c r="BH2588" s="7" t="s">
        <v>2302</v>
      </c>
    </row>
    <row r="2589" spans="1:60" hidden="1" outlineLevel="1">
      <c r="A2589" t="s">
        <v>2687</v>
      </c>
      <c r="B2589" t="s">
        <v>2151</v>
      </c>
      <c r="C2589" s="1">
        <v>19041</v>
      </c>
      <c r="E2589" s="1">
        <v>9034</v>
      </c>
      <c r="F2589" s="1">
        <v>5389</v>
      </c>
      <c r="G2589" s="1">
        <v>5324</v>
      </c>
      <c r="H2589" s="2" t="str">
        <f t="shared" si="548"/>
        <v/>
      </c>
      <c r="I2589" s="2">
        <f t="shared" si="549"/>
        <v>0.58932920079698914</v>
      </c>
      <c r="J2589" s="10" t="e">
        <f t="shared" ref="J2589:J2620" si="550">RANK(Q2589,Q2589:AO2589)</f>
        <v>#N/A</v>
      </c>
      <c r="K2589" s="9" t="e">
        <f t="shared" ref="K2589:K2620" si="551">RANK(R2589,Q2589:AO2589)</f>
        <v>#N/A</v>
      </c>
      <c r="L2589" s="8" t="e">
        <f t="shared" ref="L2589:L2620" si="552">RANK(S2589,Q2589:AO2589)</f>
        <v>#N/A</v>
      </c>
      <c r="AZ2589" t="s">
        <v>2687</v>
      </c>
      <c r="BA2589" t="s">
        <v>2151</v>
      </c>
      <c r="BD2589" s="44">
        <v>47</v>
      </c>
      <c r="BE2589" s="45">
        <v>129</v>
      </c>
      <c r="BF2589" s="46">
        <f t="shared" ref="BF2589:BF2619" si="553">BD2589*1000+BE2589</f>
        <v>47129</v>
      </c>
      <c r="BH2589" s="7" t="s">
        <v>2302</v>
      </c>
    </row>
    <row r="2590" spans="1:60" hidden="1" outlineLevel="1">
      <c r="A2590" t="s">
        <v>1704</v>
      </c>
      <c r="B2590" t="s">
        <v>2151</v>
      </c>
      <c r="C2590" s="1">
        <v>32103</v>
      </c>
      <c r="E2590" s="1">
        <v>19079</v>
      </c>
      <c r="F2590" s="1">
        <v>11634</v>
      </c>
      <c r="G2590" s="1">
        <v>11536</v>
      </c>
      <c r="H2590" s="2" t="str">
        <f t="shared" si="548"/>
        <v/>
      </c>
      <c r="I2590" s="2">
        <f t="shared" si="549"/>
        <v>0.60464384925834691</v>
      </c>
      <c r="J2590" s="10" t="e">
        <f t="shared" si="550"/>
        <v>#N/A</v>
      </c>
      <c r="K2590" s="9" t="e">
        <f t="shared" si="551"/>
        <v>#N/A</v>
      </c>
      <c r="L2590" s="8" t="e">
        <f t="shared" si="552"/>
        <v>#N/A</v>
      </c>
      <c r="AZ2590" t="s">
        <v>1704</v>
      </c>
      <c r="BA2590" t="s">
        <v>2151</v>
      </c>
      <c r="BD2590" s="44">
        <v>47</v>
      </c>
      <c r="BE2590" s="45">
        <v>131</v>
      </c>
      <c r="BF2590" s="46">
        <f t="shared" si="553"/>
        <v>47131</v>
      </c>
      <c r="BH2590" s="7" t="s">
        <v>2302</v>
      </c>
    </row>
    <row r="2591" spans="1:60" hidden="1" outlineLevel="1">
      <c r="A2591" t="s">
        <v>3710</v>
      </c>
      <c r="B2591" t="s">
        <v>2151</v>
      </c>
      <c r="C2591" s="1">
        <v>18749</v>
      </c>
      <c r="E2591" s="1">
        <v>10437</v>
      </c>
      <c r="F2591" s="1">
        <v>6130</v>
      </c>
      <c r="G2591" s="1">
        <v>6032</v>
      </c>
      <c r="H2591" s="2" t="str">
        <f t="shared" si="548"/>
        <v/>
      </c>
      <c r="I2591" s="2">
        <f t="shared" si="549"/>
        <v>0.57794385359777711</v>
      </c>
      <c r="J2591" s="10" t="e">
        <f t="shared" si="550"/>
        <v>#N/A</v>
      </c>
      <c r="K2591" s="9" t="e">
        <f t="shared" si="551"/>
        <v>#N/A</v>
      </c>
      <c r="L2591" s="8" t="e">
        <f t="shared" si="552"/>
        <v>#N/A</v>
      </c>
      <c r="AZ2591" t="s">
        <v>3710</v>
      </c>
      <c r="BA2591" t="s">
        <v>2151</v>
      </c>
      <c r="BD2591" s="44">
        <v>47</v>
      </c>
      <c r="BE2591" s="45">
        <v>133</v>
      </c>
      <c r="BF2591" s="46">
        <f t="shared" si="553"/>
        <v>47133</v>
      </c>
      <c r="BH2591" s="7" t="s">
        <v>2302</v>
      </c>
    </row>
    <row r="2592" spans="1:60" hidden="1" outlineLevel="1">
      <c r="A2592" t="s">
        <v>2125</v>
      </c>
      <c r="B2592" t="s">
        <v>2151</v>
      </c>
      <c r="C2592" s="1">
        <v>7220</v>
      </c>
      <c r="E2592" s="1">
        <v>4654</v>
      </c>
      <c r="F2592" s="1">
        <v>2419</v>
      </c>
      <c r="G2592" s="1">
        <v>2386</v>
      </c>
      <c r="H2592" s="2" t="str">
        <f t="shared" si="548"/>
        <v/>
      </c>
      <c r="I2592" s="2">
        <f t="shared" si="549"/>
        <v>0.51267726686721105</v>
      </c>
      <c r="J2592" s="10" t="e">
        <f t="shared" si="550"/>
        <v>#N/A</v>
      </c>
      <c r="K2592" s="9" t="e">
        <f t="shared" si="551"/>
        <v>#N/A</v>
      </c>
      <c r="L2592" s="8" t="e">
        <f t="shared" si="552"/>
        <v>#N/A</v>
      </c>
      <c r="AZ2592" t="s">
        <v>2125</v>
      </c>
      <c r="BA2592" t="s">
        <v>2151</v>
      </c>
      <c r="BD2592" s="44">
        <v>47</v>
      </c>
      <c r="BE2592" s="45">
        <v>135</v>
      </c>
      <c r="BF2592" s="46">
        <f t="shared" si="553"/>
        <v>47135</v>
      </c>
      <c r="BH2592" s="7" t="s">
        <v>2302</v>
      </c>
    </row>
    <row r="2593" spans="1:60" hidden="1" outlineLevel="1">
      <c r="A2593" t="s">
        <v>1895</v>
      </c>
      <c r="B2593" t="s">
        <v>2151</v>
      </c>
      <c r="C2593" s="1">
        <v>4736</v>
      </c>
      <c r="E2593" s="1">
        <v>4509</v>
      </c>
      <c r="F2593" s="1">
        <v>2098</v>
      </c>
      <c r="G2593" s="1">
        <v>2071</v>
      </c>
      <c r="H2593" s="2" t="str">
        <f t="shared" si="548"/>
        <v/>
      </c>
      <c r="I2593" s="2">
        <f t="shared" si="549"/>
        <v>0.45930361499223776</v>
      </c>
      <c r="J2593" s="10" t="e">
        <f t="shared" si="550"/>
        <v>#N/A</v>
      </c>
      <c r="K2593" s="9" t="e">
        <f t="shared" si="551"/>
        <v>#N/A</v>
      </c>
      <c r="L2593" s="8" t="e">
        <f t="shared" si="552"/>
        <v>#N/A</v>
      </c>
      <c r="AZ2593" t="s">
        <v>1895</v>
      </c>
      <c r="BA2593" t="s">
        <v>2151</v>
      </c>
      <c r="BD2593" s="44">
        <v>47</v>
      </c>
      <c r="BE2593" s="45">
        <v>137</v>
      </c>
      <c r="BF2593" s="46">
        <f t="shared" si="553"/>
        <v>47137</v>
      </c>
      <c r="BH2593" s="7" t="s">
        <v>2302</v>
      </c>
    </row>
    <row r="2594" spans="1:60" hidden="1" outlineLevel="1">
      <c r="A2594" t="s">
        <v>2797</v>
      </c>
      <c r="B2594" t="s">
        <v>2151</v>
      </c>
      <c r="C2594" s="1">
        <v>14888</v>
      </c>
      <c r="E2594" s="1">
        <v>9989</v>
      </c>
      <c r="F2594" s="1">
        <v>4970</v>
      </c>
      <c r="G2594" s="1">
        <v>4770</v>
      </c>
      <c r="H2594" s="2" t="str">
        <f t="shared" si="548"/>
        <v/>
      </c>
      <c r="I2594" s="2">
        <f t="shared" si="549"/>
        <v>0.47752527780558612</v>
      </c>
      <c r="J2594" s="10" t="e">
        <f t="shared" si="550"/>
        <v>#N/A</v>
      </c>
      <c r="K2594" s="9" t="e">
        <f t="shared" si="551"/>
        <v>#N/A</v>
      </c>
      <c r="L2594" s="8" t="e">
        <f t="shared" si="552"/>
        <v>#N/A</v>
      </c>
      <c r="AZ2594" t="s">
        <v>2797</v>
      </c>
      <c r="BA2594" t="s">
        <v>2151</v>
      </c>
      <c r="BD2594" s="44">
        <v>47</v>
      </c>
      <c r="BE2594" s="45">
        <v>139</v>
      </c>
      <c r="BF2594" s="46">
        <f t="shared" si="553"/>
        <v>47139</v>
      </c>
      <c r="BH2594" s="7" t="s">
        <v>2302</v>
      </c>
    </row>
    <row r="2595" spans="1:60" hidden="1" outlineLevel="1">
      <c r="A2595" t="s">
        <v>2798</v>
      </c>
      <c r="B2595" t="s">
        <v>2151</v>
      </c>
      <c r="C2595" s="1">
        <v>58792</v>
      </c>
      <c r="E2595" s="1">
        <v>30431</v>
      </c>
      <c r="F2595" s="1">
        <v>21128</v>
      </c>
      <c r="G2595" s="1">
        <v>20888</v>
      </c>
      <c r="H2595" s="2" t="str">
        <f t="shared" si="548"/>
        <v/>
      </c>
      <c r="I2595" s="2">
        <f t="shared" si="549"/>
        <v>0.68640531037428942</v>
      </c>
      <c r="J2595" s="10" t="e">
        <f t="shared" si="550"/>
        <v>#N/A</v>
      </c>
      <c r="K2595" s="9" t="e">
        <f t="shared" si="551"/>
        <v>#N/A</v>
      </c>
      <c r="L2595" s="8" t="e">
        <f t="shared" si="552"/>
        <v>#N/A</v>
      </c>
      <c r="AZ2595" t="s">
        <v>2798</v>
      </c>
      <c r="BA2595" t="s">
        <v>2151</v>
      </c>
      <c r="BD2595" s="44">
        <v>47</v>
      </c>
      <c r="BE2595" s="45">
        <v>141</v>
      </c>
      <c r="BF2595" s="46">
        <f t="shared" si="553"/>
        <v>47141</v>
      </c>
      <c r="BH2595" s="7" t="s">
        <v>2302</v>
      </c>
    </row>
    <row r="2596" spans="1:60" hidden="1" outlineLevel="1">
      <c r="A2596" t="s">
        <v>2373</v>
      </c>
      <c r="B2596" t="s">
        <v>2151</v>
      </c>
      <c r="C2596" s="1">
        <v>27216</v>
      </c>
      <c r="E2596" s="1">
        <v>16882</v>
      </c>
      <c r="F2596" s="1">
        <v>9298</v>
      </c>
      <c r="G2596" s="1">
        <v>9188</v>
      </c>
      <c r="H2596" s="2" t="str">
        <f t="shared" si="548"/>
        <v/>
      </c>
      <c r="I2596" s="2">
        <f t="shared" si="549"/>
        <v>0.54424831181139677</v>
      </c>
      <c r="J2596" s="10" t="e">
        <f t="shared" si="550"/>
        <v>#N/A</v>
      </c>
      <c r="K2596" s="9" t="e">
        <f t="shared" si="551"/>
        <v>#N/A</v>
      </c>
      <c r="L2596" s="8" t="e">
        <f t="shared" si="552"/>
        <v>#N/A</v>
      </c>
      <c r="AZ2596" t="s">
        <v>2373</v>
      </c>
      <c r="BA2596" t="s">
        <v>2151</v>
      </c>
      <c r="BD2596" s="44">
        <v>47</v>
      </c>
      <c r="BE2596" s="45">
        <v>143</v>
      </c>
      <c r="BF2596" s="46">
        <f t="shared" si="553"/>
        <v>47143</v>
      </c>
      <c r="BH2596" s="7" t="s">
        <v>2302</v>
      </c>
    </row>
    <row r="2597" spans="1:60" hidden="1" outlineLevel="1">
      <c r="A2597" t="s">
        <v>2506</v>
      </c>
      <c r="B2597" t="s">
        <v>2151</v>
      </c>
      <c r="C2597" s="1">
        <v>50727</v>
      </c>
      <c r="E2597" s="1">
        <v>30001</v>
      </c>
      <c r="F2597" s="1">
        <v>20673</v>
      </c>
      <c r="G2597" s="1">
        <v>20485</v>
      </c>
      <c r="H2597" s="2" t="str">
        <f t="shared" si="548"/>
        <v/>
      </c>
      <c r="I2597" s="2">
        <f t="shared" si="549"/>
        <v>0.68281057298090064</v>
      </c>
      <c r="J2597" s="10" t="e">
        <f t="shared" si="550"/>
        <v>#N/A</v>
      </c>
      <c r="K2597" s="9" t="e">
        <f t="shared" si="551"/>
        <v>#N/A</v>
      </c>
      <c r="L2597" s="8" t="e">
        <f t="shared" si="552"/>
        <v>#N/A</v>
      </c>
      <c r="AZ2597" t="s">
        <v>2506</v>
      </c>
      <c r="BA2597" t="s">
        <v>2151</v>
      </c>
      <c r="BD2597" s="44">
        <v>47</v>
      </c>
      <c r="BE2597" s="45">
        <v>145</v>
      </c>
      <c r="BF2597" s="46">
        <f t="shared" si="553"/>
        <v>47145</v>
      </c>
      <c r="BH2597" s="7" t="s">
        <v>2302</v>
      </c>
    </row>
    <row r="2598" spans="1:60" hidden="1" outlineLevel="1">
      <c r="A2598" t="s">
        <v>1870</v>
      </c>
      <c r="B2598" t="s">
        <v>2151</v>
      </c>
      <c r="C2598" s="1">
        <v>48934</v>
      </c>
      <c r="E2598" s="1">
        <v>24592</v>
      </c>
      <c r="F2598" s="1">
        <v>16412</v>
      </c>
      <c r="G2598" s="1">
        <v>16229</v>
      </c>
      <c r="H2598" s="2" t="str">
        <f t="shared" si="548"/>
        <v/>
      </c>
      <c r="I2598" s="2">
        <f t="shared" si="549"/>
        <v>0.65993005855562781</v>
      </c>
      <c r="J2598" s="10" t="e">
        <f t="shared" si="550"/>
        <v>#N/A</v>
      </c>
      <c r="K2598" s="9" t="e">
        <f t="shared" si="551"/>
        <v>#N/A</v>
      </c>
      <c r="L2598" s="8" t="e">
        <f t="shared" si="552"/>
        <v>#N/A</v>
      </c>
      <c r="AZ2598" t="s">
        <v>1870</v>
      </c>
      <c r="BA2598" t="s">
        <v>2151</v>
      </c>
      <c r="BD2598" s="44">
        <v>47</v>
      </c>
      <c r="BE2598" s="45">
        <v>147</v>
      </c>
      <c r="BF2598" s="46">
        <f t="shared" si="553"/>
        <v>47147</v>
      </c>
      <c r="BH2598" s="7" t="s">
        <v>2302</v>
      </c>
    </row>
    <row r="2599" spans="1:60" hidden="1" outlineLevel="1">
      <c r="A2599" t="s">
        <v>2612</v>
      </c>
      <c r="B2599" t="s">
        <v>2151</v>
      </c>
      <c r="C2599" s="1">
        <v>157822</v>
      </c>
      <c r="E2599" s="1">
        <v>76986</v>
      </c>
      <c r="F2599" s="1">
        <v>51975</v>
      </c>
      <c r="G2599" s="1">
        <v>51594</v>
      </c>
      <c r="H2599" s="2" t="str">
        <f t="shared" si="548"/>
        <v/>
      </c>
      <c r="I2599" s="2">
        <f t="shared" si="549"/>
        <v>0.67017379783337228</v>
      </c>
      <c r="J2599" s="10" t="e">
        <f t="shared" si="550"/>
        <v>#N/A</v>
      </c>
      <c r="K2599" s="9" t="e">
        <f t="shared" si="551"/>
        <v>#N/A</v>
      </c>
      <c r="L2599" s="8" t="e">
        <f t="shared" si="552"/>
        <v>#N/A</v>
      </c>
      <c r="AZ2599" t="s">
        <v>2612</v>
      </c>
      <c r="BA2599" t="s">
        <v>2151</v>
      </c>
      <c r="BD2599" s="44">
        <v>47</v>
      </c>
      <c r="BE2599" s="45">
        <v>149</v>
      </c>
      <c r="BF2599" s="46">
        <f t="shared" si="553"/>
        <v>47149</v>
      </c>
      <c r="BH2599" s="7" t="s">
        <v>2302</v>
      </c>
    </row>
    <row r="2600" spans="1:60" hidden="1" outlineLevel="1">
      <c r="A2600" t="s">
        <v>1454</v>
      </c>
      <c r="B2600" t="s">
        <v>2151</v>
      </c>
      <c r="C2600" s="1">
        <v>20019</v>
      </c>
      <c r="E2600" s="1">
        <v>12714</v>
      </c>
      <c r="F2600" s="1">
        <v>5740</v>
      </c>
      <c r="G2600" s="1">
        <v>5637</v>
      </c>
      <c r="H2600" s="2" t="str">
        <f t="shared" si="548"/>
        <v/>
      </c>
      <c r="I2600" s="2">
        <f t="shared" si="549"/>
        <v>0.44336951392166118</v>
      </c>
      <c r="J2600" s="10" t="e">
        <f t="shared" si="550"/>
        <v>#N/A</v>
      </c>
      <c r="K2600" s="9" t="e">
        <f t="shared" si="551"/>
        <v>#N/A</v>
      </c>
      <c r="L2600" s="8" t="e">
        <f t="shared" si="552"/>
        <v>#N/A</v>
      </c>
      <c r="AZ2600" t="s">
        <v>1454</v>
      </c>
      <c r="BA2600" t="s">
        <v>2151</v>
      </c>
      <c r="BD2600" s="44">
        <v>47</v>
      </c>
      <c r="BE2600" s="45">
        <v>151</v>
      </c>
      <c r="BF2600" s="46">
        <f t="shared" si="553"/>
        <v>47151</v>
      </c>
      <c r="BH2600" s="7" t="s">
        <v>2302</v>
      </c>
    </row>
    <row r="2601" spans="1:60" hidden="1" outlineLevel="1">
      <c r="A2601" t="s">
        <v>1705</v>
      </c>
      <c r="B2601" t="s">
        <v>2151</v>
      </c>
      <c r="C2601" s="1">
        <v>10194</v>
      </c>
      <c r="E2601" s="1">
        <v>5658</v>
      </c>
      <c r="F2601" s="1">
        <v>3345</v>
      </c>
      <c r="G2601" s="1">
        <v>3298</v>
      </c>
      <c r="H2601" s="2" t="str">
        <f t="shared" si="548"/>
        <v/>
      </c>
      <c r="I2601" s="2">
        <f t="shared" si="549"/>
        <v>0.58289148108872391</v>
      </c>
      <c r="J2601" s="10" t="e">
        <f t="shared" si="550"/>
        <v>#N/A</v>
      </c>
      <c r="K2601" s="9" t="e">
        <f t="shared" si="551"/>
        <v>#N/A</v>
      </c>
      <c r="L2601" s="8" t="e">
        <f t="shared" si="552"/>
        <v>#N/A</v>
      </c>
      <c r="AZ2601" t="s">
        <v>1705</v>
      </c>
      <c r="BA2601" t="s">
        <v>2151</v>
      </c>
      <c r="BD2601" s="44">
        <v>47</v>
      </c>
      <c r="BE2601" s="45">
        <v>153</v>
      </c>
      <c r="BF2601" s="46">
        <f t="shared" si="553"/>
        <v>47153</v>
      </c>
      <c r="BH2601" s="7" t="s">
        <v>2302</v>
      </c>
    </row>
    <row r="2602" spans="1:60" hidden="1" outlineLevel="1">
      <c r="A2602" t="s">
        <v>576</v>
      </c>
      <c r="B2602" t="s">
        <v>2151</v>
      </c>
      <c r="C2602" s="1">
        <v>63547</v>
      </c>
      <c r="E2602" s="1">
        <v>32852</v>
      </c>
      <c r="F2602" s="1">
        <v>21036</v>
      </c>
      <c r="G2602" s="1">
        <v>20846</v>
      </c>
      <c r="H2602" s="2" t="str">
        <f t="shared" si="548"/>
        <v/>
      </c>
      <c r="I2602" s="2">
        <f t="shared" si="549"/>
        <v>0.63454279800316571</v>
      </c>
      <c r="J2602" s="10" t="e">
        <f t="shared" si="550"/>
        <v>#N/A</v>
      </c>
      <c r="K2602" s="9" t="e">
        <f t="shared" si="551"/>
        <v>#N/A</v>
      </c>
      <c r="L2602" s="8" t="e">
        <f t="shared" si="552"/>
        <v>#N/A</v>
      </c>
      <c r="AZ2602" t="s">
        <v>576</v>
      </c>
      <c r="BA2602" t="s">
        <v>2151</v>
      </c>
      <c r="BD2602" s="44">
        <v>47</v>
      </c>
      <c r="BE2602" s="45">
        <v>155</v>
      </c>
      <c r="BF2602" s="46">
        <f t="shared" si="553"/>
        <v>47155</v>
      </c>
      <c r="BH2602" s="7" t="s">
        <v>2302</v>
      </c>
    </row>
    <row r="2603" spans="1:60" hidden="1" outlineLevel="1">
      <c r="A2603" t="s">
        <v>1455</v>
      </c>
      <c r="B2603" t="s">
        <v>2151</v>
      </c>
      <c r="C2603" s="1">
        <v>877907</v>
      </c>
      <c r="E2603" s="1">
        <v>538678</v>
      </c>
      <c r="F2603" s="1">
        <v>329317</v>
      </c>
      <c r="G2603" s="1">
        <v>326380</v>
      </c>
      <c r="H2603" s="2" t="str">
        <f t="shared" si="548"/>
        <v/>
      </c>
      <c r="I2603" s="2">
        <f t="shared" si="549"/>
        <v>0.60589071764579205</v>
      </c>
      <c r="J2603" s="10" t="e">
        <f t="shared" si="550"/>
        <v>#N/A</v>
      </c>
      <c r="K2603" s="9" t="e">
        <f t="shared" si="551"/>
        <v>#N/A</v>
      </c>
      <c r="L2603" s="8" t="e">
        <f t="shared" si="552"/>
        <v>#N/A</v>
      </c>
      <c r="AZ2603" t="s">
        <v>1455</v>
      </c>
      <c r="BA2603" t="s">
        <v>2151</v>
      </c>
      <c r="BD2603" s="44">
        <v>47</v>
      </c>
      <c r="BE2603" s="45">
        <v>157</v>
      </c>
      <c r="BF2603" s="46">
        <f t="shared" si="553"/>
        <v>47157</v>
      </c>
      <c r="BH2603" s="7" t="s">
        <v>2302</v>
      </c>
    </row>
    <row r="2604" spans="1:60" hidden="1" outlineLevel="1">
      <c r="A2604" t="s">
        <v>3338</v>
      </c>
      <c r="B2604" t="s">
        <v>2151</v>
      </c>
      <c r="C2604" s="1">
        <v>15990</v>
      </c>
      <c r="E2604" s="1">
        <v>10994</v>
      </c>
      <c r="F2604" s="1">
        <v>6133</v>
      </c>
      <c r="G2604" s="1">
        <v>6057</v>
      </c>
      <c r="H2604" s="2" t="str">
        <f t="shared" si="548"/>
        <v/>
      </c>
      <c r="I2604" s="2">
        <f t="shared" si="549"/>
        <v>0.55093687465890484</v>
      </c>
      <c r="J2604" s="10" t="e">
        <f t="shared" si="550"/>
        <v>#N/A</v>
      </c>
      <c r="K2604" s="9" t="e">
        <f t="shared" si="551"/>
        <v>#N/A</v>
      </c>
      <c r="L2604" s="8" t="e">
        <f t="shared" si="552"/>
        <v>#N/A</v>
      </c>
      <c r="AZ2604" t="s">
        <v>3338</v>
      </c>
      <c r="BA2604" t="s">
        <v>2151</v>
      </c>
      <c r="BD2604" s="44">
        <v>47</v>
      </c>
      <c r="BE2604" s="45">
        <v>159</v>
      </c>
      <c r="BF2604" s="46">
        <f t="shared" si="553"/>
        <v>47159</v>
      </c>
      <c r="BH2604" s="7" t="s">
        <v>2302</v>
      </c>
    </row>
    <row r="2605" spans="1:60" hidden="1" outlineLevel="1">
      <c r="A2605" t="s">
        <v>1157</v>
      </c>
      <c r="B2605" t="s">
        <v>2151</v>
      </c>
      <c r="C2605" s="1">
        <v>11154</v>
      </c>
      <c r="E2605" s="1">
        <v>6812</v>
      </c>
      <c r="F2605" s="1">
        <v>4795</v>
      </c>
      <c r="G2605" s="1">
        <v>4700</v>
      </c>
      <c r="H2605" s="2" t="str">
        <f t="shared" si="548"/>
        <v/>
      </c>
      <c r="I2605" s="2">
        <f t="shared" si="549"/>
        <v>0.68995889606576633</v>
      </c>
      <c r="J2605" s="10" t="e">
        <f t="shared" si="550"/>
        <v>#N/A</v>
      </c>
      <c r="K2605" s="9" t="e">
        <f t="shared" si="551"/>
        <v>#N/A</v>
      </c>
      <c r="L2605" s="8" t="e">
        <f t="shared" si="552"/>
        <v>#N/A</v>
      </c>
      <c r="AZ2605" t="s">
        <v>1157</v>
      </c>
      <c r="BA2605" t="s">
        <v>2151</v>
      </c>
      <c r="BD2605" s="44">
        <v>47</v>
      </c>
      <c r="BE2605" s="45">
        <v>161</v>
      </c>
      <c r="BF2605" s="46">
        <f t="shared" si="553"/>
        <v>47161</v>
      </c>
      <c r="BH2605" s="7" t="s">
        <v>2302</v>
      </c>
    </row>
    <row r="2606" spans="1:60" hidden="1" outlineLevel="1">
      <c r="A2606" t="s">
        <v>2137</v>
      </c>
      <c r="B2606" t="s">
        <v>2151</v>
      </c>
      <c r="C2606" s="1">
        <v>151250</v>
      </c>
      <c r="E2606" s="1">
        <v>79632</v>
      </c>
      <c r="F2606" s="1">
        <v>54596</v>
      </c>
      <c r="G2606" s="1">
        <v>53837</v>
      </c>
      <c r="H2606" s="2" t="str">
        <f t="shared" si="548"/>
        <v/>
      </c>
      <c r="I2606" s="2">
        <f t="shared" si="549"/>
        <v>0.6760724331926864</v>
      </c>
      <c r="J2606" s="10" t="e">
        <f t="shared" si="550"/>
        <v>#N/A</v>
      </c>
      <c r="K2606" s="9" t="e">
        <f t="shared" si="551"/>
        <v>#N/A</v>
      </c>
      <c r="L2606" s="8" t="e">
        <f t="shared" si="552"/>
        <v>#N/A</v>
      </c>
      <c r="AZ2606" t="s">
        <v>2137</v>
      </c>
      <c r="BA2606" t="s">
        <v>2151</v>
      </c>
      <c r="BD2606" s="44">
        <v>47</v>
      </c>
      <c r="BE2606" s="45">
        <v>163</v>
      </c>
      <c r="BF2606" s="46">
        <f t="shared" si="553"/>
        <v>47163</v>
      </c>
      <c r="BH2606" s="7" t="s">
        <v>2302</v>
      </c>
    </row>
    <row r="2607" spans="1:60" hidden="1" outlineLevel="1">
      <c r="A2607" t="s">
        <v>2325</v>
      </c>
      <c r="B2607" t="s">
        <v>2151</v>
      </c>
      <c r="C2607" s="1">
        <v>120919</v>
      </c>
      <c r="E2607" s="1">
        <v>61979</v>
      </c>
      <c r="F2607" s="1">
        <v>43393</v>
      </c>
      <c r="G2607" s="1">
        <v>43154</v>
      </c>
      <c r="H2607" s="2" t="str">
        <f t="shared" si="548"/>
        <v/>
      </c>
      <c r="I2607" s="2">
        <f t="shared" si="549"/>
        <v>0.69626809080495011</v>
      </c>
      <c r="J2607" s="10" t="e">
        <f t="shared" si="550"/>
        <v>#N/A</v>
      </c>
      <c r="K2607" s="9" t="e">
        <f t="shared" si="551"/>
        <v>#N/A</v>
      </c>
      <c r="L2607" s="8" t="e">
        <f t="shared" si="552"/>
        <v>#N/A</v>
      </c>
      <c r="AZ2607" t="s">
        <v>2325</v>
      </c>
      <c r="BA2607" t="s">
        <v>2151</v>
      </c>
      <c r="BD2607" s="44">
        <v>47</v>
      </c>
      <c r="BE2607" s="45">
        <v>165</v>
      </c>
      <c r="BF2607" s="46">
        <f t="shared" si="553"/>
        <v>47165</v>
      </c>
      <c r="BH2607" s="7" t="s">
        <v>2302</v>
      </c>
    </row>
    <row r="2608" spans="1:60" hidden="1" outlineLevel="1">
      <c r="A2608" t="s">
        <v>2486</v>
      </c>
      <c r="B2608" t="s">
        <v>2151</v>
      </c>
      <c r="C2608" s="1">
        <v>46005</v>
      </c>
      <c r="E2608" s="1">
        <v>25208</v>
      </c>
      <c r="F2608" s="1">
        <v>15476</v>
      </c>
      <c r="G2608" s="1">
        <v>15051</v>
      </c>
      <c r="H2608" s="2" t="str">
        <f t="shared" si="548"/>
        <v/>
      </c>
      <c r="I2608" s="2">
        <f t="shared" si="549"/>
        <v>0.59707235798159319</v>
      </c>
      <c r="J2608" s="10" t="e">
        <f t="shared" si="550"/>
        <v>#N/A</v>
      </c>
      <c r="K2608" s="9" t="e">
        <f t="shared" si="551"/>
        <v>#N/A</v>
      </c>
      <c r="L2608" s="8" t="e">
        <f t="shared" si="552"/>
        <v>#N/A</v>
      </c>
      <c r="AZ2608" t="s">
        <v>2486</v>
      </c>
      <c r="BA2608" t="s">
        <v>2151</v>
      </c>
      <c r="BD2608" s="44">
        <v>47</v>
      </c>
      <c r="BE2608" s="45">
        <v>167</v>
      </c>
      <c r="BF2608" s="46">
        <f t="shared" si="553"/>
        <v>47167</v>
      </c>
      <c r="BH2608" s="7" t="s">
        <v>2302</v>
      </c>
    </row>
    <row r="2609" spans="1:60" hidden="1" outlineLevel="1">
      <c r="A2609" t="s">
        <v>1385</v>
      </c>
      <c r="B2609" t="s">
        <v>2151</v>
      </c>
      <c r="C2609" s="1">
        <v>6659</v>
      </c>
      <c r="E2609" s="1">
        <v>4414</v>
      </c>
      <c r="F2609" s="1">
        <v>2526</v>
      </c>
      <c r="G2609" s="1">
        <v>2499</v>
      </c>
      <c r="H2609" s="2" t="str">
        <f t="shared" si="548"/>
        <v/>
      </c>
      <c r="I2609" s="2">
        <f t="shared" si="549"/>
        <v>0.56615314907113734</v>
      </c>
      <c r="J2609" s="10" t="e">
        <f t="shared" si="550"/>
        <v>#N/A</v>
      </c>
      <c r="K2609" s="9" t="e">
        <f t="shared" si="551"/>
        <v>#N/A</v>
      </c>
      <c r="L2609" s="8" t="e">
        <f t="shared" si="552"/>
        <v>#N/A</v>
      </c>
      <c r="AZ2609" t="s">
        <v>1385</v>
      </c>
      <c r="BA2609" t="s">
        <v>2151</v>
      </c>
      <c r="BD2609" s="44">
        <v>47</v>
      </c>
      <c r="BE2609" s="45">
        <v>169</v>
      </c>
      <c r="BF2609" s="46">
        <f t="shared" si="553"/>
        <v>47169</v>
      </c>
      <c r="BH2609" s="7" t="s">
        <v>2302</v>
      </c>
    </row>
    <row r="2610" spans="1:60" hidden="1" outlineLevel="1">
      <c r="A2610" t="s">
        <v>1386</v>
      </c>
      <c r="B2610" t="s">
        <v>2151</v>
      </c>
      <c r="C2610" s="1">
        <v>17349</v>
      </c>
      <c r="E2610" s="1">
        <v>10165</v>
      </c>
      <c r="F2610" s="1">
        <v>5822</v>
      </c>
      <c r="G2610" s="1">
        <v>5755</v>
      </c>
      <c r="H2610" s="2" t="str">
        <f t="shared" si="548"/>
        <v/>
      </c>
      <c r="I2610" s="2">
        <f t="shared" si="549"/>
        <v>0.56615838662075746</v>
      </c>
      <c r="J2610" s="10" t="e">
        <f t="shared" si="550"/>
        <v>#N/A</v>
      </c>
      <c r="K2610" s="9" t="e">
        <f t="shared" si="551"/>
        <v>#N/A</v>
      </c>
      <c r="L2610" s="8" t="e">
        <f t="shared" si="552"/>
        <v>#N/A</v>
      </c>
      <c r="AZ2610" t="s">
        <v>1386</v>
      </c>
      <c r="BA2610" t="s">
        <v>2151</v>
      </c>
      <c r="BD2610" s="44">
        <v>47</v>
      </c>
      <c r="BE2610" s="45">
        <v>171</v>
      </c>
      <c r="BF2610" s="46">
        <f t="shared" si="553"/>
        <v>47171</v>
      </c>
      <c r="BH2610" s="7" t="s">
        <v>2302</v>
      </c>
    </row>
    <row r="2611" spans="1:60" hidden="1" outlineLevel="1">
      <c r="A2611" t="s">
        <v>2378</v>
      </c>
      <c r="B2611" t="s">
        <v>2151</v>
      </c>
      <c r="C2611" s="1">
        <v>16104</v>
      </c>
      <c r="E2611" s="1">
        <v>10090</v>
      </c>
      <c r="F2611" s="1">
        <v>5167</v>
      </c>
      <c r="G2611" s="1">
        <v>5111</v>
      </c>
      <c r="H2611" s="2" t="str">
        <f t="shared" si="548"/>
        <v/>
      </c>
      <c r="I2611" s="2">
        <f t="shared" si="549"/>
        <v>0.50654112983151633</v>
      </c>
      <c r="J2611" s="10" t="e">
        <f t="shared" si="550"/>
        <v>#N/A</v>
      </c>
      <c r="K2611" s="9" t="e">
        <f t="shared" si="551"/>
        <v>#N/A</v>
      </c>
      <c r="L2611" s="8" t="e">
        <f t="shared" si="552"/>
        <v>#N/A</v>
      </c>
      <c r="AZ2611" t="s">
        <v>2378</v>
      </c>
      <c r="BA2611" t="s">
        <v>2151</v>
      </c>
      <c r="BD2611" s="44">
        <v>47</v>
      </c>
      <c r="BE2611" s="45">
        <v>173</v>
      </c>
      <c r="BF2611" s="46">
        <f t="shared" si="553"/>
        <v>47173</v>
      </c>
      <c r="BH2611" s="7" t="s">
        <v>2302</v>
      </c>
    </row>
    <row r="2612" spans="1:60" hidden="1" outlineLevel="1">
      <c r="A2612" t="s">
        <v>283</v>
      </c>
      <c r="B2612" t="s">
        <v>2151</v>
      </c>
      <c r="C2612" s="1">
        <v>5366</v>
      </c>
      <c r="E2612" s="1">
        <v>3755</v>
      </c>
      <c r="F2612" s="1">
        <v>1710</v>
      </c>
      <c r="G2612" s="1">
        <v>1663</v>
      </c>
      <c r="H2612" s="2" t="str">
        <f t="shared" si="548"/>
        <v/>
      </c>
      <c r="I2612" s="2">
        <f t="shared" si="549"/>
        <v>0.4428761651131824</v>
      </c>
      <c r="J2612" s="10" t="e">
        <f t="shared" si="550"/>
        <v>#N/A</v>
      </c>
      <c r="K2612" s="9" t="e">
        <f t="shared" si="551"/>
        <v>#N/A</v>
      </c>
      <c r="L2612" s="8" t="e">
        <f t="shared" si="552"/>
        <v>#N/A</v>
      </c>
      <c r="AZ2612" t="s">
        <v>283</v>
      </c>
      <c r="BA2612" t="s">
        <v>2151</v>
      </c>
      <c r="BD2612" s="44">
        <v>47</v>
      </c>
      <c r="BE2612" s="45">
        <v>175</v>
      </c>
      <c r="BF2612" s="46">
        <f t="shared" si="553"/>
        <v>47175</v>
      </c>
      <c r="BH2612" s="7" t="s">
        <v>2302</v>
      </c>
    </row>
    <row r="2613" spans="1:60" hidden="1" outlineLevel="1">
      <c r="A2613" t="s">
        <v>2624</v>
      </c>
      <c r="B2613" t="s">
        <v>2151</v>
      </c>
      <c r="C2613" s="1">
        <v>36305</v>
      </c>
      <c r="E2613" s="1">
        <v>19443</v>
      </c>
      <c r="F2613" s="1">
        <v>11763</v>
      </c>
      <c r="G2613" s="1">
        <v>11633</v>
      </c>
      <c r="H2613" s="2" t="str">
        <f t="shared" si="548"/>
        <v/>
      </c>
      <c r="I2613" s="2">
        <f t="shared" si="549"/>
        <v>0.59831301753844568</v>
      </c>
      <c r="J2613" s="10" t="e">
        <f t="shared" si="550"/>
        <v>#N/A</v>
      </c>
      <c r="K2613" s="9" t="e">
        <f t="shared" si="551"/>
        <v>#N/A</v>
      </c>
      <c r="L2613" s="8" t="e">
        <f t="shared" si="552"/>
        <v>#N/A</v>
      </c>
      <c r="AZ2613" t="s">
        <v>2624</v>
      </c>
      <c r="BA2613" t="s">
        <v>2151</v>
      </c>
      <c r="BD2613" s="44">
        <v>47</v>
      </c>
      <c r="BE2613" s="45">
        <v>177</v>
      </c>
      <c r="BF2613" s="46">
        <f t="shared" si="553"/>
        <v>47177</v>
      </c>
      <c r="BH2613" s="7" t="s">
        <v>2302</v>
      </c>
    </row>
    <row r="2614" spans="1:60" hidden="1" outlineLevel="1">
      <c r="A2614" t="s">
        <v>218</v>
      </c>
      <c r="B2614" t="s">
        <v>2151</v>
      </c>
      <c r="C2614" s="1">
        <v>102124</v>
      </c>
      <c r="E2614" s="1">
        <v>51489</v>
      </c>
      <c r="F2614" s="1">
        <v>35073</v>
      </c>
      <c r="G2614" s="1">
        <v>34840</v>
      </c>
      <c r="H2614" s="2" t="str">
        <f t="shared" si="548"/>
        <v/>
      </c>
      <c r="I2614" s="2">
        <f t="shared" si="549"/>
        <v>0.6766493814212744</v>
      </c>
      <c r="J2614" s="10" t="e">
        <f t="shared" si="550"/>
        <v>#N/A</v>
      </c>
      <c r="K2614" s="9" t="e">
        <f t="shared" si="551"/>
        <v>#N/A</v>
      </c>
      <c r="L2614" s="8" t="e">
        <f t="shared" si="552"/>
        <v>#N/A</v>
      </c>
      <c r="AZ2614" t="s">
        <v>218</v>
      </c>
      <c r="BA2614" t="s">
        <v>2151</v>
      </c>
      <c r="BD2614" s="44">
        <v>47</v>
      </c>
      <c r="BE2614" s="45">
        <v>179</v>
      </c>
      <c r="BF2614" s="46">
        <f t="shared" si="553"/>
        <v>47179</v>
      </c>
      <c r="BH2614" s="7" t="s">
        <v>2302</v>
      </c>
    </row>
    <row r="2615" spans="1:60" hidden="1" outlineLevel="1">
      <c r="A2615" t="s">
        <v>3147</v>
      </c>
      <c r="B2615" t="s">
        <v>2151</v>
      </c>
      <c r="C2615" s="1">
        <v>16574</v>
      </c>
      <c r="E2615" s="1">
        <v>8744</v>
      </c>
      <c r="F2615" s="1">
        <v>4704</v>
      </c>
      <c r="G2615" s="1">
        <v>4650</v>
      </c>
      <c r="H2615" s="2" t="str">
        <f t="shared" si="548"/>
        <v/>
      </c>
      <c r="I2615" s="2">
        <f t="shared" si="549"/>
        <v>0.53179322964318387</v>
      </c>
      <c r="J2615" s="10" t="e">
        <f t="shared" si="550"/>
        <v>#N/A</v>
      </c>
      <c r="K2615" s="9" t="e">
        <f t="shared" si="551"/>
        <v>#N/A</v>
      </c>
      <c r="L2615" s="8" t="e">
        <f t="shared" si="552"/>
        <v>#N/A</v>
      </c>
      <c r="AZ2615" t="s">
        <v>3147</v>
      </c>
      <c r="BA2615" t="s">
        <v>2151</v>
      </c>
      <c r="BD2615" s="44">
        <v>47</v>
      </c>
      <c r="BE2615" s="45">
        <v>181</v>
      </c>
      <c r="BF2615" s="46">
        <f t="shared" si="553"/>
        <v>47181</v>
      </c>
      <c r="BH2615" s="7" t="s">
        <v>2302</v>
      </c>
    </row>
    <row r="2616" spans="1:60" hidden="1" outlineLevel="1">
      <c r="A2616" t="s">
        <v>571</v>
      </c>
      <c r="B2616" t="s">
        <v>2151</v>
      </c>
      <c r="C2616" s="1">
        <v>33672</v>
      </c>
      <c r="E2616" s="1">
        <v>19424</v>
      </c>
      <c r="F2616" s="1">
        <v>11802</v>
      </c>
      <c r="G2616" s="1">
        <v>11215</v>
      </c>
      <c r="H2616" s="2" t="str">
        <f t="shared" si="548"/>
        <v/>
      </c>
      <c r="I2616" s="2">
        <f t="shared" si="549"/>
        <v>0.57737850082372322</v>
      </c>
      <c r="J2616" s="10" t="e">
        <f t="shared" si="550"/>
        <v>#N/A</v>
      </c>
      <c r="K2616" s="9" t="e">
        <f t="shared" si="551"/>
        <v>#N/A</v>
      </c>
      <c r="L2616" s="8" t="e">
        <f t="shared" si="552"/>
        <v>#N/A</v>
      </c>
      <c r="AZ2616" t="s">
        <v>571</v>
      </c>
      <c r="BA2616" t="s">
        <v>2151</v>
      </c>
      <c r="BD2616" s="44">
        <v>47</v>
      </c>
      <c r="BE2616" s="45">
        <v>183</v>
      </c>
      <c r="BF2616" s="46">
        <f t="shared" si="553"/>
        <v>47183</v>
      </c>
      <c r="BH2616" s="7" t="s">
        <v>2302</v>
      </c>
    </row>
    <row r="2617" spans="1:60" hidden="1" outlineLevel="1">
      <c r="A2617" t="s">
        <v>4322</v>
      </c>
      <c r="B2617" t="s">
        <v>2151</v>
      </c>
      <c r="C2617" s="1">
        <v>21922</v>
      </c>
      <c r="E2617" s="1">
        <v>12515</v>
      </c>
      <c r="F2617" s="1">
        <v>6908</v>
      </c>
      <c r="G2617" s="1">
        <v>6635</v>
      </c>
      <c r="H2617" s="2" t="str">
        <f t="shared" si="548"/>
        <v/>
      </c>
      <c r="I2617" s="2">
        <f t="shared" si="549"/>
        <v>0.53016380343587699</v>
      </c>
      <c r="J2617" s="10" t="e">
        <f t="shared" si="550"/>
        <v>#N/A</v>
      </c>
      <c r="K2617" s="9" t="e">
        <f t="shared" si="551"/>
        <v>#N/A</v>
      </c>
      <c r="L2617" s="8" t="e">
        <f t="shared" si="552"/>
        <v>#N/A</v>
      </c>
      <c r="AZ2617" t="s">
        <v>4322</v>
      </c>
      <c r="BA2617" t="s">
        <v>2151</v>
      </c>
      <c r="BD2617" s="44">
        <v>47</v>
      </c>
      <c r="BE2617" s="45">
        <v>185</v>
      </c>
      <c r="BF2617" s="46">
        <f t="shared" si="553"/>
        <v>47185</v>
      </c>
      <c r="BH2617" s="7" t="s">
        <v>2302</v>
      </c>
    </row>
    <row r="2618" spans="1:60" hidden="1" outlineLevel="1">
      <c r="A2618" t="s">
        <v>397</v>
      </c>
      <c r="B2618" t="s">
        <v>2151</v>
      </c>
      <c r="C2618" s="1">
        <v>105811</v>
      </c>
      <c r="E2618" s="1">
        <v>65103</v>
      </c>
      <c r="F2618" s="1">
        <v>45595</v>
      </c>
      <c r="G2618" s="1">
        <v>45376</v>
      </c>
      <c r="H2618" s="2" t="str">
        <f t="shared" si="548"/>
        <v/>
      </c>
      <c r="I2618" s="2">
        <f t="shared" si="549"/>
        <v>0.69698785002227237</v>
      </c>
      <c r="J2618" s="10" t="e">
        <f t="shared" si="550"/>
        <v>#N/A</v>
      </c>
      <c r="K2618" s="9" t="e">
        <f t="shared" si="551"/>
        <v>#N/A</v>
      </c>
      <c r="L2618" s="8" t="e">
        <f t="shared" si="552"/>
        <v>#N/A</v>
      </c>
      <c r="AZ2618" t="s">
        <v>397</v>
      </c>
      <c r="BA2618" t="s">
        <v>2151</v>
      </c>
      <c r="BD2618" s="44">
        <v>47</v>
      </c>
      <c r="BE2618" s="45">
        <v>187</v>
      </c>
      <c r="BF2618" s="46">
        <f t="shared" si="553"/>
        <v>47187</v>
      </c>
      <c r="BH2618" s="7" t="s">
        <v>2302</v>
      </c>
    </row>
    <row r="2619" spans="1:60" hidden="1" outlineLevel="1">
      <c r="A2619" t="s">
        <v>2036</v>
      </c>
      <c r="B2619" t="s">
        <v>2151</v>
      </c>
      <c r="C2619" s="1">
        <v>79760</v>
      </c>
      <c r="E2619" s="1">
        <v>43079</v>
      </c>
      <c r="F2619" s="1">
        <v>30098</v>
      </c>
      <c r="G2619" s="1">
        <v>29543</v>
      </c>
      <c r="H2619" s="2" t="str">
        <f t="shared" si="548"/>
        <v/>
      </c>
      <c r="I2619" s="2">
        <f t="shared" si="549"/>
        <v>0.68578657814712507</v>
      </c>
      <c r="J2619" s="10" t="e">
        <f t="shared" si="550"/>
        <v>#N/A</v>
      </c>
      <c r="K2619" s="9" t="e">
        <f t="shared" si="551"/>
        <v>#N/A</v>
      </c>
      <c r="L2619" s="8" t="e">
        <f t="shared" si="552"/>
        <v>#N/A</v>
      </c>
      <c r="AZ2619" t="s">
        <v>2036</v>
      </c>
      <c r="BA2619" t="s">
        <v>2151</v>
      </c>
      <c r="BD2619" s="44">
        <v>47</v>
      </c>
      <c r="BE2619" s="45">
        <v>189</v>
      </c>
      <c r="BF2619" s="46">
        <f t="shared" si="553"/>
        <v>47189</v>
      </c>
      <c r="BH2619" s="7" t="s">
        <v>2302</v>
      </c>
    </row>
    <row r="2620" spans="1:60" collapsed="1">
      <c r="A2620" t="s">
        <v>3519</v>
      </c>
      <c r="B2620" t="s">
        <v>221</v>
      </c>
      <c r="C2620" s="1">
        <v>5416643</v>
      </c>
      <c r="D2620" s="63">
        <v>4007000</v>
      </c>
      <c r="E2620" s="1">
        <f>SUM(E2525:E2619)</f>
        <v>3055962</v>
      </c>
      <c r="F2620" s="1">
        <f>SUM(F2525:F2619)</f>
        <v>1918156</v>
      </c>
      <c r="G2620" s="1">
        <v>1894105</v>
      </c>
      <c r="H2620" s="2">
        <f t="shared" si="548"/>
        <v>0.4726990267032693</v>
      </c>
      <c r="I2620" s="2">
        <f t="shared" si="549"/>
        <v>0.61980646356204694</v>
      </c>
      <c r="J2620" s="10" t="e">
        <f t="shared" si="550"/>
        <v>#N/A</v>
      </c>
      <c r="K2620" s="9" t="e">
        <f t="shared" si="551"/>
        <v>#N/A</v>
      </c>
      <c r="L2620" s="8" t="e">
        <f t="shared" si="552"/>
        <v>#N/A</v>
      </c>
      <c r="AZ2620" t="s">
        <v>3519</v>
      </c>
      <c r="BA2620" t="s">
        <v>221</v>
      </c>
      <c r="BD2620" s="44">
        <v>47</v>
      </c>
      <c r="BE2620" s="45"/>
      <c r="BF2620" s="44">
        <v>47</v>
      </c>
      <c r="BH2620" s="7" t="s">
        <v>4546</v>
      </c>
    </row>
    <row r="2621" spans="1:60">
      <c r="H2621" s="2"/>
      <c r="I2621" s="2"/>
      <c r="L2621" s="8"/>
      <c r="BD2621" s="44"/>
      <c r="BE2621" s="45"/>
    </row>
    <row r="2622" spans="1:60" hidden="1" outlineLevel="1">
      <c r="A2622" t="s">
        <v>3818</v>
      </c>
      <c r="B2622" t="s">
        <v>101</v>
      </c>
      <c r="C2622" s="1">
        <v>53510</v>
      </c>
      <c r="E2622" s="1">
        <v>21933</v>
      </c>
      <c r="G2622" s="1">
        <v>13400</v>
      </c>
      <c r="H2622" s="2" t="str">
        <f t="shared" si="548"/>
        <v/>
      </c>
      <c r="I2622" s="2">
        <f t="shared" si="549"/>
        <v>0.6109515342178452</v>
      </c>
      <c r="J2622" s="10" t="e">
        <f t="shared" ref="J2622:J2685" si="554">RANK(Q2622,Q2622:AO2622)</f>
        <v>#N/A</v>
      </c>
      <c r="K2622" s="9" t="e">
        <f t="shared" ref="K2622:K2685" si="555">RANK(R2622,Q2622:AO2622)</f>
        <v>#N/A</v>
      </c>
      <c r="L2622" s="8" t="e">
        <f t="shared" ref="L2622:L2685" si="556">RANK(S2622,Q2622:AO2622)</f>
        <v>#N/A</v>
      </c>
      <c r="AZ2622" t="s">
        <v>3818</v>
      </c>
      <c r="BA2622" t="s">
        <v>101</v>
      </c>
      <c r="BD2622" s="44">
        <v>48</v>
      </c>
      <c r="BE2622" s="45">
        <v>1</v>
      </c>
      <c r="BF2622" s="46">
        <f t="shared" ref="BF2622:BF2685" si="557">BD2622*1000+BE2622</f>
        <v>48001</v>
      </c>
      <c r="BH2622" s="7" t="s">
        <v>2302</v>
      </c>
    </row>
    <row r="2623" spans="1:60" hidden="1" outlineLevel="1">
      <c r="A2623" t="s">
        <v>2059</v>
      </c>
      <c r="B2623" t="s">
        <v>101</v>
      </c>
      <c r="C2623" s="1">
        <v>13583</v>
      </c>
      <c r="E2623" s="1">
        <v>6439</v>
      </c>
      <c r="G2623" s="1">
        <v>4001</v>
      </c>
      <c r="H2623" s="2" t="str">
        <f t="shared" si="548"/>
        <v/>
      </c>
      <c r="I2623" s="2">
        <f t="shared" si="549"/>
        <v>0.62136977791582548</v>
      </c>
      <c r="J2623" s="10" t="e">
        <f t="shared" si="554"/>
        <v>#N/A</v>
      </c>
      <c r="K2623" s="9" t="e">
        <f t="shared" si="555"/>
        <v>#N/A</v>
      </c>
      <c r="L2623" s="8" t="e">
        <f t="shared" si="556"/>
        <v>#N/A</v>
      </c>
      <c r="AZ2623" t="s">
        <v>2059</v>
      </c>
      <c r="BA2623" t="s">
        <v>101</v>
      </c>
      <c r="BD2623" s="44">
        <v>48</v>
      </c>
      <c r="BE2623" s="45">
        <v>3</v>
      </c>
      <c r="BF2623" s="46">
        <f t="shared" si="557"/>
        <v>48003</v>
      </c>
      <c r="BH2623" s="7" t="s">
        <v>2302</v>
      </c>
    </row>
    <row r="2624" spans="1:60" hidden="1" outlineLevel="1">
      <c r="A2624" t="s">
        <v>2459</v>
      </c>
      <c r="B2624" t="s">
        <v>101</v>
      </c>
      <c r="C2624" s="1">
        <v>76852</v>
      </c>
      <c r="E2624" s="1">
        <v>42360</v>
      </c>
      <c r="G2624" s="1">
        <v>25421</v>
      </c>
      <c r="H2624" s="2" t="str">
        <f t="shared" si="548"/>
        <v/>
      </c>
      <c r="I2624" s="2">
        <f t="shared" si="549"/>
        <v>0.60011803588290835</v>
      </c>
      <c r="J2624" s="10" t="e">
        <f t="shared" si="554"/>
        <v>#N/A</v>
      </c>
      <c r="K2624" s="9" t="e">
        <f t="shared" si="555"/>
        <v>#N/A</v>
      </c>
      <c r="L2624" s="8" t="e">
        <f t="shared" si="556"/>
        <v>#N/A</v>
      </c>
      <c r="AZ2624" t="s">
        <v>2459</v>
      </c>
      <c r="BA2624" t="s">
        <v>101</v>
      </c>
      <c r="BD2624" s="44">
        <v>48</v>
      </c>
      <c r="BE2624" s="45">
        <v>5</v>
      </c>
      <c r="BF2624" s="46">
        <f t="shared" si="557"/>
        <v>48005</v>
      </c>
      <c r="BH2624" s="7" t="s">
        <v>2302</v>
      </c>
    </row>
    <row r="2625" spans="1:60" hidden="1" outlineLevel="1">
      <c r="A2625" t="s">
        <v>2564</v>
      </c>
      <c r="B2625" t="s">
        <v>101</v>
      </c>
      <c r="C2625" s="1">
        <v>21239</v>
      </c>
      <c r="E2625" s="1">
        <v>10832</v>
      </c>
      <c r="G2625" s="1">
        <v>7440</v>
      </c>
      <c r="H2625" s="2" t="str">
        <f t="shared" si="548"/>
        <v/>
      </c>
      <c r="I2625" s="2">
        <f t="shared" si="549"/>
        <v>0.68685376661742981</v>
      </c>
      <c r="J2625" s="10" t="e">
        <f t="shared" si="554"/>
        <v>#N/A</v>
      </c>
      <c r="K2625" s="9" t="e">
        <f t="shared" si="555"/>
        <v>#N/A</v>
      </c>
      <c r="L2625" s="8" t="e">
        <f t="shared" si="556"/>
        <v>#N/A</v>
      </c>
      <c r="AZ2625" t="s">
        <v>2564</v>
      </c>
      <c r="BA2625" t="s">
        <v>101</v>
      </c>
      <c r="BD2625" s="44">
        <v>48</v>
      </c>
      <c r="BE2625" s="45">
        <v>7</v>
      </c>
      <c r="BF2625" s="46">
        <f t="shared" si="557"/>
        <v>48007</v>
      </c>
      <c r="BH2625" s="7" t="s">
        <v>2302</v>
      </c>
    </row>
    <row r="2626" spans="1:60" hidden="1" outlineLevel="1">
      <c r="A2626" t="s">
        <v>3580</v>
      </c>
      <c r="B2626" t="s">
        <v>101</v>
      </c>
      <c r="C2626" s="1">
        <v>8327</v>
      </c>
      <c r="E2626" s="1">
        <v>5599</v>
      </c>
      <c r="G2626" s="1">
        <v>3655</v>
      </c>
      <c r="H2626" s="2" t="str">
        <f t="shared" ref="H2626:H2689" si="558">IF(D2626&gt;0,G2626/D2626,"")</f>
        <v/>
      </c>
      <c r="I2626" s="2">
        <f t="shared" ref="I2626:I2689" si="559">IF(E2626&gt;0,G2626/E2626,"")</f>
        <v>0.65279514198964106</v>
      </c>
      <c r="J2626" s="10" t="e">
        <f t="shared" si="554"/>
        <v>#N/A</v>
      </c>
      <c r="K2626" s="9" t="e">
        <f t="shared" si="555"/>
        <v>#N/A</v>
      </c>
      <c r="L2626" s="8" t="e">
        <f t="shared" si="556"/>
        <v>#N/A</v>
      </c>
      <c r="AZ2626" t="s">
        <v>3580</v>
      </c>
      <c r="BA2626" t="s">
        <v>101</v>
      </c>
      <c r="BD2626" s="44">
        <v>48</v>
      </c>
      <c r="BE2626" s="45">
        <v>9</v>
      </c>
      <c r="BF2626" s="46">
        <f t="shared" si="557"/>
        <v>48009</v>
      </c>
      <c r="BH2626" s="7" t="s">
        <v>2302</v>
      </c>
    </row>
    <row r="2627" spans="1:60" hidden="1" outlineLevel="1">
      <c r="A2627" t="s">
        <v>1177</v>
      </c>
      <c r="B2627" t="s">
        <v>101</v>
      </c>
      <c r="C2627" s="1">
        <v>2095</v>
      </c>
      <c r="E2627" s="1">
        <v>1374</v>
      </c>
      <c r="G2627" s="1">
        <v>936</v>
      </c>
      <c r="H2627" s="2" t="str">
        <f t="shared" si="558"/>
        <v/>
      </c>
      <c r="I2627" s="2">
        <f t="shared" si="559"/>
        <v>0.68122270742358082</v>
      </c>
      <c r="J2627" s="10" t="e">
        <f t="shared" si="554"/>
        <v>#N/A</v>
      </c>
      <c r="K2627" s="9" t="e">
        <f t="shared" si="555"/>
        <v>#N/A</v>
      </c>
      <c r="L2627" s="8" t="e">
        <f t="shared" si="556"/>
        <v>#N/A</v>
      </c>
      <c r="AZ2627" t="s">
        <v>1177</v>
      </c>
      <c r="BA2627" t="s">
        <v>101</v>
      </c>
      <c r="BD2627" s="44">
        <v>48</v>
      </c>
      <c r="BE2627" s="45">
        <v>11</v>
      </c>
      <c r="BF2627" s="46">
        <f t="shared" si="557"/>
        <v>48011</v>
      </c>
      <c r="BH2627" s="7" t="s">
        <v>2302</v>
      </c>
    </row>
    <row r="2628" spans="1:60" hidden="1" outlineLevel="1">
      <c r="A2628" t="s">
        <v>4114</v>
      </c>
      <c r="B2628" t="s">
        <v>101</v>
      </c>
      <c r="C2628" s="1">
        <v>34934</v>
      </c>
      <c r="E2628" s="1">
        <v>17888</v>
      </c>
      <c r="G2628" s="1">
        <v>9254</v>
      </c>
      <c r="H2628" s="2" t="str">
        <f t="shared" si="558"/>
        <v/>
      </c>
      <c r="I2628" s="2">
        <f t="shared" si="559"/>
        <v>0.51733005366726292</v>
      </c>
      <c r="J2628" s="10" t="e">
        <f t="shared" si="554"/>
        <v>#N/A</v>
      </c>
      <c r="K2628" s="9" t="e">
        <f t="shared" si="555"/>
        <v>#N/A</v>
      </c>
      <c r="L2628" s="8" t="e">
        <f t="shared" si="556"/>
        <v>#N/A</v>
      </c>
      <c r="AZ2628" t="s">
        <v>4114</v>
      </c>
      <c r="BA2628" t="s">
        <v>101</v>
      </c>
      <c r="BD2628" s="44">
        <v>48</v>
      </c>
      <c r="BE2628" s="45">
        <v>13</v>
      </c>
      <c r="BF2628" s="46">
        <f t="shared" si="557"/>
        <v>48013</v>
      </c>
      <c r="BH2628" s="7" t="s">
        <v>2302</v>
      </c>
    </row>
    <row r="2629" spans="1:60" hidden="1" outlineLevel="1">
      <c r="A2629" t="s">
        <v>3696</v>
      </c>
      <c r="B2629" t="s">
        <v>101</v>
      </c>
      <c r="C2629" s="1">
        <v>22107</v>
      </c>
      <c r="E2629" s="1">
        <v>12396</v>
      </c>
      <c r="G2629" s="1">
        <v>8001</v>
      </c>
      <c r="H2629" s="2" t="str">
        <f t="shared" si="558"/>
        <v/>
      </c>
      <c r="I2629" s="2">
        <f t="shared" si="559"/>
        <v>0.64545014520813171</v>
      </c>
      <c r="J2629" s="10" t="e">
        <f t="shared" si="554"/>
        <v>#N/A</v>
      </c>
      <c r="K2629" s="9" t="e">
        <f t="shared" si="555"/>
        <v>#N/A</v>
      </c>
      <c r="L2629" s="8" t="e">
        <f t="shared" si="556"/>
        <v>#N/A</v>
      </c>
      <c r="AZ2629" t="s">
        <v>3696</v>
      </c>
      <c r="BA2629" t="s">
        <v>101</v>
      </c>
      <c r="BD2629" s="44">
        <v>48</v>
      </c>
      <c r="BE2629" s="45">
        <v>15</v>
      </c>
      <c r="BF2629" s="46">
        <f t="shared" si="557"/>
        <v>48015</v>
      </c>
      <c r="BH2629" s="7" t="s">
        <v>2302</v>
      </c>
    </row>
    <row r="2630" spans="1:60" hidden="1" outlineLevel="1">
      <c r="A2630" t="s">
        <v>3081</v>
      </c>
      <c r="B2630" t="s">
        <v>101</v>
      </c>
      <c r="C2630" s="1">
        <v>6673</v>
      </c>
      <c r="E2630" s="1">
        <v>3581</v>
      </c>
      <c r="G2630" s="1">
        <v>2066</v>
      </c>
      <c r="H2630" s="2" t="str">
        <f t="shared" si="558"/>
        <v/>
      </c>
      <c r="I2630" s="2">
        <f t="shared" si="559"/>
        <v>0.57693381736944982</v>
      </c>
      <c r="J2630" s="10" t="e">
        <f t="shared" si="554"/>
        <v>#N/A</v>
      </c>
      <c r="K2630" s="9" t="e">
        <f t="shared" si="555"/>
        <v>#N/A</v>
      </c>
      <c r="L2630" s="8" t="e">
        <f t="shared" si="556"/>
        <v>#N/A</v>
      </c>
      <c r="AZ2630" t="s">
        <v>3081</v>
      </c>
      <c r="BA2630" t="s">
        <v>101</v>
      </c>
      <c r="BD2630" s="44">
        <v>48</v>
      </c>
      <c r="BE2630" s="45">
        <v>17</v>
      </c>
      <c r="BF2630" s="46">
        <f t="shared" si="557"/>
        <v>48017</v>
      </c>
      <c r="BH2630" s="7" t="s">
        <v>2302</v>
      </c>
    </row>
    <row r="2631" spans="1:60" hidden="1" outlineLevel="1">
      <c r="A2631" t="s">
        <v>2999</v>
      </c>
      <c r="B2631" t="s">
        <v>101</v>
      </c>
      <c r="C2631" s="1">
        <v>14521</v>
      </c>
      <c r="E2631" s="1">
        <v>8445</v>
      </c>
      <c r="G2631" s="1">
        <v>5673</v>
      </c>
      <c r="H2631" s="2" t="str">
        <f t="shared" si="558"/>
        <v/>
      </c>
      <c r="I2631" s="2">
        <f t="shared" si="559"/>
        <v>0.67175843694493786</v>
      </c>
      <c r="J2631" s="10" t="e">
        <f t="shared" si="554"/>
        <v>#N/A</v>
      </c>
      <c r="K2631" s="9" t="e">
        <f t="shared" si="555"/>
        <v>#N/A</v>
      </c>
      <c r="L2631" s="8" t="e">
        <f t="shared" si="556"/>
        <v>#N/A</v>
      </c>
      <c r="AZ2631" t="s">
        <v>2999</v>
      </c>
      <c r="BA2631" t="s">
        <v>101</v>
      </c>
      <c r="BD2631" s="44">
        <v>48</v>
      </c>
      <c r="BE2631" s="45">
        <v>19</v>
      </c>
      <c r="BF2631" s="46">
        <f t="shared" si="557"/>
        <v>48019</v>
      </c>
      <c r="BH2631" s="7" t="s">
        <v>2302</v>
      </c>
    </row>
    <row r="2632" spans="1:60" hidden="1" outlineLevel="1">
      <c r="A2632" t="s">
        <v>3603</v>
      </c>
      <c r="B2632" t="s">
        <v>101</v>
      </c>
      <c r="C2632" s="1">
        <v>48739</v>
      </c>
      <c r="E2632" s="1">
        <v>23292</v>
      </c>
      <c r="G2632" s="1">
        <v>14585</v>
      </c>
      <c r="H2632" s="2" t="str">
        <f t="shared" si="558"/>
        <v/>
      </c>
      <c r="I2632" s="2">
        <f t="shared" si="559"/>
        <v>0.62618066288854546</v>
      </c>
      <c r="J2632" s="10" t="e">
        <f t="shared" si="554"/>
        <v>#N/A</v>
      </c>
      <c r="K2632" s="9" t="e">
        <f t="shared" si="555"/>
        <v>#N/A</v>
      </c>
      <c r="L2632" s="8" t="e">
        <f t="shared" si="556"/>
        <v>#N/A</v>
      </c>
      <c r="AZ2632" t="s">
        <v>3603</v>
      </c>
      <c r="BA2632" t="s">
        <v>101</v>
      </c>
      <c r="BD2632" s="44">
        <v>48</v>
      </c>
      <c r="BE2632" s="45">
        <v>21</v>
      </c>
      <c r="BF2632" s="46">
        <f t="shared" si="557"/>
        <v>48021</v>
      </c>
      <c r="BH2632" s="7" t="s">
        <v>2302</v>
      </c>
    </row>
    <row r="2633" spans="1:60" hidden="1" outlineLevel="1">
      <c r="A2633" t="s">
        <v>3604</v>
      </c>
      <c r="B2633" t="s">
        <v>101</v>
      </c>
      <c r="C2633" s="1">
        <v>4217</v>
      </c>
      <c r="E2633" s="1">
        <v>3221</v>
      </c>
      <c r="G2633" s="1">
        <v>2086</v>
      </c>
      <c r="H2633" s="2" t="str">
        <f t="shared" si="558"/>
        <v/>
      </c>
      <c r="I2633" s="2">
        <f t="shared" si="559"/>
        <v>0.64762496119217638</v>
      </c>
      <c r="J2633" s="10" t="e">
        <f t="shared" si="554"/>
        <v>#N/A</v>
      </c>
      <c r="K2633" s="9" t="e">
        <f t="shared" si="555"/>
        <v>#N/A</v>
      </c>
      <c r="L2633" s="8" t="e">
        <f t="shared" si="556"/>
        <v>#N/A</v>
      </c>
      <c r="AZ2633" t="s">
        <v>3604</v>
      </c>
      <c r="BA2633" t="s">
        <v>101</v>
      </c>
      <c r="BD2633" s="44">
        <v>48</v>
      </c>
      <c r="BE2633" s="45">
        <v>23</v>
      </c>
      <c r="BF2633" s="46">
        <f t="shared" si="557"/>
        <v>48023</v>
      </c>
      <c r="BH2633" s="7" t="s">
        <v>2302</v>
      </c>
    </row>
    <row r="2634" spans="1:60" hidden="1" outlineLevel="1">
      <c r="A2634" t="s">
        <v>3715</v>
      </c>
      <c r="B2634" t="s">
        <v>101</v>
      </c>
      <c r="C2634" s="1">
        <v>30707</v>
      </c>
      <c r="E2634" s="1">
        <v>14674</v>
      </c>
      <c r="G2634" s="1">
        <v>8766</v>
      </c>
      <c r="H2634" s="2" t="str">
        <f t="shared" si="558"/>
        <v/>
      </c>
      <c r="I2634" s="2">
        <f t="shared" si="559"/>
        <v>0.5973831266185089</v>
      </c>
      <c r="J2634" s="10" t="e">
        <f t="shared" si="554"/>
        <v>#N/A</v>
      </c>
      <c r="K2634" s="9" t="e">
        <f t="shared" si="555"/>
        <v>#N/A</v>
      </c>
      <c r="L2634" s="8" t="e">
        <f t="shared" si="556"/>
        <v>#N/A</v>
      </c>
      <c r="AZ2634" t="s">
        <v>3715</v>
      </c>
      <c r="BA2634" t="s">
        <v>101</v>
      </c>
      <c r="BD2634" s="44">
        <v>48</v>
      </c>
      <c r="BE2634" s="45">
        <v>25</v>
      </c>
      <c r="BF2634" s="46">
        <f t="shared" si="557"/>
        <v>48025</v>
      </c>
      <c r="BH2634" s="7" t="s">
        <v>2302</v>
      </c>
    </row>
    <row r="2635" spans="1:60" hidden="1" outlineLevel="1">
      <c r="A2635" t="s">
        <v>3383</v>
      </c>
      <c r="B2635" t="s">
        <v>101</v>
      </c>
      <c r="C2635" s="1">
        <v>228422</v>
      </c>
      <c r="E2635" s="1">
        <v>98296</v>
      </c>
      <c r="G2635" s="1">
        <v>57049</v>
      </c>
      <c r="H2635" s="2" t="str">
        <f t="shared" si="558"/>
        <v/>
      </c>
      <c r="I2635" s="2">
        <f t="shared" si="559"/>
        <v>0.58037966956946363</v>
      </c>
      <c r="J2635" s="10" t="e">
        <f t="shared" si="554"/>
        <v>#N/A</v>
      </c>
      <c r="K2635" s="9" t="e">
        <f t="shared" si="555"/>
        <v>#N/A</v>
      </c>
      <c r="L2635" s="8" t="e">
        <f t="shared" si="556"/>
        <v>#N/A</v>
      </c>
      <c r="AZ2635" t="s">
        <v>3383</v>
      </c>
      <c r="BA2635" t="s">
        <v>101</v>
      </c>
      <c r="BD2635" s="44">
        <v>48</v>
      </c>
      <c r="BE2635" s="45">
        <v>27</v>
      </c>
      <c r="BF2635" s="46">
        <f t="shared" si="557"/>
        <v>48027</v>
      </c>
      <c r="BH2635" s="7" t="s">
        <v>2302</v>
      </c>
    </row>
    <row r="2636" spans="1:60" hidden="1" outlineLevel="1">
      <c r="A2636" t="s">
        <v>3716</v>
      </c>
      <c r="B2636" t="s">
        <v>101</v>
      </c>
      <c r="C2636" s="1">
        <v>1321863</v>
      </c>
      <c r="E2636" s="1">
        <v>668062</v>
      </c>
      <c r="G2636" s="1">
        <v>362489</v>
      </c>
      <c r="H2636" s="2" t="str">
        <f t="shared" si="558"/>
        <v/>
      </c>
      <c r="I2636" s="2">
        <f t="shared" si="559"/>
        <v>0.54259784271519707</v>
      </c>
      <c r="J2636" s="10" t="e">
        <f t="shared" si="554"/>
        <v>#N/A</v>
      </c>
      <c r="K2636" s="9" t="e">
        <f t="shared" si="555"/>
        <v>#N/A</v>
      </c>
      <c r="L2636" s="8" t="e">
        <f t="shared" si="556"/>
        <v>#N/A</v>
      </c>
      <c r="AZ2636" t="s">
        <v>3716</v>
      </c>
      <c r="BA2636" t="s">
        <v>101</v>
      </c>
      <c r="BD2636" s="44">
        <v>48</v>
      </c>
      <c r="BE2636" s="45">
        <v>29</v>
      </c>
      <c r="BF2636" s="46">
        <f t="shared" si="557"/>
        <v>48029</v>
      </c>
      <c r="BH2636" s="7" t="s">
        <v>2302</v>
      </c>
    </row>
    <row r="2637" spans="1:60" hidden="1" outlineLevel="1">
      <c r="A2637" t="s">
        <v>2947</v>
      </c>
      <c r="B2637" t="s">
        <v>101</v>
      </c>
      <c r="C2637" s="1">
        <v>7775</v>
      </c>
      <c r="E2637" s="1">
        <v>4603</v>
      </c>
      <c r="G2637" s="1">
        <v>3316</v>
      </c>
      <c r="H2637" s="2" t="str">
        <f t="shared" si="558"/>
        <v/>
      </c>
      <c r="I2637" s="2">
        <f t="shared" si="559"/>
        <v>0.7203997393004562</v>
      </c>
      <c r="J2637" s="10" t="e">
        <f t="shared" si="554"/>
        <v>#N/A</v>
      </c>
      <c r="K2637" s="9" t="e">
        <f t="shared" si="555"/>
        <v>#N/A</v>
      </c>
      <c r="L2637" s="8" t="e">
        <f t="shared" si="556"/>
        <v>#N/A</v>
      </c>
      <c r="AZ2637" t="s">
        <v>2947</v>
      </c>
      <c r="BA2637" t="s">
        <v>101</v>
      </c>
      <c r="BD2637" s="44">
        <v>48</v>
      </c>
      <c r="BE2637" s="45">
        <v>31</v>
      </c>
      <c r="BF2637" s="46">
        <f t="shared" si="557"/>
        <v>48031</v>
      </c>
      <c r="BH2637" s="7" t="s">
        <v>2302</v>
      </c>
    </row>
    <row r="2638" spans="1:60" hidden="1" outlineLevel="1">
      <c r="A2638" t="s">
        <v>2948</v>
      </c>
      <c r="B2638" t="s">
        <v>101</v>
      </c>
      <c r="C2638" s="1">
        <v>765</v>
      </c>
      <c r="E2638" s="1">
        <v>472</v>
      </c>
      <c r="G2638" s="1">
        <v>334</v>
      </c>
      <c r="H2638" s="2" t="str">
        <f t="shared" si="558"/>
        <v/>
      </c>
      <c r="I2638" s="2">
        <f t="shared" si="559"/>
        <v>0.7076271186440678</v>
      </c>
      <c r="J2638" s="10" t="e">
        <f t="shared" si="554"/>
        <v>#N/A</v>
      </c>
      <c r="K2638" s="9" t="e">
        <f t="shared" si="555"/>
        <v>#N/A</v>
      </c>
      <c r="L2638" s="8" t="e">
        <f t="shared" si="556"/>
        <v>#N/A</v>
      </c>
      <c r="AZ2638" t="s">
        <v>2948</v>
      </c>
      <c r="BA2638" t="s">
        <v>101</v>
      </c>
      <c r="BD2638" s="44">
        <v>48</v>
      </c>
      <c r="BE2638" s="45">
        <v>33</v>
      </c>
      <c r="BF2638" s="46">
        <f t="shared" si="557"/>
        <v>48033</v>
      </c>
      <c r="BH2638" s="7" t="s">
        <v>2302</v>
      </c>
    </row>
    <row r="2639" spans="1:60" hidden="1" outlineLevel="1">
      <c r="A2639" t="s">
        <v>2949</v>
      </c>
      <c r="B2639" t="s">
        <v>101</v>
      </c>
      <c r="C2639" s="1">
        <v>16892</v>
      </c>
      <c r="E2639" s="1">
        <v>9602</v>
      </c>
      <c r="G2639" s="1">
        <v>6026</v>
      </c>
      <c r="H2639" s="2" t="str">
        <f t="shared" si="558"/>
        <v/>
      </c>
      <c r="I2639" s="2">
        <f t="shared" si="559"/>
        <v>0.62757758800249952</v>
      </c>
      <c r="J2639" s="10" t="e">
        <f t="shared" si="554"/>
        <v>#N/A</v>
      </c>
      <c r="K2639" s="9" t="e">
        <f t="shared" si="555"/>
        <v>#N/A</v>
      </c>
      <c r="L2639" s="8" t="e">
        <f t="shared" si="556"/>
        <v>#N/A</v>
      </c>
      <c r="AZ2639" t="s">
        <v>2949</v>
      </c>
      <c r="BA2639" t="s">
        <v>101</v>
      </c>
      <c r="BD2639" s="44">
        <v>48</v>
      </c>
      <c r="BE2639" s="45">
        <v>35</v>
      </c>
      <c r="BF2639" s="46">
        <f t="shared" si="557"/>
        <v>48035</v>
      </c>
      <c r="BH2639" s="7" t="s">
        <v>2302</v>
      </c>
    </row>
    <row r="2640" spans="1:60" hidden="1" outlineLevel="1">
      <c r="A2640" t="s">
        <v>3096</v>
      </c>
      <c r="B2640" t="s">
        <v>101</v>
      </c>
      <c r="C2640" s="1">
        <v>87811</v>
      </c>
      <c r="E2640" s="1">
        <v>47911</v>
      </c>
      <c r="G2640" s="1">
        <v>29270</v>
      </c>
      <c r="H2640" s="2" t="str">
        <f t="shared" si="558"/>
        <v/>
      </c>
      <c r="I2640" s="2">
        <f t="shared" si="559"/>
        <v>0.61092442236647115</v>
      </c>
      <c r="J2640" s="10" t="e">
        <f t="shared" si="554"/>
        <v>#N/A</v>
      </c>
      <c r="K2640" s="9" t="e">
        <f t="shared" si="555"/>
        <v>#N/A</v>
      </c>
      <c r="L2640" s="8" t="e">
        <f t="shared" si="556"/>
        <v>#N/A</v>
      </c>
      <c r="AZ2640" t="s">
        <v>3096</v>
      </c>
      <c r="BA2640" t="s">
        <v>101</v>
      </c>
      <c r="BD2640" s="44">
        <v>48</v>
      </c>
      <c r="BE2640" s="45">
        <v>37</v>
      </c>
      <c r="BF2640" s="46">
        <f t="shared" si="557"/>
        <v>48037</v>
      </c>
      <c r="BH2640" s="7" t="s">
        <v>2302</v>
      </c>
    </row>
    <row r="2641" spans="1:60" hidden="1" outlineLevel="1">
      <c r="A2641" t="s">
        <v>4402</v>
      </c>
      <c r="B2641" t="s">
        <v>101</v>
      </c>
      <c r="C2641" s="1">
        <v>220274</v>
      </c>
      <c r="E2641" s="1">
        <v>109975</v>
      </c>
      <c r="G2641" s="1">
        <v>65638</v>
      </c>
      <c r="H2641" s="2" t="str">
        <f t="shared" si="558"/>
        <v/>
      </c>
      <c r="I2641" s="2">
        <f t="shared" si="559"/>
        <v>0.5968447374403274</v>
      </c>
      <c r="J2641" s="10" t="e">
        <f t="shared" si="554"/>
        <v>#N/A</v>
      </c>
      <c r="K2641" s="9" t="e">
        <f t="shared" si="555"/>
        <v>#N/A</v>
      </c>
      <c r="L2641" s="8" t="e">
        <f t="shared" si="556"/>
        <v>#N/A</v>
      </c>
      <c r="AZ2641" t="s">
        <v>4402</v>
      </c>
      <c r="BA2641" t="s">
        <v>101</v>
      </c>
      <c r="BD2641" s="44">
        <v>48</v>
      </c>
      <c r="BE2641" s="45">
        <v>39</v>
      </c>
      <c r="BF2641" s="46">
        <f t="shared" si="557"/>
        <v>48039</v>
      </c>
      <c r="BH2641" s="7" t="s">
        <v>2302</v>
      </c>
    </row>
    <row r="2642" spans="1:60" hidden="1" outlineLevel="1">
      <c r="A2642" t="s">
        <v>493</v>
      </c>
      <c r="B2642" t="s">
        <v>101</v>
      </c>
      <c r="C2642" s="1">
        <v>141107</v>
      </c>
      <c r="E2642" s="1">
        <v>58448</v>
      </c>
      <c r="G2642" s="1">
        <v>38644</v>
      </c>
      <c r="H2642" s="2" t="str">
        <f t="shared" si="558"/>
        <v/>
      </c>
      <c r="I2642" s="2">
        <f t="shared" si="559"/>
        <v>0.66116890227210512</v>
      </c>
      <c r="J2642" s="10" t="e">
        <f t="shared" si="554"/>
        <v>#N/A</v>
      </c>
      <c r="K2642" s="9" t="e">
        <f t="shared" si="555"/>
        <v>#N/A</v>
      </c>
      <c r="L2642" s="8" t="e">
        <f t="shared" si="556"/>
        <v>#N/A</v>
      </c>
      <c r="AZ2642" t="s">
        <v>493</v>
      </c>
      <c r="BA2642" t="s">
        <v>101</v>
      </c>
      <c r="BD2642" s="44">
        <v>48</v>
      </c>
      <c r="BE2642" s="45">
        <v>41</v>
      </c>
      <c r="BF2642" s="46">
        <f t="shared" si="557"/>
        <v>48041</v>
      </c>
      <c r="BH2642" s="7" t="s">
        <v>2302</v>
      </c>
    </row>
    <row r="2643" spans="1:60" hidden="1" outlineLevel="1">
      <c r="A2643" t="s">
        <v>189</v>
      </c>
      <c r="B2643" t="s">
        <v>101</v>
      </c>
      <c r="C2643" s="1">
        <v>9115</v>
      </c>
      <c r="E2643" s="1">
        <v>5588</v>
      </c>
      <c r="G2643" s="1">
        <v>3452</v>
      </c>
      <c r="H2643" s="2" t="str">
        <f t="shared" si="558"/>
        <v/>
      </c>
      <c r="I2643" s="2">
        <f t="shared" si="559"/>
        <v>0.61775232641374378</v>
      </c>
      <c r="J2643" s="10" t="e">
        <f t="shared" si="554"/>
        <v>#N/A</v>
      </c>
      <c r="K2643" s="9" t="e">
        <f t="shared" si="555"/>
        <v>#N/A</v>
      </c>
      <c r="L2643" s="8" t="e">
        <f t="shared" si="556"/>
        <v>#N/A</v>
      </c>
      <c r="AZ2643" t="s">
        <v>189</v>
      </c>
      <c r="BA2643" t="s">
        <v>101</v>
      </c>
      <c r="BD2643" s="44">
        <v>48</v>
      </c>
      <c r="BE2643" s="45">
        <v>43</v>
      </c>
      <c r="BF2643" s="46">
        <f t="shared" si="557"/>
        <v>48043</v>
      </c>
      <c r="BH2643" s="7" t="s">
        <v>2302</v>
      </c>
    </row>
    <row r="2644" spans="1:60" hidden="1" outlineLevel="1">
      <c r="A2644" t="s">
        <v>672</v>
      </c>
      <c r="B2644" t="s">
        <v>101</v>
      </c>
      <c r="C2644" s="1">
        <v>1868</v>
      </c>
      <c r="E2644" s="1">
        <v>1320</v>
      </c>
      <c r="G2644" s="1">
        <v>892</v>
      </c>
      <c r="H2644" s="2" t="str">
        <f t="shared" si="558"/>
        <v/>
      </c>
      <c r="I2644" s="2">
        <f t="shared" si="559"/>
        <v>0.67575757575757578</v>
      </c>
      <c r="J2644" s="10" t="e">
        <f t="shared" si="554"/>
        <v>#N/A</v>
      </c>
      <c r="K2644" s="9" t="e">
        <f t="shared" si="555"/>
        <v>#N/A</v>
      </c>
      <c r="L2644" s="8" t="e">
        <f t="shared" si="556"/>
        <v>#N/A</v>
      </c>
      <c r="AZ2644" t="s">
        <v>672</v>
      </c>
      <c r="BA2644" t="s">
        <v>101</v>
      </c>
      <c r="BD2644" s="44">
        <v>48</v>
      </c>
      <c r="BE2644" s="45">
        <v>45</v>
      </c>
      <c r="BF2644" s="46">
        <f t="shared" si="557"/>
        <v>48045</v>
      </c>
      <c r="BH2644" s="7" t="s">
        <v>2302</v>
      </c>
    </row>
    <row r="2645" spans="1:60" hidden="1" outlineLevel="1">
      <c r="A2645" t="s">
        <v>4381</v>
      </c>
      <c r="B2645" t="s">
        <v>101</v>
      </c>
      <c r="C2645" s="1">
        <v>8240</v>
      </c>
      <c r="E2645" s="1">
        <v>6373</v>
      </c>
      <c r="G2645" s="1">
        <v>3488</v>
      </c>
      <c r="H2645" s="2" t="str">
        <f t="shared" si="558"/>
        <v/>
      </c>
      <c r="I2645" s="2">
        <f t="shared" si="559"/>
        <v>0.54730895967362314</v>
      </c>
      <c r="J2645" s="10" t="e">
        <f t="shared" si="554"/>
        <v>#N/A</v>
      </c>
      <c r="K2645" s="9" t="e">
        <f t="shared" si="555"/>
        <v>#N/A</v>
      </c>
      <c r="L2645" s="8" t="e">
        <f t="shared" si="556"/>
        <v>#N/A</v>
      </c>
      <c r="AZ2645" t="s">
        <v>4381</v>
      </c>
      <c r="BA2645" t="s">
        <v>101</v>
      </c>
      <c r="BD2645" s="44">
        <v>48</v>
      </c>
      <c r="BE2645" s="45">
        <v>47</v>
      </c>
      <c r="BF2645" s="46">
        <f t="shared" si="557"/>
        <v>48047</v>
      </c>
      <c r="BH2645" s="7" t="s">
        <v>2302</v>
      </c>
    </row>
    <row r="2646" spans="1:60" hidden="1" outlineLevel="1">
      <c r="A2646" t="s">
        <v>4482</v>
      </c>
      <c r="B2646" t="s">
        <v>101</v>
      </c>
      <c r="C2646" s="1">
        <v>36824</v>
      </c>
      <c r="E2646" s="1">
        <v>19556</v>
      </c>
      <c r="G2646" s="1">
        <v>11787</v>
      </c>
      <c r="H2646" s="2" t="str">
        <f t="shared" si="558"/>
        <v/>
      </c>
      <c r="I2646" s="2">
        <f t="shared" si="559"/>
        <v>0.60273061975864184</v>
      </c>
      <c r="J2646" s="10" t="e">
        <f t="shared" si="554"/>
        <v>#N/A</v>
      </c>
      <c r="K2646" s="9" t="e">
        <f t="shared" si="555"/>
        <v>#N/A</v>
      </c>
      <c r="L2646" s="8" t="e">
        <f t="shared" si="556"/>
        <v>#N/A</v>
      </c>
      <c r="AZ2646" t="s">
        <v>4482</v>
      </c>
      <c r="BA2646" t="s">
        <v>101</v>
      </c>
      <c r="BD2646" s="44">
        <v>48</v>
      </c>
      <c r="BE2646" s="45">
        <v>49</v>
      </c>
      <c r="BF2646" s="46">
        <f t="shared" si="557"/>
        <v>48049</v>
      </c>
      <c r="BH2646" s="7" t="s">
        <v>2302</v>
      </c>
    </row>
    <row r="2647" spans="1:60" hidden="1" outlineLevel="1">
      <c r="A2647" t="s">
        <v>673</v>
      </c>
      <c r="B2647" t="s">
        <v>101</v>
      </c>
      <c r="C2647" s="1">
        <v>15554</v>
      </c>
      <c r="E2647" s="1">
        <v>8324</v>
      </c>
      <c r="G2647" s="1">
        <v>4953</v>
      </c>
      <c r="H2647" s="2" t="str">
        <f t="shared" si="558"/>
        <v/>
      </c>
      <c r="I2647" s="2">
        <f t="shared" si="559"/>
        <v>0.59502642960115326</v>
      </c>
      <c r="J2647" s="10" t="e">
        <f t="shared" si="554"/>
        <v>#N/A</v>
      </c>
      <c r="K2647" s="9" t="e">
        <f t="shared" si="555"/>
        <v>#N/A</v>
      </c>
      <c r="L2647" s="8" t="e">
        <f t="shared" si="556"/>
        <v>#N/A</v>
      </c>
      <c r="AZ2647" t="s">
        <v>673</v>
      </c>
      <c r="BA2647" t="s">
        <v>101</v>
      </c>
      <c r="BD2647" s="44">
        <v>48</v>
      </c>
      <c r="BE2647" s="45">
        <v>51</v>
      </c>
      <c r="BF2647" s="46">
        <f t="shared" si="557"/>
        <v>48051</v>
      </c>
      <c r="BH2647" s="7" t="s">
        <v>2302</v>
      </c>
    </row>
    <row r="2648" spans="1:60" hidden="1" outlineLevel="1">
      <c r="A2648" t="s">
        <v>3491</v>
      </c>
      <c r="B2648" t="s">
        <v>101</v>
      </c>
      <c r="C2648" s="1">
        <v>28817</v>
      </c>
      <c r="E2648" s="1">
        <v>15756</v>
      </c>
      <c r="G2648" s="1">
        <v>11049</v>
      </c>
      <c r="H2648" s="2" t="str">
        <f t="shared" si="558"/>
        <v/>
      </c>
      <c r="I2648" s="2">
        <f t="shared" si="559"/>
        <v>0.70125666412795129</v>
      </c>
      <c r="J2648" s="10" t="e">
        <f t="shared" si="554"/>
        <v>#N/A</v>
      </c>
      <c r="K2648" s="9" t="e">
        <f t="shared" si="555"/>
        <v>#N/A</v>
      </c>
      <c r="L2648" s="8" t="e">
        <f t="shared" si="556"/>
        <v>#N/A</v>
      </c>
      <c r="AZ2648" t="s">
        <v>3491</v>
      </c>
      <c r="BA2648" t="s">
        <v>101</v>
      </c>
      <c r="BD2648" s="44">
        <v>48</v>
      </c>
      <c r="BE2648" s="45">
        <v>53</v>
      </c>
      <c r="BF2648" s="46">
        <f t="shared" si="557"/>
        <v>48053</v>
      </c>
      <c r="BH2648" s="7" t="s">
        <v>2302</v>
      </c>
    </row>
    <row r="2649" spans="1:60" hidden="1" outlineLevel="1">
      <c r="A2649" t="s">
        <v>1853</v>
      </c>
      <c r="B2649" t="s">
        <v>101</v>
      </c>
      <c r="C2649" s="1">
        <v>29546</v>
      </c>
      <c r="E2649" s="1">
        <v>14417</v>
      </c>
      <c r="G2649" s="1">
        <v>7821</v>
      </c>
      <c r="H2649" s="2" t="str">
        <f t="shared" si="558"/>
        <v/>
      </c>
      <c r="I2649" s="2">
        <f t="shared" si="559"/>
        <v>0.54248456683082469</v>
      </c>
      <c r="J2649" s="10" t="e">
        <f t="shared" si="554"/>
        <v>#N/A</v>
      </c>
      <c r="K2649" s="9" t="e">
        <f t="shared" si="555"/>
        <v>#N/A</v>
      </c>
      <c r="L2649" s="8" t="e">
        <f t="shared" si="556"/>
        <v>#N/A</v>
      </c>
      <c r="AZ2649" t="s">
        <v>1853</v>
      </c>
      <c r="BA2649" t="s">
        <v>101</v>
      </c>
      <c r="BD2649" s="44">
        <v>48</v>
      </c>
      <c r="BE2649" s="45">
        <v>55</v>
      </c>
      <c r="BF2649" s="46">
        <f t="shared" si="557"/>
        <v>48055</v>
      </c>
      <c r="BH2649" s="7" t="s">
        <v>2302</v>
      </c>
    </row>
    <row r="2650" spans="1:60" hidden="1" outlineLevel="1">
      <c r="A2650" t="s">
        <v>2972</v>
      </c>
      <c r="B2650" t="s">
        <v>101</v>
      </c>
      <c r="C2650" s="1">
        <v>20745</v>
      </c>
      <c r="E2650" s="1">
        <v>11084</v>
      </c>
      <c r="G2650" s="1">
        <v>6113</v>
      </c>
      <c r="H2650" s="2" t="str">
        <f t="shared" si="558"/>
        <v/>
      </c>
      <c r="I2650" s="2">
        <f t="shared" si="559"/>
        <v>0.55151569830386138</v>
      </c>
      <c r="J2650" s="10" t="e">
        <f t="shared" si="554"/>
        <v>#N/A</v>
      </c>
      <c r="K2650" s="9" t="e">
        <f t="shared" si="555"/>
        <v>#N/A</v>
      </c>
      <c r="L2650" s="8" t="e">
        <f t="shared" si="556"/>
        <v>#N/A</v>
      </c>
      <c r="AZ2650" t="s">
        <v>2972</v>
      </c>
      <c r="BA2650" t="s">
        <v>101</v>
      </c>
      <c r="BD2650" s="44">
        <v>48</v>
      </c>
      <c r="BE2650" s="45">
        <v>57</v>
      </c>
      <c r="BF2650" s="46">
        <f t="shared" si="557"/>
        <v>48057</v>
      </c>
      <c r="BH2650" s="7" t="s">
        <v>2302</v>
      </c>
    </row>
    <row r="2651" spans="1:60" hidden="1" outlineLevel="1">
      <c r="A2651" t="s">
        <v>674</v>
      </c>
      <c r="B2651" t="s">
        <v>101</v>
      </c>
      <c r="C2651" s="1">
        <v>12461</v>
      </c>
      <c r="E2651" s="1">
        <v>7502</v>
      </c>
      <c r="G2651" s="1">
        <v>4695</v>
      </c>
      <c r="H2651" s="2" t="str">
        <f t="shared" si="558"/>
        <v/>
      </c>
      <c r="I2651" s="2">
        <f t="shared" si="559"/>
        <v>0.62583311117035456</v>
      </c>
      <c r="J2651" s="10" t="e">
        <f t="shared" si="554"/>
        <v>#N/A</v>
      </c>
      <c r="K2651" s="9" t="e">
        <f t="shared" si="555"/>
        <v>#N/A</v>
      </c>
      <c r="L2651" s="8" t="e">
        <f t="shared" si="556"/>
        <v>#N/A</v>
      </c>
      <c r="AZ2651" t="s">
        <v>674</v>
      </c>
      <c r="BA2651" t="s">
        <v>101</v>
      </c>
      <c r="BD2651" s="44">
        <v>48</v>
      </c>
      <c r="BE2651" s="45">
        <v>59</v>
      </c>
      <c r="BF2651" s="46">
        <f t="shared" si="557"/>
        <v>48059</v>
      </c>
      <c r="BH2651" s="7" t="s">
        <v>2302</v>
      </c>
    </row>
    <row r="2652" spans="1:60" hidden="1" outlineLevel="1">
      <c r="A2652" t="s">
        <v>1986</v>
      </c>
      <c r="B2652" t="s">
        <v>101</v>
      </c>
      <c r="C2652" s="1">
        <v>312086</v>
      </c>
      <c r="E2652" s="1">
        <v>119724</v>
      </c>
      <c r="G2652" s="1">
        <v>56493</v>
      </c>
      <c r="H2652" s="2" t="str">
        <f t="shared" si="558"/>
        <v/>
      </c>
      <c r="I2652" s="2">
        <f t="shared" si="559"/>
        <v>0.47186027864087399</v>
      </c>
      <c r="J2652" s="10" t="e">
        <f t="shared" si="554"/>
        <v>#N/A</v>
      </c>
      <c r="K2652" s="9" t="e">
        <f t="shared" si="555"/>
        <v>#N/A</v>
      </c>
      <c r="L2652" s="8" t="e">
        <f t="shared" si="556"/>
        <v>#N/A</v>
      </c>
      <c r="AZ2652" t="s">
        <v>1986</v>
      </c>
      <c r="BA2652" t="s">
        <v>101</v>
      </c>
      <c r="BD2652" s="44">
        <v>48</v>
      </c>
      <c r="BE2652" s="45">
        <v>61</v>
      </c>
      <c r="BF2652" s="46">
        <f t="shared" si="557"/>
        <v>48061</v>
      </c>
      <c r="BH2652" s="7" t="s">
        <v>2302</v>
      </c>
    </row>
    <row r="2653" spans="1:60" hidden="1" outlineLevel="1">
      <c r="A2653" t="s">
        <v>4692</v>
      </c>
      <c r="B2653" t="s">
        <v>101</v>
      </c>
      <c r="C2653" s="1">
        <v>10968</v>
      </c>
      <c r="E2653" s="1">
        <v>5668</v>
      </c>
      <c r="G2653" s="1">
        <v>3662</v>
      </c>
      <c r="H2653" s="2" t="str">
        <f t="shared" si="558"/>
        <v/>
      </c>
      <c r="I2653" s="2">
        <f t="shared" si="559"/>
        <v>0.64608327452364145</v>
      </c>
      <c r="J2653" s="10" t="e">
        <f t="shared" si="554"/>
        <v>#N/A</v>
      </c>
      <c r="K2653" s="9" t="e">
        <f t="shared" si="555"/>
        <v>#N/A</v>
      </c>
      <c r="L2653" s="8" t="e">
        <f t="shared" si="556"/>
        <v>#N/A</v>
      </c>
      <c r="AZ2653" t="s">
        <v>4692</v>
      </c>
      <c r="BA2653" t="s">
        <v>101</v>
      </c>
      <c r="BD2653" s="44">
        <v>48</v>
      </c>
      <c r="BE2653" s="45">
        <v>63</v>
      </c>
      <c r="BF2653" s="46">
        <f t="shared" si="557"/>
        <v>48063</v>
      </c>
      <c r="BH2653" s="7" t="s">
        <v>2302</v>
      </c>
    </row>
    <row r="2654" spans="1:60" hidden="1" outlineLevel="1">
      <c r="A2654" t="s">
        <v>4693</v>
      </c>
      <c r="B2654" t="s">
        <v>101</v>
      </c>
      <c r="C2654" s="1">
        <v>6524</v>
      </c>
      <c r="E2654" s="1">
        <v>4098</v>
      </c>
      <c r="G2654" s="1">
        <v>2730</v>
      </c>
      <c r="H2654" s="2" t="str">
        <f t="shared" si="558"/>
        <v/>
      </c>
      <c r="I2654" s="2">
        <f t="shared" si="559"/>
        <v>0.66617862371888725</v>
      </c>
      <c r="J2654" s="10" t="e">
        <f t="shared" si="554"/>
        <v>#N/A</v>
      </c>
      <c r="K2654" s="9" t="e">
        <f t="shared" si="555"/>
        <v>#N/A</v>
      </c>
      <c r="L2654" s="8" t="e">
        <f t="shared" si="556"/>
        <v>#N/A</v>
      </c>
      <c r="AZ2654" t="s">
        <v>4693</v>
      </c>
      <c r="BA2654" t="s">
        <v>101</v>
      </c>
      <c r="BD2654" s="44">
        <v>48</v>
      </c>
      <c r="BE2654" s="45">
        <v>65</v>
      </c>
      <c r="BF2654" s="46">
        <f t="shared" si="557"/>
        <v>48065</v>
      </c>
      <c r="BH2654" s="7" t="s">
        <v>2302</v>
      </c>
    </row>
    <row r="2655" spans="1:60" hidden="1" outlineLevel="1">
      <c r="A2655" t="s">
        <v>2518</v>
      </c>
      <c r="B2655" t="s">
        <v>101</v>
      </c>
      <c r="C2655" s="1">
        <v>30435</v>
      </c>
      <c r="E2655" s="1">
        <v>17672</v>
      </c>
      <c r="G2655" s="1">
        <v>10839</v>
      </c>
      <c r="H2655" s="2" t="str">
        <f t="shared" si="558"/>
        <v/>
      </c>
      <c r="I2655" s="2">
        <f t="shared" si="559"/>
        <v>0.6133431416930738</v>
      </c>
      <c r="J2655" s="10" t="e">
        <f t="shared" si="554"/>
        <v>#N/A</v>
      </c>
      <c r="K2655" s="9" t="e">
        <f t="shared" si="555"/>
        <v>#N/A</v>
      </c>
      <c r="L2655" s="8" t="e">
        <f t="shared" si="556"/>
        <v>#N/A</v>
      </c>
      <c r="AZ2655" t="s">
        <v>2518</v>
      </c>
      <c r="BA2655" t="s">
        <v>101</v>
      </c>
      <c r="BD2655" s="44">
        <v>48</v>
      </c>
      <c r="BE2655" s="45">
        <v>67</v>
      </c>
      <c r="BF2655" s="46">
        <f t="shared" si="557"/>
        <v>48067</v>
      </c>
      <c r="BH2655" s="7" t="s">
        <v>2302</v>
      </c>
    </row>
    <row r="2656" spans="1:60" hidden="1" outlineLevel="1">
      <c r="A2656" t="s">
        <v>4694</v>
      </c>
      <c r="B2656" t="s">
        <v>101</v>
      </c>
      <c r="C2656" s="1">
        <v>8489</v>
      </c>
      <c r="E2656" s="1">
        <v>4562</v>
      </c>
      <c r="G2656" s="1">
        <v>2501</v>
      </c>
      <c r="H2656" s="2" t="str">
        <f t="shared" si="558"/>
        <v/>
      </c>
      <c r="I2656" s="2">
        <f t="shared" si="559"/>
        <v>0.54822446295484439</v>
      </c>
      <c r="J2656" s="10" t="e">
        <f t="shared" si="554"/>
        <v>#N/A</v>
      </c>
      <c r="K2656" s="9" t="e">
        <f t="shared" si="555"/>
        <v>#N/A</v>
      </c>
      <c r="L2656" s="8" t="e">
        <f t="shared" si="556"/>
        <v>#N/A</v>
      </c>
      <c r="AZ2656" t="s">
        <v>4694</v>
      </c>
      <c r="BA2656" t="s">
        <v>101</v>
      </c>
      <c r="BD2656" s="44">
        <v>48</v>
      </c>
      <c r="BE2656" s="45">
        <v>69</v>
      </c>
      <c r="BF2656" s="46">
        <f t="shared" si="557"/>
        <v>48069</v>
      </c>
      <c r="BH2656" s="7" t="s">
        <v>2302</v>
      </c>
    </row>
    <row r="2657" spans="1:60" hidden="1" outlineLevel="1">
      <c r="A2657" t="s">
        <v>4104</v>
      </c>
      <c r="B2657" t="s">
        <v>101</v>
      </c>
      <c r="C2657" s="1">
        <v>23546</v>
      </c>
      <c r="E2657" s="1">
        <v>13661</v>
      </c>
      <c r="G2657" s="1">
        <v>7831</v>
      </c>
      <c r="H2657" s="2" t="str">
        <f t="shared" si="558"/>
        <v/>
      </c>
      <c r="I2657" s="2">
        <f t="shared" si="559"/>
        <v>0.57323768391772201</v>
      </c>
      <c r="J2657" s="10" t="e">
        <f t="shared" si="554"/>
        <v>#N/A</v>
      </c>
      <c r="K2657" s="9" t="e">
        <f t="shared" si="555"/>
        <v>#N/A</v>
      </c>
      <c r="L2657" s="8" t="e">
        <f t="shared" si="556"/>
        <v>#N/A</v>
      </c>
      <c r="AZ2657" t="s">
        <v>4104</v>
      </c>
      <c r="BA2657" t="s">
        <v>101</v>
      </c>
      <c r="BD2657" s="44">
        <v>48</v>
      </c>
      <c r="BE2657" s="45">
        <v>71</v>
      </c>
      <c r="BF2657" s="46">
        <f t="shared" si="557"/>
        <v>48071</v>
      </c>
      <c r="BH2657" s="7" t="s">
        <v>2302</v>
      </c>
    </row>
    <row r="2658" spans="1:60" hidden="1" outlineLevel="1">
      <c r="A2658" t="s">
        <v>1495</v>
      </c>
      <c r="B2658" t="s">
        <v>101</v>
      </c>
      <c r="C2658" s="1">
        <v>44178</v>
      </c>
      <c r="E2658" s="1">
        <v>23103</v>
      </c>
      <c r="G2658" s="1">
        <v>12694</v>
      </c>
      <c r="H2658" s="2" t="str">
        <f t="shared" si="558"/>
        <v/>
      </c>
      <c r="I2658" s="2">
        <f t="shared" si="559"/>
        <v>0.54945245206250271</v>
      </c>
      <c r="J2658" s="10" t="e">
        <f t="shared" si="554"/>
        <v>#N/A</v>
      </c>
      <c r="K2658" s="9" t="e">
        <f t="shared" si="555"/>
        <v>#N/A</v>
      </c>
      <c r="L2658" s="8" t="e">
        <f t="shared" si="556"/>
        <v>#N/A</v>
      </c>
      <c r="AZ2658" t="s">
        <v>1495</v>
      </c>
      <c r="BA2658" t="s">
        <v>101</v>
      </c>
      <c r="BD2658" s="44">
        <v>48</v>
      </c>
      <c r="BE2658" s="45">
        <v>73</v>
      </c>
      <c r="BF2658" s="46">
        <f t="shared" si="557"/>
        <v>48073</v>
      </c>
      <c r="BH2658" s="7" t="s">
        <v>2302</v>
      </c>
    </row>
    <row r="2659" spans="1:60" hidden="1" outlineLevel="1">
      <c r="A2659" t="s">
        <v>4318</v>
      </c>
      <c r="B2659" t="s">
        <v>101</v>
      </c>
      <c r="C2659" s="1">
        <v>7895</v>
      </c>
      <c r="E2659" s="1">
        <v>3583</v>
      </c>
      <c r="G2659" s="1">
        <v>1962</v>
      </c>
      <c r="H2659" s="2" t="str">
        <f t="shared" si="558"/>
        <v/>
      </c>
      <c r="I2659" s="2">
        <f t="shared" si="559"/>
        <v>0.5475858219369244</v>
      </c>
      <c r="J2659" s="10" t="e">
        <f t="shared" si="554"/>
        <v>#N/A</v>
      </c>
      <c r="K2659" s="9" t="e">
        <f t="shared" si="555"/>
        <v>#N/A</v>
      </c>
      <c r="L2659" s="8" t="e">
        <f t="shared" si="556"/>
        <v>#N/A</v>
      </c>
      <c r="AZ2659" t="s">
        <v>4318</v>
      </c>
      <c r="BA2659" t="s">
        <v>101</v>
      </c>
      <c r="BD2659" s="44">
        <v>48</v>
      </c>
      <c r="BE2659" s="45">
        <v>75</v>
      </c>
      <c r="BF2659" s="46">
        <f t="shared" si="557"/>
        <v>48075</v>
      </c>
      <c r="BH2659" s="7" t="s">
        <v>2302</v>
      </c>
    </row>
    <row r="2660" spans="1:60" hidden="1" outlineLevel="1">
      <c r="A2660" t="s">
        <v>3106</v>
      </c>
      <c r="B2660" t="s">
        <v>101</v>
      </c>
      <c r="C2660" s="1">
        <v>10507</v>
      </c>
      <c r="E2660" s="1">
        <v>6716</v>
      </c>
      <c r="G2660" s="1">
        <v>4160</v>
      </c>
      <c r="H2660" s="2" t="str">
        <f t="shared" si="558"/>
        <v/>
      </c>
      <c r="I2660" s="2">
        <f t="shared" si="559"/>
        <v>0.6194163192376414</v>
      </c>
      <c r="J2660" s="10" t="e">
        <f t="shared" si="554"/>
        <v>#N/A</v>
      </c>
      <c r="K2660" s="9" t="e">
        <f t="shared" si="555"/>
        <v>#N/A</v>
      </c>
      <c r="L2660" s="8" t="e">
        <f t="shared" si="556"/>
        <v>#N/A</v>
      </c>
      <c r="AZ2660" t="s">
        <v>3106</v>
      </c>
      <c r="BA2660" t="s">
        <v>101</v>
      </c>
      <c r="BD2660" s="44">
        <v>48</v>
      </c>
      <c r="BE2660" s="45">
        <v>77</v>
      </c>
      <c r="BF2660" s="46">
        <f t="shared" si="557"/>
        <v>48077</v>
      </c>
      <c r="BH2660" s="7" t="s">
        <v>2302</v>
      </c>
    </row>
    <row r="2661" spans="1:60" hidden="1" outlineLevel="1">
      <c r="A2661" t="s">
        <v>4319</v>
      </c>
      <c r="B2661" t="s">
        <v>101</v>
      </c>
      <c r="C2661" s="1">
        <v>3981</v>
      </c>
      <c r="E2661" s="1">
        <v>2186</v>
      </c>
      <c r="G2661" s="1">
        <v>1336</v>
      </c>
      <c r="H2661" s="2" t="str">
        <f t="shared" si="558"/>
        <v/>
      </c>
      <c r="I2661" s="2">
        <f t="shared" si="559"/>
        <v>0.6111619396157365</v>
      </c>
      <c r="J2661" s="10" t="e">
        <f t="shared" si="554"/>
        <v>#N/A</v>
      </c>
      <c r="K2661" s="9" t="e">
        <f t="shared" si="555"/>
        <v>#N/A</v>
      </c>
      <c r="L2661" s="8" t="e">
        <f t="shared" si="556"/>
        <v>#N/A</v>
      </c>
      <c r="AZ2661" t="s">
        <v>4319</v>
      </c>
      <c r="BA2661" t="s">
        <v>101</v>
      </c>
      <c r="BD2661" s="44">
        <v>48</v>
      </c>
      <c r="BE2661" s="45">
        <v>79</v>
      </c>
      <c r="BF2661" s="46">
        <f t="shared" si="557"/>
        <v>48079</v>
      </c>
      <c r="BH2661" s="7" t="s">
        <v>2302</v>
      </c>
    </row>
    <row r="2662" spans="1:60" hidden="1" outlineLevel="1">
      <c r="A2662" t="s">
        <v>4117</v>
      </c>
      <c r="B2662" t="s">
        <v>101</v>
      </c>
      <c r="C2662" s="1">
        <v>3720</v>
      </c>
      <c r="E2662" s="1">
        <v>2297</v>
      </c>
      <c r="G2662" s="1">
        <v>1546</v>
      </c>
      <c r="H2662" s="2" t="str">
        <f t="shared" si="558"/>
        <v/>
      </c>
      <c r="I2662" s="2">
        <f t="shared" si="559"/>
        <v>0.67305180670439702</v>
      </c>
      <c r="J2662" s="10" t="e">
        <f t="shared" si="554"/>
        <v>#N/A</v>
      </c>
      <c r="K2662" s="9" t="e">
        <f t="shared" si="555"/>
        <v>#N/A</v>
      </c>
      <c r="L2662" s="8" t="e">
        <f t="shared" si="556"/>
        <v>#N/A</v>
      </c>
      <c r="AZ2662" t="s">
        <v>4117</v>
      </c>
      <c r="BA2662" t="s">
        <v>101</v>
      </c>
      <c r="BD2662" s="44">
        <v>48</v>
      </c>
      <c r="BE2662" s="45">
        <v>81</v>
      </c>
      <c r="BF2662" s="46">
        <f t="shared" si="557"/>
        <v>48081</v>
      </c>
      <c r="BH2662" s="7" t="s">
        <v>2302</v>
      </c>
    </row>
    <row r="2663" spans="1:60" hidden="1" outlineLevel="1">
      <c r="A2663" t="s">
        <v>3003</v>
      </c>
      <c r="B2663" t="s">
        <v>101</v>
      </c>
      <c r="C2663" s="1">
        <v>9666</v>
      </c>
      <c r="E2663" s="1">
        <v>6268</v>
      </c>
      <c r="G2663" s="1">
        <v>3645</v>
      </c>
      <c r="H2663" s="2" t="str">
        <f t="shared" si="558"/>
        <v/>
      </c>
      <c r="I2663" s="2">
        <f t="shared" si="559"/>
        <v>0.58152520740268032</v>
      </c>
      <c r="J2663" s="10" t="e">
        <f t="shared" si="554"/>
        <v>#N/A</v>
      </c>
      <c r="K2663" s="9" t="e">
        <f t="shared" si="555"/>
        <v>#N/A</v>
      </c>
      <c r="L2663" s="8" t="e">
        <f t="shared" si="556"/>
        <v>#N/A</v>
      </c>
      <c r="AZ2663" t="s">
        <v>3003</v>
      </c>
      <c r="BA2663" t="s">
        <v>101</v>
      </c>
      <c r="BD2663" s="44">
        <v>48</v>
      </c>
      <c r="BE2663" s="45">
        <v>83</v>
      </c>
      <c r="BF2663" s="46">
        <f t="shared" si="557"/>
        <v>48083</v>
      </c>
      <c r="BH2663" s="7" t="s">
        <v>2302</v>
      </c>
    </row>
    <row r="2664" spans="1:60" hidden="1" outlineLevel="1">
      <c r="A2664" t="s">
        <v>1680</v>
      </c>
      <c r="B2664" t="s">
        <v>101</v>
      </c>
      <c r="C2664" s="1">
        <v>378488</v>
      </c>
      <c r="E2664" s="1">
        <v>206036</v>
      </c>
      <c r="G2664" s="1">
        <v>132925</v>
      </c>
      <c r="H2664" s="2" t="str">
        <f t="shared" si="558"/>
        <v/>
      </c>
      <c r="I2664" s="2">
        <f t="shared" si="559"/>
        <v>0.64515424488924267</v>
      </c>
      <c r="J2664" s="10" t="e">
        <f t="shared" si="554"/>
        <v>#N/A</v>
      </c>
      <c r="K2664" s="9" t="e">
        <f t="shared" si="555"/>
        <v>#N/A</v>
      </c>
      <c r="L2664" s="8" t="e">
        <f t="shared" si="556"/>
        <v>#N/A</v>
      </c>
      <c r="AZ2664" t="s">
        <v>1680</v>
      </c>
      <c r="BA2664" t="s">
        <v>101</v>
      </c>
      <c r="BD2664" s="44">
        <v>48</v>
      </c>
      <c r="BE2664" s="45">
        <v>85</v>
      </c>
      <c r="BF2664" s="46">
        <f t="shared" si="557"/>
        <v>48085</v>
      </c>
      <c r="BH2664" s="7" t="s">
        <v>2302</v>
      </c>
    </row>
    <row r="2665" spans="1:60" hidden="1" outlineLevel="1">
      <c r="A2665" t="s">
        <v>2041</v>
      </c>
      <c r="B2665" t="s">
        <v>101</v>
      </c>
      <c r="C2665" s="1">
        <v>3361</v>
      </c>
      <c r="E2665" s="1">
        <v>2121</v>
      </c>
      <c r="G2665" s="1">
        <v>1431</v>
      </c>
      <c r="H2665" s="2" t="str">
        <f t="shared" si="558"/>
        <v/>
      </c>
      <c r="I2665" s="2">
        <f t="shared" si="559"/>
        <v>0.67468175388967466</v>
      </c>
      <c r="J2665" s="10" t="e">
        <f t="shared" si="554"/>
        <v>#N/A</v>
      </c>
      <c r="K2665" s="9" t="e">
        <f t="shared" si="555"/>
        <v>#N/A</v>
      </c>
      <c r="L2665" s="8" t="e">
        <f t="shared" si="556"/>
        <v>#N/A</v>
      </c>
      <c r="AZ2665" t="s">
        <v>2041</v>
      </c>
      <c r="BA2665" t="s">
        <v>101</v>
      </c>
      <c r="BD2665" s="44">
        <v>48</v>
      </c>
      <c r="BE2665" s="45">
        <v>87</v>
      </c>
      <c r="BF2665" s="46">
        <f t="shared" si="557"/>
        <v>48087</v>
      </c>
      <c r="BH2665" s="7" t="s">
        <v>2302</v>
      </c>
    </row>
    <row r="2666" spans="1:60" hidden="1" outlineLevel="1">
      <c r="A2666" t="s">
        <v>2783</v>
      </c>
      <c r="B2666" t="s">
        <v>101</v>
      </c>
      <c r="C2666" s="1">
        <v>19414</v>
      </c>
      <c r="E2666" s="1">
        <v>11551</v>
      </c>
      <c r="G2666" s="1">
        <v>6775</v>
      </c>
      <c r="H2666" s="2" t="str">
        <f t="shared" si="558"/>
        <v/>
      </c>
      <c r="I2666" s="2">
        <f t="shared" si="559"/>
        <v>0.58652930482209331</v>
      </c>
      <c r="J2666" s="10" t="e">
        <f t="shared" si="554"/>
        <v>#N/A</v>
      </c>
      <c r="K2666" s="9" t="e">
        <f t="shared" si="555"/>
        <v>#N/A</v>
      </c>
      <c r="L2666" s="8" t="e">
        <f t="shared" si="556"/>
        <v>#N/A</v>
      </c>
      <c r="AZ2666" t="s">
        <v>2783</v>
      </c>
      <c r="BA2666" t="s">
        <v>101</v>
      </c>
      <c r="BD2666" s="44">
        <v>48</v>
      </c>
      <c r="BE2666" s="45">
        <v>89</v>
      </c>
      <c r="BF2666" s="46">
        <f t="shared" si="557"/>
        <v>48089</v>
      </c>
      <c r="BH2666" s="7" t="s">
        <v>2302</v>
      </c>
    </row>
    <row r="2667" spans="1:60" hidden="1" outlineLevel="1">
      <c r="A2667" t="s">
        <v>2042</v>
      </c>
      <c r="B2667" t="s">
        <v>101</v>
      </c>
      <c r="C2667" s="1">
        <v>67170</v>
      </c>
      <c r="E2667" s="1">
        <v>40368</v>
      </c>
      <c r="G2667" s="1">
        <v>26057</v>
      </c>
      <c r="H2667" s="2" t="str">
        <f t="shared" si="558"/>
        <v/>
      </c>
      <c r="I2667" s="2">
        <f t="shared" si="559"/>
        <v>0.64548652397938966</v>
      </c>
      <c r="J2667" s="10" t="e">
        <f t="shared" si="554"/>
        <v>#N/A</v>
      </c>
      <c r="K2667" s="9" t="e">
        <f t="shared" si="555"/>
        <v>#N/A</v>
      </c>
      <c r="L2667" s="8" t="e">
        <f t="shared" si="556"/>
        <v>#N/A</v>
      </c>
      <c r="AZ2667" t="s">
        <v>2042</v>
      </c>
      <c r="BA2667" t="s">
        <v>101</v>
      </c>
      <c r="BD2667" s="44">
        <v>48</v>
      </c>
      <c r="BE2667" s="45">
        <v>91</v>
      </c>
      <c r="BF2667" s="46">
        <f t="shared" si="557"/>
        <v>48091</v>
      </c>
      <c r="BH2667" s="7" t="s">
        <v>2302</v>
      </c>
    </row>
    <row r="2668" spans="1:60" hidden="1" outlineLevel="1">
      <c r="A2668" t="s">
        <v>1054</v>
      </c>
      <c r="B2668" t="s">
        <v>101</v>
      </c>
      <c r="C2668" s="1">
        <v>13728</v>
      </c>
      <c r="E2668" s="1">
        <v>8154</v>
      </c>
      <c r="G2668" s="1">
        <v>4779</v>
      </c>
      <c r="H2668" s="2" t="str">
        <f t="shared" si="558"/>
        <v/>
      </c>
      <c r="I2668" s="2">
        <f t="shared" si="559"/>
        <v>0.58609271523178808</v>
      </c>
      <c r="J2668" s="10" t="e">
        <f t="shared" si="554"/>
        <v>#N/A</v>
      </c>
      <c r="K2668" s="9" t="e">
        <f t="shared" si="555"/>
        <v>#N/A</v>
      </c>
      <c r="L2668" s="8" t="e">
        <f t="shared" si="556"/>
        <v>#N/A</v>
      </c>
      <c r="AZ2668" t="s">
        <v>1054</v>
      </c>
      <c r="BA2668" t="s">
        <v>101</v>
      </c>
      <c r="BD2668" s="44">
        <v>48</v>
      </c>
      <c r="BE2668" s="45">
        <v>93</v>
      </c>
      <c r="BF2668" s="46">
        <f t="shared" si="557"/>
        <v>48093</v>
      </c>
      <c r="BH2668" s="7" t="s">
        <v>2302</v>
      </c>
    </row>
    <row r="2669" spans="1:60" hidden="1" outlineLevel="1">
      <c r="A2669" t="s">
        <v>2371</v>
      </c>
      <c r="B2669" t="s">
        <v>101</v>
      </c>
      <c r="C2669" s="1">
        <v>3656</v>
      </c>
      <c r="E2669" s="1">
        <v>1669</v>
      </c>
      <c r="G2669" s="1">
        <v>1032</v>
      </c>
      <c r="H2669" s="2" t="str">
        <f t="shared" si="558"/>
        <v/>
      </c>
      <c r="I2669" s="2">
        <f t="shared" si="559"/>
        <v>0.61833433193529064</v>
      </c>
      <c r="J2669" s="10" t="e">
        <f t="shared" si="554"/>
        <v>#N/A</v>
      </c>
      <c r="K2669" s="9" t="e">
        <f t="shared" si="555"/>
        <v>#N/A</v>
      </c>
      <c r="L2669" s="8" t="e">
        <f t="shared" si="556"/>
        <v>#N/A</v>
      </c>
      <c r="AZ2669" t="s">
        <v>2371</v>
      </c>
      <c r="BA2669" t="s">
        <v>101</v>
      </c>
      <c r="BD2669" s="44">
        <v>48</v>
      </c>
      <c r="BE2669" s="45">
        <v>95</v>
      </c>
      <c r="BF2669" s="46">
        <f t="shared" si="557"/>
        <v>48095</v>
      </c>
      <c r="BH2669" s="7" t="s">
        <v>2302</v>
      </c>
    </row>
    <row r="2670" spans="1:60" hidden="1" outlineLevel="1">
      <c r="A2670" t="s">
        <v>4468</v>
      </c>
      <c r="B2670" t="s">
        <v>101</v>
      </c>
      <c r="C2670" s="1">
        <v>33797</v>
      </c>
      <c r="E2670" s="1">
        <v>19344</v>
      </c>
      <c r="G2670" s="1">
        <v>12297</v>
      </c>
      <c r="H2670" s="2" t="str">
        <f t="shared" si="558"/>
        <v/>
      </c>
      <c r="I2670" s="2">
        <f t="shared" si="559"/>
        <v>0.63570099255583123</v>
      </c>
      <c r="J2670" s="10" t="e">
        <f t="shared" si="554"/>
        <v>#N/A</v>
      </c>
      <c r="K2670" s="9" t="e">
        <f t="shared" si="555"/>
        <v>#N/A</v>
      </c>
      <c r="L2670" s="8" t="e">
        <f t="shared" si="556"/>
        <v>#N/A</v>
      </c>
      <c r="AZ2670" t="s">
        <v>4468</v>
      </c>
      <c r="BA2670" t="s">
        <v>101</v>
      </c>
      <c r="BD2670" s="44">
        <v>48</v>
      </c>
      <c r="BE2670" s="45">
        <v>97</v>
      </c>
      <c r="BF2670" s="46">
        <f t="shared" si="557"/>
        <v>48097</v>
      </c>
      <c r="BH2670" s="7" t="s">
        <v>2302</v>
      </c>
    </row>
    <row r="2671" spans="1:60" hidden="1" outlineLevel="1">
      <c r="A2671" t="s">
        <v>2387</v>
      </c>
      <c r="B2671" t="s">
        <v>101</v>
      </c>
      <c r="C2671" s="1">
        <v>73265</v>
      </c>
      <c r="E2671" s="1">
        <v>25245</v>
      </c>
      <c r="G2671" s="1">
        <v>13944</v>
      </c>
      <c r="H2671" s="2" t="str">
        <f t="shared" si="558"/>
        <v/>
      </c>
      <c r="I2671" s="2">
        <f t="shared" si="559"/>
        <v>0.55234699940582288</v>
      </c>
      <c r="J2671" s="10" t="e">
        <f t="shared" si="554"/>
        <v>#N/A</v>
      </c>
      <c r="K2671" s="9" t="e">
        <f t="shared" si="555"/>
        <v>#N/A</v>
      </c>
      <c r="L2671" s="8" t="e">
        <f t="shared" si="556"/>
        <v>#N/A</v>
      </c>
      <c r="AZ2671" t="s">
        <v>2387</v>
      </c>
      <c r="BA2671" t="s">
        <v>101</v>
      </c>
      <c r="BD2671" s="44">
        <v>48</v>
      </c>
      <c r="BE2671" s="45">
        <v>99</v>
      </c>
      <c r="BF2671" s="46">
        <f t="shared" si="557"/>
        <v>48099</v>
      </c>
      <c r="BH2671" s="7" t="s">
        <v>2302</v>
      </c>
    </row>
    <row r="2672" spans="1:60" hidden="1" outlineLevel="1">
      <c r="A2672" t="s">
        <v>2388</v>
      </c>
      <c r="B2672" t="s">
        <v>101</v>
      </c>
      <c r="C2672" s="1">
        <v>2034</v>
      </c>
      <c r="E2672" s="1">
        <v>1519</v>
      </c>
      <c r="G2672" s="1">
        <v>818</v>
      </c>
      <c r="H2672" s="2" t="str">
        <f t="shared" si="558"/>
        <v/>
      </c>
      <c r="I2672" s="2">
        <f t="shared" si="559"/>
        <v>0.53851217906517446</v>
      </c>
      <c r="J2672" s="10" t="e">
        <f t="shared" si="554"/>
        <v>#N/A</v>
      </c>
      <c r="K2672" s="9" t="e">
        <f t="shared" si="555"/>
        <v>#N/A</v>
      </c>
      <c r="L2672" s="8" t="e">
        <f t="shared" si="556"/>
        <v>#N/A</v>
      </c>
      <c r="AZ2672" t="s">
        <v>2388</v>
      </c>
      <c r="BA2672" t="s">
        <v>101</v>
      </c>
      <c r="BD2672" s="44">
        <v>48</v>
      </c>
      <c r="BE2672" s="45">
        <v>101</v>
      </c>
      <c r="BF2672" s="46">
        <f t="shared" si="557"/>
        <v>48101</v>
      </c>
      <c r="BH2672" s="7" t="s">
        <v>2302</v>
      </c>
    </row>
    <row r="2673" spans="1:60" hidden="1" outlineLevel="1">
      <c r="A2673" t="s">
        <v>4545</v>
      </c>
      <c r="B2673" t="s">
        <v>101</v>
      </c>
      <c r="C2673" s="1">
        <v>4337</v>
      </c>
      <c r="E2673" s="1">
        <v>2558</v>
      </c>
      <c r="G2673" s="1">
        <v>1815</v>
      </c>
      <c r="H2673" s="2" t="str">
        <f t="shared" si="558"/>
        <v/>
      </c>
      <c r="I2673" s="2">
        <f t="shared" si="559"/>
        <v>0.70953870211102421</v>
      </c>
      <c r="J2673" s="10" t="e">
        <f t="shared" si="554"/>
        <v>#N/A</v>
      </c>
      <c r="K2673" s="9" t="e">
        <f t="shared" si="555"/>
        <v>#N/A</v>
      </c>
      <c r="L2673" s="8" t="e">
        <f t="shared" si="556"/>
        <v>#N/A</v>
      </c>
      <c r="AZ2673" t="s">
        <v>4545</v>
      </c>
      <c r="BA2673" t="s">
        <v>101</v>
      </c>
      <c r="BD2673" s="44">
        <v>48</v>
      </c>
      <c r="BE2673" s="45">
        <v>103</v>
      </c>
      <c r="BF2673" s="46">
        <f t="shared" si="557"/>
        <v>48103</v>
      </c>
      <c r="BH2673" s="7" t="s">
        <v>2302</v>
      </c>
    </row>
    <row r="2674" spans="1:60" hidden="1" outlineLevel="1">
      <c r="A2674" t="s">
        <v>2503</v>
      </c>
      <c r="B2674" t="s">
        <v>101</v>
      </c>
      <c r="C2674" s="1">
        <v>4280</v>
      </c>
      <c r="E2674" s="1">
        <v>2659</v>
      </c>
      <c r="G2674" s="1">
        <v>1553</v>
      </c>
      <c r="H2674" s="2" t="str">
        <f t="shared" si="558"/>
        <v/>
      </c>
      <c r="I2674" s="2">
        <f t="shared" si="559"/>
        <v>0.58405415569763064</v>
      </c>
      <c r="J2674" s="10" t="e">
        <f t="shared" si="554"/>
        <v>#N/A</v>
      </c>
      <c r="K2674" s="9" t="e">
        <f t="shared" si="555"/>
        <v>#N/A</v>
      </c>
      <c r="L2674" s="8" t="e">
        <f t="shared" si="556"/>
        <v>#N/A</v>
      </c>
      <c r="AZ2674" t="s">
        <v>2503</v>
      </c>
      <c r="BA2674" t="s">
        <v>101</v>
      </c>
      <c r="BD2674" s="44">
        <v>48</v>
      </c>
      <c r="BE2674" s="45">
        <v>105</v>
      </c>
      <c r="BF2674" s="46">
        <f t="shared" si="557"/>
        <v>48105</v>
      </c>
      <c r="BH2674" s="7" t="s">
        <v>2302</v>
      </c>
    </row>
    <row r="2675" spans="1:60" hidden="1" outlineLevel="1">
      <c r="A2675" t="s">
        <v>2389</v>
      </c>
      <c r="B2675" t="s">
        <v>101</v>
      </c>
      <c r="C2675" s="1">
        <v>7359</v>
      </c>
      <c r="E2675" s="1">
        <v>4058</v>
      </c>
      <c r="G2675" s="1">
        <v>2287</v>
      </c>
      <c r="H2675" s="2" t="str">
        <f t="shared" si="558"/>
        <v/>
      </c>
      <c r="I2675" s="2">
        <f t="shared" si="559"/>
        <v>0.56357811729916218</v>
      </c>
      <c r="J2675" s="10" t="e">
        <f t="shared" si="554"/>
        <v>#N/A</v>
      </c>
      <c r="K2675" s="9" t="e">
        <f t="shared" si="555"/>
        <v>#N/A</v>
      </c>
      <c r="L2675" s="8" t="e">
        <f t="shared" si="556"/>
        <v>#N/A</v>
      </c>
      <c r="AZ2675" t="s">
        <v>2389</v>
      </c>
      <c r="BA2675" t="s">
        <v>101</v>
      </c>
      <c r="BD2675" s="44">
        <v>48</v>
      </c>
      <c r="BE2675" s="45">
        <v>107</v>
      </c>
      <c r="BF2675" s="46">
        <f t="shared" si="557"/>
        <v>48107</v>
      </c>
      <c r="BH2675" s="7" t="s">
        <v>2302</v>
      </c>
    </row>
    <row r="2676" spans="1:60" hidden="1" outlineLevel="1">
      <c r="A2676" t="s">
        <v>2390</v>
      </c>
      <c r="B2676" t="s">
        <v>101</v>
      </c>
      <c r="C2676" s="1">
        <v>3201</v>
      </c>
      <c r="E2676" s="1">
        <v>2050</v>
      </c>
      <c r="G2676" s="1">
        <v>1241</v>
      </c>
      <c r="H2676" s="2" t="str">
        <f t="shared" si="558"/>
        <v/>
      </c>
      <c r="I2676" s="2">
        <f t="shared" si="559"/>
        <v>0.60536585365853657</v>
      </c>
      <c r="J2676" s="10" t="e">
        <f t="shared" si="554"/>
        <v>#N/A</v>
      </c>
      <c r="K2676" s="9" t="e">
        <f t="shared" si="555"/>
        <v>#N/A</v>
      </c>
      <c r="L2676" s="8" t="e">
        <f t="shared" si="556"/>
        <v>#N/A</v>
      </c>
      <c r="AZ2676" t="s">
        <v>2390</v>
      </c>
      <c r="BA2676" t="s">
        <v>101</v>
      </c>
      <c r="BD2676" s="44">
        <v>48</v>
      </c>
      <c r="BE2676" s="45">
        <v>109</v>
      </c>
      <c r="BF2676" s="46">
        <f t="shared" si="557"/>
        <v>48109</v>
      </c>
      <c r="BH2676" s="7" t="s">
        <v>2302</v>
      </c>
    </row>
    <row r="2677" spans="1:60" hidden="1" outlineLevel="1">
      <c r="A2677" t="s">
        <v>3473</v>
      </c>
      <c r="B2677" t="s">
        <v>101</v>
      </c>
      <c r="C2677" s="1">
        <v>6031</v>
      </c>
      <c r="E2677" s="1">
        <v>2634</v>
      </c>
      <c r="G2677" s="1">
        <v>1634</v>
      </c>
      <c r="H2677" s="2" t="str">
        <f t="shared" si="558"/>
        <v/>
      </c>
      <c r="I2677" s="2">
        <f t="shared" si="559"/>
        <v>0.62034927866362943</v>
      </c>
      <c r="J2677" s="10" t="e">
        <f t="shared" si="554"/>
        <v>#N/A</v>
      </c>
      <c r="K2677" s="9" t="e">
        <f t="shared" si="555"/>
        <v>#N/A</v>
      </c>
      <c r="L2677" s="8" t="e">
        <f t="shared" si="556"/>
        <v>#N/A</v>
      </c>
      <c r="AZ2677" t="s">
        <v>3473</v>
      </c>
      <c r="BA2677" t="s">
        <v>101</v>
      </c>
      <c r="BD2677" s="44">
        <v>48</v>
      </c>
      <c r="BE2677" s="45">
        <v>111</v>
      </c>
      <c r="BF2677" s="46">
        <f t="shared" si="557"/>
        <v>48111</v>
      </c>
      <c r="BH2677" s="7" t="s">
        <v>2302</v>
      </c>
    </row>
    <row r="2678" spans="1:60" hidden="1" outlineLevel="1">
      <c r="A2678" t="s">
        <v>1155</v>
      </c>
      <c r="B2678" t="s">
        <v>101</v>
      </c>
      <c r="C2678" s="1">
        <v>2073484</v>
      </c>
      <c r="E2678" s="1">
        <v>937318</v>
      </c>
      <c r="G2678" s="1">
        <v>555953</v>
      </c>
      <c r="H2678" s="2" t="str">
        <f t="shared" si="558"/>
        <v/>
      </c>
      <c r="I2678" s="2">
        <f t="shared" si="559"/>
        <v>0.59313167996347027</v>
      </c>
      <c r="J2678" s="10" t="e">
        <f t="shared" si="554"/>
        <v>#N/A</v>
      </c>
      <c r="K2678" s="9" t="e">
        <f t="shared" si="555"/>
        <v>#N/A</v>
      </c>
      <c r="L2678" s="8" t="e">
        <f t="shared" si="556"/>
        <v>#N/A</v>
      </c>
      <c r="AZ2678" t="s">
        <v>1155</v>
      </c>
      <c r="BA2678" t="s">
        <v>101</v>
      </c>
      <c r="BD2678" s="44">
        <v>48</v>
      </c>
      <c r="BE2678" s="45">
        <v>113</v>
      </c>
      <c r="BF2678" s="46">
        <f t="shared" si="557"/>
        <v>48113</v>
      </c>
      <c r="BH2678" s="7" t="s">
        <v>2302</v>
      </c>
    </row>
    <row r="2679" spans="1:60" hidden="1" outlineLevel="1">
      <c r="A2679" t="s">
        <v>3488</v>
      </c>
      <c r="B2679" t="s">
        <v>101</v>
      </c>
      <c r="C2679" s="1">
        <v>15568</v>
      </c>
      <c r="E2679" s="1">
        <v>7745</v>
      </c>
      <c r="G2679" s="1">
        <v>4176</v>
      </c>
      <c r="H2679" s="2" t="str">
        <f t="shared" si="558"/>
        <v/>
      </c>
      <c r="I2679" s="2">
        <f t="shared" si="559"/>
        <v>0.53918657198192377</v>
      </c>
      <c r="J2679" s="10" t="e">
        <f t="shared" si="554"/>
        <v>#N/A</v>
      </c>
      <c r="K2679" s="9" t="e">
        <f t="shared" si="555"/>
        <v>#N/A</v>
      </c>
      <c r="L2679" s="8" t="e">
        <f t="shared" si="556"/>
        <v>#N/A</v>
      </c>
      <c r="AZ2679" t="s">
        <v>3488</v>
      </c>
      <c r="BA2679" t="s">
        <v>101</v>
      </c>
      <c r="BD2679" s="44">
        <v>48</v>
      </c>
      <c r="BE2679" s="45">
        <v>115</v>
      </c>
      <c r="BF2679" s="46">
        <f t="shared" si="557"/>
        <v>48115</v>
      </c>
      <c r="BH2679" s="7" t="s">
        <v>2302</v>
      </c>
    </row>
    <row r="2680" spans="1:60" hidden="1" outlineLevel="1">
      <c r="A2680" t="s">
        <v>2824</v>
      </c>
      <c r="B2680" t="s">
        <v>101</v>
      </c>
      <c r="C2680" s="1">
        <v>19055</v>
      </c>
      <c r="E2680" s="1">
        <v>8886</v>
      </c>
      <c r="G2680" s="1">
        <v>5048</v>
      </c>
      <c r="H2680" s="2" t="str">
        <f t="shared" si="558"/>
        <v/>
      </c>
      <c r="I2680" s="2">
        <f t="shared" si="559"/>
        <v>0.56808462750393873</v>
      </c>
      <c r="J2680" s="10" t="e">
        <f t="shared" si="554"/>
        <v>#N/A</v>
      </c>
      <c r="K2680" s="9" t="e">
        <f t="shared" si="555"/>
        <v>#N/A</v>
      </c>
      <c r="L2680" s="8" t="e">
        <f t="shared" si="556"/>
        <v>#N/A</v>
      </c>
      <c r="AZ2680" t="s">
        <v>2824</v>
      </c>
      <c r="BA2680" t="s">
        <v>101</v>
      </c>
      <c r="BD2680" s="44">
        <v>48</v>
      </c>
      <c r="BE2680" s="45">
        <v>117</v>
      </c>
      <c r="BF2680" s="46">
        <f t="shared" si="557"/>
        <v>48117</v>
      </c>
      <c r="BH2680" s="7" t="s">
        <v>2302</v>
      </c>
    </row>
    <row r="2681" spans="1:60" hidden="1" outlineLevel="1">
      <c r="A2681" t="s">
        <v>4495</v>
      </c>
      <c r="B2681" t="s">
        <v>101</v>
      </c>
      <c r="C2681" s="1">
        <v>5085</v>
      </c>
      <c r="E2681" s="1">
        <v>3107</v>
      </c>
      <c r="G2681" s="1">
        <v>1743</v>
      </c>
      <c r="H2681" s="2" t="str">
        <f t="shared" si="558"/>
        <v/>
      </c>
      <c r="I2681" s="2">
        <f t="shared" si="559"/>
        <v>0.56099130994528479</v>
      </c>
      <c r="J2681" s="10" t="e">
        <f t="shared" si="554"/>
        <v>#N/A</v>
      </c>
      <c r="K2681" s="9" t="e">
        <f t="shared" si="555"/>
        <v>#N/A</v>
      </c>
      <c r="L2681" s="8" t="e">
        <f t="shared" si="556"/>
        <v>#N/A</v>
      </c>
      <c r="AZ2681" t="s">
        <v>4495</v>
      </c>
      <c r="BA2681" t="s">
        <v>101</v>
      </c>
      <c r="BD2681" s="44">
        <v>48</v>
      </c>
      <c r="BE2681" s="45">
        <v>119</v>
      </c>
      <c r="BF2681" s="46">
        <f t="shared" si="557"/>
        <v>48119</v>
      </c>
      <c r="BH2681" s="7" t="s">
        <v>2302</v>
      </c>
    </row>
    <row r="2682" spans="1:60" hidden="1" outlineLevel="1">
      <c r="A2682" t="s">
        <v>2834</v>
      </c>
      <c r="B2682" t="s">
        <v>101</v>
      </c>
      <c r="C2682" s="1">
        <v>354915</v>
      </c>
      <c r="E2682" s="1">
        <v>181236</v>
      </c>
      <c r="G2682" s="1">
        <v>111596</v>
      </c>
      <c r="H2682" s="2" t="str">
        <f t="shared" si="558"/>
        <v/>
      </c>
      <c r="I2682" s="2">
        <f t="shared" si="559"/>
        <v>0.61574963031627272</v>
      </c>
      <c r="J2682" s="10" t="e">
        <f t="shared" si="554"/>
        <v>#N/A</v>
      </c>
      <c r="K2682" s="9" t="e">
        <f t="shared" si="555"/>
        <v>#N/A</v>
      </c>
      <c r="L2682" s="8" t="e">
        <f t="shared" si="556"/>
        <v>#N/A</v>
      </c>
      <c r="AZ2682" t="s">
        <v>2834</v>
      </c>
      <c r="BA2682" t="s">
        <v>101</v>
      </c>
      <c r="BD2682" s="44">
        <v>48</v>
      </c>
      <c r="BE2682" s="45">
        <v>121</v>
      </c>
      <c r="BF2682" s="46">
        <f t="shared" si="557"/>
        <v>48121</v>
      </c>
      <c r="BH2682" s="7" t="s">
        <v>2302</v>
      </c>
    </row>
    <row r="2683" spans="1:60" hidden="1" outlineLevel="1">
      <c r="A2683" t="s">
        <v>2835</v>
      </c>
      <c r="B2683" t="s">
        <v>101</v>
      </c>
      <c r="C2683" s="1">
        <v>20153</v>
      </c>
      <c r="E2683" s="1">
        <v>10610</v>
      </c>
      <c r="G2683" s="1">
        <v>6164</v>
      </c>
      <c r="H2683" s="2" t="str">
        <f t="shared" si="558"/>
        <v/>
      </c>
      <c r="I2683" s="2">
        <f t="shared" si="559"/>
        <v>0.58096135721017905</v>
      </c>
      <c r="J2683" s="10" t="e">
        <f t="shared" si="554"/>
        <v>#N/A</v>
      </c>
      <c r="K2683" s="9" t="e">
        <f t="shared" si="555"/>
        <v>#N/A</v>
      </c>
      <c r="L2683" s="8" t="e">
        <f t="shared" si="556"/>
        <v>#N/A</v>
      </c>
      <c r="AZ2683" t="s">
        <v>2835</v>
      </c>
      <c r="BA2683" t="s">
        <v>101</v>
      </c>
      <c r="BD2683" s="44">
        <v>48</v>
      </c>
      <c r="BE2683" s="45">
        <v>123</v>
      </c>
      <c r="BF2683" s="46">
        <f t="shared" si="557"/>
        <v>48123</v>
      </c>
      <c r="BH2683" s="7" t="s">
        <v>2302</v>
      </c>
    </row>
    <row r="2684" spans="1:60" hidden="1" outlineLevel="1">
      <c r="A2684" t="s">
        <v>2836</v>
      </c>
      <c r="B2684" t="s">
        <v>101</v>
      </c>
      <c r="C2684" s="1">
        <v>2747</v>
      </c>
      <c r="E2684" s="1">
        <v>1729</v>
      </c>
      <c r="G2684" s="1">
        <v>1053</v>
      </c>
      <c r="H2684" s="2" t="str">
        <f t="shared" si="558"/>
        <v/>
      </c>
      <c r="I2684" s="2">
        <f t="shared" si="559"/>
        <v>0.60902255639097747</v>
      </c>
      <c r="J2684" s="10" t="e">
        <f t="shared" si="554"/>
        <v>#N/A</v>
      </c>
      <c r="K2684" s="9" t="e">
        <f t="shared" si="555"/>
        <v>#N/A</v>
      </c>
      <c r="L2684" s="8" t="e">
        <f t="shared" si="556"/>
        <v>#N/A</v>
      </c>
      <c r="AZ2684" t="s">
        <v>2836</v>
      </c>
      <c r="BA2684" t="s">
        <v>101</v>
      </c>
      <c r="BD2684" s="44">
        <v>48</v>
      </c>
      <c r="BE2684" s="45">
        <v>125</v>
      </c>
      <c r="BF2684" s="46">
        <f t="shared" si="557"/>
        <v>48125</v>
      </c>
      <c r="BH2684" s="7" t="s">
        <v>2302</v>
      </c>
    </row>
    <row r="2685" spans="1:60" hidden="1" outlineLevel="1">
      <c r="A2685" t="s">
        <v>2898</v>
      </c>
      <c r="B2685" t="s">
        <v>101</v>
      </c>
      <c r="C2685" s="1">
        <v>10321</v>
      </c>
      <c r="E2685" s="1">
        <v>7918</v>
      </c>
      <c r="G2685" s="1">
        <v>2991</v>
      </c>
      <c r="H2685" s="2" t="str">
        <f t="shared" si="558"/>
        <v/>
      </c>
      <c r="I2685" s="2">
        <f t="shared" si="559"/>
        <v>0.37774690578428899</v>
      </c>
      <c r="J2685" s="10" t="e">
        <f t="shared" si="554"/>
        <v>#N/A</v>
      </c>
      <c r="K2685" s="9" t="e">
        <f t="shared" si="555"/>
        <v>#N/A</v>
      </c>
      <c r="L2685" s="8" t="e">
        <f t="shared" si="556"/>
        <v>#N/A</v>
      </c>
      <c r="AZ2685" t="s">
        <v>2898</v>
      </c>
      <c r="BA2685" t="s">
        <v>101</v>
      </c>
      <c r="BD2685" s="44">
        <v>48</v>
      </c>
      <c r="BE2685" s="45">
        <v>127</v>
      </c>
      <c r="BF2685" s="46">
        <f t="shared" si="557"/>
        <v>48127</v>
      </c>
      <c r="BH2685" s="7" t="s">
        <v>2302</v>
      </c>
    </row>
    <row r="2686" spans="1:60" hidden="1" outlineLevel="1">
      <c r="A2686" t="s">
        <v>2899</v>
      </c>
      <c r="B2686" t="s">
        <v>101</v>
      </c>
      <c r="C2686" s="1">
        <v>3856</v>
      </c>
      <c r="E2686" s="1">
        <v>2398</v>
      </c>
      <c r="G2686" s="1">
        <v>1585</v>
      </c>
      <c r="H2686" s="2" t="str">
        <f t="shared" si="558"/>
        <v/>
      </c>
      <c r="I2686" s="2">
        <f t="shared" si="559"/>
        <v>0.66096747289407842</v>
      </c>
      <c r="J2686" s="10" t="e">
        <f t="shared" ref="J2686:J2749" si="560">RANK(Q2686,Q2686:AO2686)</f>
        <v>#N/A</v>
      </c>
      <c r="K2686" s="9" t="e">
        <f t="shared" ref="K2686:K2749" si="561">RANK(R2686,Q2686:AO2686)</f>
        <v>#N/A</v>
      </c>
      <c r="L2686" s="8" t="e">
        <f t="shared" ref="L2686:L2749" si="562">RANK(S2686,Q2686:AO2686)</f>
        <v>#N/A</v>
      </c>
      <c r="AZ2686" t="s">
        <v>2899</v>
      </c>
      <c r="BA2686" t="s">
        <v>101</v>
      </c>
      <c r="BD2686" s="44">
        <v>48</v>
      </c>
      <c r="BE2686" s="45">
        <v>129</v>
      </c>
      <c r="BF2686" s="46">
        <f t="shared" ref="BF2686:BF2749" si="563">BD2686*1000+BE2686</f>
        <v>48129</v>
      </c>
      <c r="BH2686" s="7" t="s">
        <v>2302</v>
      </c>
    </row>
    <row r="2687" spans="1:60" hidden="1" outlineLevel="1">
      <c r="A2687" t="s">
        <v>3821</v>
      </c>
      <c r="B2687" t="s">
        <v>101</v>
      </c>
      <c r="C2687" s="1">
        <v>13110</v>
      </c>
      <c r="E2687" s="1">
        <v>10061</v>
      </c>
      <c r="G2687" s="1">
        <v>4660</v>
      </c>
      <c r="H2687" s="2" t="str">
        <f t="shared" si="558"/>
        <v/>
      </c>
      <c r="I2687" s="2">
        <f t="shared" si="559"/>
        <v>0.46317463472815823</v>
      </c>
      <c r="J2687" s="10" t="e">
        <f t="shared" si="560"/>
        <v>#N/A</v>
      </c>
      <c r="K2687" s="9" t="e">
        <f t="shared" si="561"/>
        <v>#N/A</v>
      </c>
      <c r="L2687" s="8" t="e">
        <f t="shared" si="562"/>
        <v>#N/A</v>
      </c>
      <c r="AZ2687" t="s">
        <v>3821</v>
      </c>
      <c r="BA2687" t="s">
        <v>101</v>
      </c>
      <c r="BD2687" s="44">
        <v>48</v>
      </c>
      <c r="BE2687" s="45">
        <v>131</v>
      </c>
      <c r="BF2687" s="46">
        <f t="shared" si="563"/>
        <v>48131</v>
      </c>
      <c r="BH2687" s="7" t="s">
        <v>2302</v>
      </c>
    </row>
    <row r="2688" spans="1:60" hidden="1" outlineLevel="1">
      <c r="A2688" t="s">
        <v>2119</v>
      </c>
      <c r="B2688" t="s">
        <v>101</v>
      </c>
      <c r="C2688" s="1">
        <v>18383</v>
      </c>
      <c r="E2688" s="1">
        <v>10128</v>
      </c>
      <c r="G2688" s="1">
        <v>6596</v>
      </c>
      <c r="H2688" s="2" t="str">
        <f t="shared" si="558"/>
        <v/>
      </c>
      <c r="I2688" s="2">
        <f t="shared" si="559"/>
        <v>0.65126382306477093</v>
      </c>
      <c r="J2688" s="10" t="e">
        <f t="shared" si="560"/>
        <v>#N/A</v>
      </c>
      <c r="K2688" s="9" t="e">
        <f t="shared" si="561"/>
        <v>#N/A</v>
      </c>
      <c r="L2688" s="8" t="e">
        <f t="shared" si="562"/>
        <v>#N/A</v>
      </c>
      <c r="AZ2688" t="s">
        <v>2119</v>
      </c>
      <c r="BA2688" t="s">
        <v>101</v>
      </c>
      <c r="BD2688" s="44">
        <v>48</v>
      </c>
      <c r="BE2688" s="45">
        <v>133</v>
      </c>
      <c r="BF2688" s="46">
        <f t="shared" si="563"/>
        <v>48133</v>
      </c>
      <c r="BH2688" s="7" t="s">
        <v>2302</v>
      </c>
    </row>
    <row r="2689" spans="1:60" hidden="1" outlineLevel="1">
      <c r="A2689" t="s">
        <v>3001</v>
      </c>
      <c r="B2689" t="s">
        <v>101</v>
      </c>
      <c r="C2689" s="1">
        <v>121519</v>
      </c>
      <c r="E2689" s="1">
        <v>56210</v>
      </c>
      <c r="G2689" s="1">
        <v>32686</v>
      </c>
      <c r="H2689" s="2" t="str">
        <f t="shared" si="558"/>
        <v/>
      </c>
      <c r="I2689" s="2">
        <f t="shared" si="559"/>
        <v>0.58149795410069383</v>
      </c>
      <c r="J2689" s="10" t="e">
        <f t="shared" si="560"/>
        <v>#N/A</v>
      </c>
      <c r="K2689" s="9" t="e">
        <f t="shared" si="561"/>
        <v>#N/A</v>
      </c>
      <c r="L2689" s="8" t="e">
        <f t="shared" si="562"/>
        <v>#N/A</v>
      </c>
      <c r="AZ2689" t="s">
        <v>3001</v>
      </c>
      <c r="BA2689" t="s">
        <v>101</v>
      </c>
      <c r="BD2689" s="44">
        <v>48</v>
      </c>
      <c r="BE2689" s="45">
        <v>135</v>
      </c>
      <c r="BF2689" s="46">
        <f t="shared" si="563"/>
        <v>48135</v>
      </c>
      <c r="BH2689" s="7" t="s">
        <v>2302</v>
      </c>
    </row>
    <row r="2690" spans="1:60" hidden="1" outlineLevel="1">
      <c r="A2690" t="s">
        <v>4480</v>
      </c>
      <c r="B2690" t="s">
        <v>101</v>
      </c>
      <c r="C2690" s="1">
        <v>2680</v>
      </c>
      <c r="E2690" s="1">
        <v>1475</v>
      </c>
      <c r="G2690" s="1">
        <v>1013</v>
      </c>
      <c r="H2690" s="2" t="str">
        <f t="shared" ref="H2690:H2753" si="564">IF(D2690&gt;0,G2690/D2690,"")</f>
        <v/>
      </c>
      <c r="I2690" s="2">
        <f t="shared" ref="I2690:I2753" si="565">IF(E2690&gt;0,G2690/E2690,"")</f>
        <v>0.68677966101694921</v>
      </c>
      <c r="J2690" s="10" t="e">
        <f t="shared" si="560"/>
        <v>#N/A</v>
      </c>
      <c r="K2690" s="9" t="e">
        <f t="shared" si="561"/>
        <v>#N/A</v>
      </c>
      <c r="L2690" s="8" t="e">
        <f t="shared" si="562"/>
        <v>#N/A</v>
      </c>
      <c r="AZ2690" t="s">
        <v>4480</v>
      </c>
      <c r="BA2690" t="s">
        <v>101</v>
      </c>
      <c r="BD2690" s="44">
        <v>48</v>
      </c>
      <c r="BE2690" s="45">
        <v>137</v>
      </c>
      <c r="BF2690" s="46">
        <f t="shared" si="563"/>
        <v>48137</v>
      </c>
      <c r="BH2690" s="7" t="s">
        <v>2302</v>
      </c>
    </row>
    <row r="2691" spans="1:60" hidden="1" outlineLevel="1">
      <c r="A2691" t="s">
        <v>4073</v>
      </c>
      <c r="B2691" t="s">
        <v>101</v>
      </c>
      <c r="C2691" s="1">
        <v>656482</v>
      </c>
      <c r="E2691" s="1">
        <v>269371</v>
      </c>
      <c r="G2691" s="1">
        <v>134710</v>
      </c>
      <c r="H2691" s="2" t="str">
        <f t="shared" si="564"/>
        <v/>
      </c>
      <c r="I2691" s="2">
        <f t="shared" si="565"/>
        <v>0.50009095262667469</v>
      </c>
      <c r="J2691" s="10" t="e">
        <f t="shared" si="560"/>
        <v>#N/A</v>
      </c>
      <c r="K2691" s="9" t="e">
        <f t="shared" si="561"/>
        <v>#N/A</v>
      </c>
      <c r="L2691" s="8" t="e">
        <f t="shared" si="562"/>
        <v>#N/A</v>
      </c>
      <c r="AZ2691" t="s">
        <v>4073</v>
      </c>
      <c r="BA2691" t="s">
        <v>101</v>
      </c>
      <c r="BD2691" s="44">
        <v>48</v>
      </c>
      <c r="BE2691" s="45">
        <v>141</v>
      </c>
      <c r="BF2691" s="46">
        <f t="shared" si="563"/>
        <v>48141</v>
      </c>
      <c r="BH2691" s="7" t="s">
        <v>2302</v>
      </c>
    </row>
    <row r="2692" spans="1:60" hidden="1" outlineLevel="1">
      <c r="A2692" t="s">
        <v>2323</v>
      </c>
      <c r="B2692" t="s">
        <v>101</v>
      </c>
      <c r="C2692" s="1">
        <v>97597</v>
      </c>
      <c r="E2692" s="1">
        <v>50249</v>
      </c>
      <c r="G2692" s="1">
        <v>29766</v>
      </c>
      <c r="H2692" s="2" t="str">
        <f t="shared" si="564"/>
        <v/>
      </c>
      <c r="I2692" s="2">
        <f t="shared" si="565"/>
        <v>0.59236999741288388</v>
      </c>
      <c r="J2692" s="10" t="e">
        <f t="shared" si="560"/>
        <v>#N/A</v>
      </c>
      <c r="K2692" s="9" t="e">
        <f t="shared" si="561"/>
        <v>#N/A</v>
      </c>
      <c r="L2692" s="8" t="e">
        <f t="shared" si="562"/>
        <v>#N/A</v>
      </c>
      <c r="AZ2692" t="s">
        <v>2323</v>
      </c>
      <c r="BA2692" t="s">
        <v>101</v>
      </c>
      <c r="BD2692" s="44">
        <v>48</v>
      </c>
      <c r="BE2692" s="45">
        <v>139</v>
      </c>
      <c r="BF2692" s="46">
        <f t="shared" si="563"/>
        <v>48139</v>
      </c>
      <c r="BH2692" s="7" t="s">
        <v>2302</v>
      </c>
    </row>
    <row r="2693" spans="1:60" hidden="1" outlineLevel="1">
      <c r="A2693" t="s">
        <v>3872</v>
      </c>
      <c r="B2693" t="s">
        <v>101</v>
      </c>
      <c r="C2693" s="1">
        <v>31684</v>
      </c>
      <c r="E2693" s="1">
        <v>14159</v>
      </c>
      <c r="G2693" s="1">
        <v>9598</v>
      </c>
      <c r="H2693" s="2" t="str">
        <f t="shared" si="564"/>
        <v/>
      </c>
      <c r="I2693" s="2">
        <f t="shared" si="565"/>
        <v>0.67787273112507951</v>
      </c>
      <c r="J2693" s="10" t="e">
        <f t="shared" si="560"/>
        <v>#N/A</v>
      </c>
      <c r="K2693" s="9" t="e">
        <f t="shared" si="561"/>
        <v>#N/A</v>
      </c>
      <c r="L2693" s="8" t="e">
        <f t="shared" si="562"/>
        <v>#N/A</v>
      </c>
      <c r="AZ2693" t="s">
        <v>3872</v>
      </c>
      <c r="BA2693" t="s">
        <v>101</v>
      </c>
      <c r="BD2693" s="44">
        <v>48</v>
      </c>
      <c r="BE2693" s="45">
        <v>143</v>
      </c>
      <c r="BF2693" s="46">
        <f t="shared" si="563"/>
        <v>48143</v>
      </c>
      <c r="BH2693" s="7" t="s">
        <v>2302</v>
      </c>
    </row>
    <row r="2694" spans="1:60" hidden="1" outlineLevel="1">
      <c r="A2694" t="s">
        <v>3546</v>
      </c>
      <c r="B2694" t="s">
        <v>101</v>
      </c>
      <c r="C2694" s="1">
        <v>18603</v>
      </c>
      <c r="E2694" s="1">
        <v>9559</v>
      </c>
      <c r="G2694" s="1">
        <v>6012</v>
      </c>
      <c r="H2694" s="2" t="str">
        <f t="shared" si="564"/>
        <v/>
      </c>
      <c r="I2694" s="2">
        <f t="shared" si="565"/>
        <v>0.62893608118003974</v>
      </c>
      <c r="J2694" s="10" t="e">
        <f t="shared" si="560"/>
        <v>#N/A</v>
      </c>
      <c r="K2694" s="9" t="e">
        <f t="shared" si="561"/>
        <v>#N/A</v>
      </c>
      <c r="L2694" s="8" t="e">
        <f t="shared" si="562"/>
        <v>#N/A</v>
      </c>
      <c r="AZ2694" t="s">
        <v>3546</v>
      </c>
      <c r="BA2694" t="s">
        <v>101</v>
      </c>
      <c r="BD2694" s="44">
        <v>48</v>
      </c>
      <c r="BE2694" s="45">
        <v>145</v>
      </c>
      <c r="BF2694" s="46">
        <f t="shared" si="563"/>
        <v>48145</v>
      </c>
      <c r="BH2694" s="7" t="s">
        <v>2302</v>
      </c>
    </row>
    <row r="2695" spans="1:60" hidden="1" outlineLevel="1">
      <c r="A2695" t="s">
        <v>1618</v>
      </c>
      <c r="B2695" t="s">
        <v>101</v>
      </c>
      <c r="C2695" s="1">
        <v>28685</v>
      </c>
      <c r="E2695" s="1">
        <v>15460</v>
      </c>
      <c r="G2695" s="1">
        <v>8796</v>
      </c>
      <c r="H2695" s="2" t="str">
        <f t="shared" si="564"/>
        <v/>
      </c>
      <c r="I2695" s="2">
        <f t="shared" si="565"/>
        <v>0.56895213454075033</v>
      </c>
      <c r="J2695" s="10" t="e">
        <f t="shared" si="560"/>
        <v>#N/A</v>
      </c>
      <c r="K2695" s="9" t="e">
        <f t="shared" si="561"/>
        <v>#N/A</v>
      </c>
      <c r="L2695" s="8" t="e">
        <f t="shared" si="562"/>
        <v>#N/A</v>
      </c>
      <c r="AZ2695" t="s">
        <v>1618</v>
      </c>
      <c r="BA2695" t="s">
        <v>101</v>
      </c>
      <c r="BD2695" s="44">
        <v>48</v>
      </c>
      <c r="BE2695" s="45">
        <v>147</v>
      </c>
      <c r="BF2695" s="46">
        <f t="shared" si="563"/>
        <v>48147</v>
      </c>
      <c r="BH2695" s="7" t="s">
        <v>2302</v>
      </c>
    </row>
    <row r="2696" spans="1:60" hidden="1" outlineLevel="1">
      <c r="A2696" t="s">
        <v>2573</v>
      </c>
      <c r="B2696" t="s">
        <v>101</v>
      </c>
      <c r="C2696" s="1">
        <v>21282</v>
      </c>
      <c r="E2696" s="1">
        <v>12359</v>
      </c>
      <c r="G2696" s="1">
        <v>8068</v>
      </c>
      <c r="H2696" s="2" t="str">
        <f t="shared" si="564"/>
        <v/>
      </c>
      <c r="I2696" s="2">
        <f t="shared" si="565"/>
        <v>0.65280362488874499</v>
      </c>
      <c r="J2696" s="10" t="e">
        <f t="shared" si="560"/>
        <v>#N/A</v>
      </c>
      <c r="K2696" s="9" t="e">
        <f t="shared" si="561"/>
        <v>#N/A</v>
      </c>
      <c r="L2696" s="8" t="e">
        <f t="shared" si="562"/>
        <v>#N/A</v>
      </c>
      <c r="AZ2696" t="s">
        <v>2573</v>
      </c>
      <c r="BA2696" t="s">
        <v>101</v>
      </c>
      <c r="BD2696" s="44">
        <v>48</v>
      </c>
      <c r="BE2696" s="45">
        <v>149</v>
      </c>
      <c r="BF2696" s="46">
        <f t="shared" si="563"/>
        <v>48149</v>
      </c>
      <c r="BH2696" s="7" t="s">
        <v>2302</v>
      </c>
    </row>
    <row r="2697" spans="1:60" hidden="1" outlineLevel="1">
      <c r="A2697" t="s">
        <v>3547</v>
      </c>
      <c r="B2697" t="s">
        <v>101</v>
      </c>
      <c r="C2697" s="1">
        <v>4532</v>
      </c>
      <c r="E2697" s="1">
        <v>2945</v>
      </c>
      <c r="G2697" s="1">
        <v>1849</v>
      </c>
      <c r="H2697" s="2" t="str">
        <f t="shared" si="564"/>
        <v/>
      </c>
      <c r="I2697" s="2">
        <f t="shared" si="565"/>
        <v>0.62784380305602716</v>
      </c>
      <c r="J2697" s="10" t="e">
        <f t="shared" si="560"/>
        <v>#N/A</v>
      </c>
      <c r="K2697" s="9" t="e">
        <f t="shared" si="561"/>
        <v>#N/A</v>
      </c>
      <c r="L2697" s="8" t="e">
        <f t="shared" si="562"/>
        <v>#N/A</v>
      </c>
      <c r="AZ2697" t="s">
        <v>3547</v>
      </c>
      <c r="BA2697" t="s">
        <v>101</v>
      </c>
      <c r="BD2697" s="44">
        <v>48</v>
      </c>
      <c r="BE2697" s="45">
        <v>151</v>
      </c>
      <c r="BF2697" s="46">
        <f t="shared" si="563"/>
        <v>48151</v>
      </c>
      <c r="BH2697" s="7" t="s">
        <v>2302</v>
      </c>
    </row>
    <row r="2698" spans="1:60" hidden="1" outlineLevel="1">
      <c r="A2698" t="s">
        <v>3173</v>
      </c>
      <c r="B2698" t="s">
        <v>101</v>
      </c>
      <c r="C2698" s="1">
        <v>8062</v>
      </c>
      <c r="E2698" s="1">
        <v>4646</v>
      </c>
      <c r="G2698" s="1">
        <v>2648</v>
      </c>
      <c r="H2698" s="2" t="str">
        <f t="shared" si="564"/>
        <v/>
      </c>
      <c r="I2698" s="2">
        <f t="shared" si="565"/>
        <v>0.56995264743865692</v>
      </c>
      <c r="J2698" s="10" t="e">
        <f t="shared" si="560"/>
        <v>#N/A</v>
      </c>
      <c r="K2698" s="9" t="e">
        <f t="shared" si="561"/>
        <v>#N/A</v>
      </c>
      <c r="L2698" s="8" t="e">
        <f t="shared" si="562"/>
        <v>#N/A</v>
      </c>
      <c r="AZ2698" t="s">
        <v>3173</v>
      </c>
      <c r="BA2698" t="s">
        <v>101</v>
      </c>
      <c r="BD2698" s="44">
        <v>48</v>
      </c>
      <c r="BE2698" s="45">
        <v>153</v>
      </c>
      <c r="BF2698" s="46">
        <f t="shared" si="563"/>
        <v>48153</v>
      </c>
      <c r="BH2698" s="7" t="s">
        <v>2302</v>
      </c>
    </row>
    <row r="2699" spans="1:60" hidden="1" outlineLevel="1">
      <c r="A2699" t="s">
        <v>1349</v>
      </c>
      <c r="B2699" t="s">
        <v>101</v>
      </c>
      <c r="C2699" s="1">
        <v>1725</v>
      </c>
      <c r="E2699" s="1">
        <v>1127</v>
      </c>
      <c r="G2699" s="1">
        <v>573</v>
      </c>
      <c r="H2699" s="2" t="str">
        <f t="shared" si="564"/>
        <v/>
      </c>
      <c r="I2699" s="2">
        <f t="shared" si="565"/>
        <v>0.50842945874001777</v>
      </c>
      <c r="J2699" s="10" t="e">
        <f t="shared" si="560"/>
        <v>#N/A</v>
      </c>
      <c r="K2699" s="9" t="e">
        <f t="shared" si="561"/>
        <v>#N/A</v>
      </c>
      <c r="L2699" s="8" t="e">
        <f t="shared" si="562"/>
        <v>#N/A</v>
      </c>
      <c r="AZ2699" t="s">
        <v>1349</v>
      </c>
      <c r="BA2699" t="s">
        <v>101</v>
      </c>
      <c r="BD2699" s="44">
        <v>48</v>
      </c>
      <c r="BE2699" s="45">
        <v>155</v>
      </c>
      <c r="BF2699" s="46">
        <f t="shared" si="563"/>
        <v>48155</v>
      </c>
      <c r="BH2699" s="7" t="s">
        <v>2302</v>
      </c>
    </row>
    <row r="2700" spans="1:60" hidden="1" outlineLevel="1">
      <c r="A2700" t="s">
        <v>1922</v>
      </c>
      <c r="B2700" t="s">
        <v>101</v>
      </c>
      <c r="C2700" s="1">
        <v>299863</v>
      </c>
      <c r="E2700" s="1">
        <v>135678</v>
      </c>
      <c r="G2700" s="1">
        <v>92856</v>
      </c>
      <c r="H2700" s="2" t="str">
        <f t="shared" si="564"/>
        <v/>
      </c>
      <c r="I2700" s="2">
        <f t="shared" si="565"/>
        <v>0.68438508822358823</v>
      </c>
      <c r="J2700" s="10" t="e">
        <f t="shared" si="560"/>
        <v>#N/A</v>
      </c>
      <c r="K2700" s="9" t="e">
        <f t="shared" si="561"/>
        <v>#N/A</v>
      </c>
      <c r="L2700" s="8" t="e">
        <f t="shared" si="562"/>
        <v>#N/A</v>
      </c>
      <c r="AZ2700" t="s">
        <v>1922</v>
      </c>
      <c r="BA2700" t="s">
        <v>101</v>
      </c>
      <c r="BD2700" s="44">
        <v>48</v>
      </c>
      <c r="BE2700" s="45">
        <v>157</v>
      </c>
      <c r="BF2700" s="46">
        <f t="shared" si="563"/>
        <v>48157</v>
      </c>
      <c r="BH2700" s="7" t="s">
        <v>2302</v>
      </c>
    </row>
    <row r="2701" spans="1:60" hidden="1" outlineLevel="1">
      <c r="A2701" t="s">
        <v>2747</v>
      </c>
      <c r="B2701" t="s">
        <v>101</v>
      </c>
      <c r="C2701" s="1">
        <v>9015</v>
      </c>
      <c r="E2701" s="1">
        <v>5029</v>
      </c>
      <c r="G2701" s="1">
        <v>3452</v>
      </c>
      <c r="H2701" s="2" t="str">
        <f t="shared" si="564"/>
        <v/>
      </c>
      <c r="I2701" s="2">
        <f t="shared" si="565"/>
        <v>0.68641877112746075</v>
      </c>
      <c r="J2701" s="10" t="e">
        <f t="shared" si="560"/>
        <v>#N/A</v>
      </c>
      <c r="K2701" s="9" t="e">
        <f t="shared" si="561"/>
        <v>#N/A</v>
      </c>
      <c r="L2701" s="8" t="e">
        <f t="shared" si="562"/>
        <v>#N/A</v>
      </c>
      <c r="AZ2701" t="s">
        <v>2747</v>
      </c>
      <c r="BA2701" t="s">
        <v>101</v>
      </c>
      <c r="BD2701" s="44">
        <v>48</v>
      </c>
      <c r="BE2701" s="45">
        <v>159</v>
      </c>
      <c r="BF2701" s="46">
        <f t="shared" si="563"/>
        <v>48159</v>
      </c>
      <c r="BH2701" s="7" t="s">
        <v>2302</v>
      </c>
    </row>
    <row r="2702" spans="1:60" hidden="1" outlineLevel="1">
      <c r="A2702" t="s">
        <v>3095</v>
      </c>
      <c r="B2702" t="s">
        <v>101</v>
      </c>
      <c r="C2702" s="1">
        <v>17495</v>
      </c>
      <c r="E2702" s="1">
        <v>9411</v>
      </c>
      <c r="G2702" s="1">
        <v>6097</v>
      </c>
      <c r="H2702" s="2" t="str">
        <f t="shared" si="564"/>
        <v/>
      </c>
      <c r="I2702" s="2">
        <f t="shared" si="565"/>
        <v>0.64785888853469342</v>
      </c>
      <c r="J2702" s="10" t="e">
        <f t="shared" si="560"/>
        <v>#N/A</v>
      </c>
      <c r="K2702" s="9" t="e">
        <f t="shared" si="561"/>
        <v>#N/A</v>
      </c>
      <c r="L2702" s="8" t="e">
        <f t="shared" si="562"/>
        <v>#N/A</v>
      </c>
      <c r="AZ2702" t="s">
        <v>3095</v>
      </c>
      <c r="BA2702" t="s">
        <v>101</v>
      </c>
      <c r="BD2702" s="44">
        <v>48</v>
      </c>
      <c r="BE2702" s="45">
        <v>161</v>
      </c>
      <c r="BF2702" s="46">
        <f t="shared" si="563"/>
        <v>48161</v>
      </c>
      <c r="BH2702" s="7" t="s">
        <v>2302</v>
      </c>
    </row>
    <row r="2703" spans="1:60" hidden="1" outlineLevel="1">
      <c r="A2703" t="s">
        <v>1210</v>
      </c>
      <c r="B2703" t="s">
        <v>101</v>
      </c>
      <c r="C2703" s="1">
        <v>16132</v>
      </c>
      <c r="E2703" s="1">
        <v>8676</v>
      </c>
      <c r="G2703" s="1">
        <v>4092</v>
      </c>
      <c r="H2703" s="2" t="str">
        <f t="shared" si="564"/>
        <v/>
      </c>
      <c r="I2703" s="2">
        <f t="shared" si="565"/>
        <v>0.47164591977869985</v>
      </c>
      <c r="J2703" s="10" t="e">
        <f t="shared" si="560"/>
        <v>#N/A</v>
      </c>
      <c r="K2703" s="9" t="e">
        <f t="shared" si="561"/>
        <v>#N/A</v>
      </c>
      <c r="L2703" s="8" t="e">
        <f t="shared" si="562"/>
        <v>#N/A</v>
      </c>
      <c r="AZ2703" t="s">
        <v>1210</v>
      </c>
      <c r="BA2703" t="s">
        <v>101</v>
      </c>
      <c r="BD2703" s="44">
        <v>48</v>
      </c>
      <c r="BE2703" s="45">
        <v>163</v>
      </c>
      <c r="BF2703" s="46">
        <f t="shared" si="563"/>
        <v>48163</v>
      </c>
      <c r="BH2703" s="7" t="s">
        <v>2302</v>
      </c>
    </row>
    <row r="2704" spans="1:60" hidden="1" outlineLevel="1">
      <c r="A2704" t="s">
        <v>1303</v>
      </c>
      <c r="B2704" t="s">
        <v>101</v>
      </c>
      <c r="C2704" s="1">
        <v>14506</v>
      </c>
      <c r="E2704" s="1">
        <v>5884</v>
      </c>
      <c r="G2704" s="1">
        <v>3194</v>
      </c>
      <c r="H2704" s="2" t="str">
        <f t="shared" si="564"/>
        <v/>
      </c>
      <c r="I2704" s="2">
        <f t="shared" si="565"/>
        <v>0.54282800815771581</v>
      </c>
      <c r="J2704" s="10" t="e">
        <f t="shared" si="560"/>
        <v>#N/A</v>
      </c>
      <c r="K2704" s="9" t="e">
        <f t="shared" si="561"/>
        <v>#N/A</v>
      </c>
      <c r="L2704" s="8" t="e">
        <f t="shared" si="562"/>
        <v>#N/A</v>
      </c>
      <c r="AZ2704" t="s">
        <v>1303</v>
      </c>
      <c r="BA2704" t="s">
        <v>101</v>
      </c>
      <c r="BD2704" s="44">
        <v>48</v>
      </c>
      <c r="BE2704" s="45">
        <v>165</v>
      </c>
      <c r="BF2704" s="46">
        <f t="shared" si="563"/>
        <v>48165</v>
      </c>
      <c r="BH2704" s="7" t="s">
        <v>2302</v>
      </c>
    </row>
    <row r="2705" spans="1:60" hidden="1" outlineLevel="1">
      <c r="A2705" t="s">
        <v>1126</v>
      </c>
      <c r="B2705" t="s">
        <v>101</v>
      </c>
      <c r="C2705" s="1">
        <v>240126</v>
      </c>
      <c r="E2705" s="1">
        <v>138380</v>
      </c>
      <c r="G2705" s="1">
        <v>80089</v>
      </c>
      <c r="H2705" s="2" t="str">
        <f t="shared" si="564"/>
        <v/>
      </c>
      <c r="I2705" s="2">
        <f t="shared" si="565"/>
        <v>0.5787613817025582</v>
      </c>
      <c r="J2705" s="10" t="e">
        <f t="shared" si="560"/>
        <v>#N/A</v>
      </c>
      <c r="K2705" s="9" t="e">
        <f t="shared" si="561"/>
        <v>#N/A</v>
      </c>
      <c r="L2705" s="8" t="e">
        <f t="shared" si="562"/>
        <v>#N/A</v>
      </c>
      <c r="AZ2705" t="s">
        <v>1126</v>
      </c>
      <c r="BA2705" t="s">
        <v>101</v>
      </c>
      <c r="BD2705" s="44">
        <v>48</v>
      </c>
      <c r="BE2705" s="45">
        <v>167</v>
      </c>
      <c r="BF2705" s="46">
        <f t="shared" si="563"/>
        <v>48167</v>
      </c>
      <c r="BH2705" s="7" t="s">
        <v>2302</v>
      </c>
    </row>
    <row r="2706" spans="1:60" hidden="1" outlineLevel="1">
      <c r="A2706" t="s">
        <v>1220</v>
      </c>
      <c r="B2706" t="s">
        <v>101</v>
      </c>
      <c r="C2706" s="1">
        <v>4842</v>
      </c>
      <c r="E2706" s="1">
        <v>2758</v>
      </c>
      <c r="G2706" s="1">
        <v>1754</v>
      </c>
      <c r="H2706" s="2" t="str">
        <f t="shared" si="564"/>
        <v/>
      </c>
      <c r="I2706" s="2">
        <f t="shared" si="565"/>
        <v>0.63596809282088473</v>
      </c>
      <c r="J2706" s="10" t="e">
        <f t="shared" si="560"/>
        <v>#N/A</v>
      </c>
      <c r="K2706" s="9" t="e">
        <f t="shared" si="561"/>
        <v>#N/A</v>
      </c>
      <c r="L2706" s="8" t="e">
        <f t="shared" si="562"/>
        <v>#N/A</v>
      </c>
      <c r="AZ2706" t="s">
        <v>1220</v>
      </c>
      <c r="BA2706" t="s">
        <v>101</v>
      </c>
      <c r="BD2706" s="44">
        <v>48</v>
      </c>
      <c r="BE2706" s="45">
        <v>169</v>
      </c>
      <c r="BF2706" s="46">
        <f t="shared" si="563"/>
        <v>48169</v>
      </c>
      <c r="BH2706" s="7" t="s">
        <v>2302</v>
      </c>
    </row>
    <row r="2707" spans="1:60" hidden="1" outlineLevel="1">
      <c r="A2707" t="s">
        <v>1221</v>
      </c>
      <c r="B2707" t="s">
        <v>101</v>
      </c>
      <c r="C2707" s="1">
        <v>19522</v>
      </c>
      <c r="E2707" s="1">
        <v>11431</v>
      </c>
      <c r="G2707" s="1">
        <v>8151</v>
      </c>
      <c r="H2707" s="2" t="str">
        <f t="shared" si="564"/>
        <v/>
      </c>
      <c r="I2707" s="2">
        <f t="shared" si="565"/>
        <v>0.71306097454290962</v>
      </c>
      <c r="J2707" s="10" t="e">
        <f t="shared" si="560"/>
        <v>#N/A</v>
      </c>
      <c r="K2707" s="9" t="e">
        <f t="shared" si="561"/>
        <v>#N/A</v>
      </c>
      <c r="L2707" s="8" t="e">
        <f t="shared" si="562"/>
        <v>#N/A</v>
      </c>
      <c r="AZ2707" t="s">
        <v>1221</v>
      </c>
      <c r="BA2707" t="s">
        <v>101</v>
      </c>
      <c r="BD2707" s="44">
        <v>48</v>
      </c>
      <c r="BE2707" s="45">
        <v>171</v>
      </c>
      <c r="BF2707" s="46">
        <f t="shared" si="563"/>
        <v>48171</v>
      </c>
      <c r="BH2707" s="7" t="s">
        <v>2302</v>
      </c>
    </row>
    <row r="2708" spans="1:60" hidden="1" outlineLevel="1">
      <c r="A2708" t="s">
        <v>1222</v>
      </c>
      <c r="B2708" t="s">
        <v>101</v>
      </c>
      <c r="C2708" s="1">
        <v>1368</v>
      </c>
      <c r="E2708" s="1">
        <v>708</v>
      </c>
      <c r="G2708" s="1">
        <v>484</v>
      </c>
      <c r="H2708" s="2" t="str">
        <f t="shared" si="564"/>
        <v/>
      </c>
      <c r="I2708" s="2">
        <f t="shared" si="565"/>
        <v>0.68361581920903958</v>
      </c>
      <c r="J2708" s="10" t="e">
        <f t="shared" si="560"/>
        <v>#N/A</v>
      </c>
      <c r="K2708" s="9" t="e">
        <f t="shared" si="561"/>
        <v>#N/A</v>
      </c>
      <c r="L2708" s="8" t="e">
        <f t="shared" si="562"/>
        <v>#N/A</v>
      </c>
      <c r="AZ2708" t="s">
        <v>1222</v>
      </c>
      <c r="BA2708" t="s">
        <v>101</v>
      </c>
      <c r="BD2708" s="44">
        <v>48</v>
      </c>
      <c r="BE2708" s="45">
        <v>173</v>
      </c>
      <c r="BF2708" s="46">
        <f t="shared" si="563"/>
        <v>48173</v>
      </c>
      <c r="BH2708" s="7" t="s">
        <v>2302</v>
      </c>
    </row>
    <row r="2709" spans="1:60" hidden="1" outlineLevel="1">
      <c r="A2709" t="s">
        <v>1223</v>
      </c>
      <c r="B2709" t="s">
        <v>101</v>
      </c>
      <c r="C2709" s="1">
        <v>6318</v>
      </c>
      <c r="E2709" s="1">
        <v>4064</v>
      </c>
      <c r="G2709" s="1">
        <v>2635</v>
      </c>
      <c r="H2709" s="2" t="str">
        <f t="shared" si="564"/>
        <v/>
      </c>
      <c r="I2709" s="2">
        <f t="shared" si="565"/>
        <v>0.64837598425196852</v>
      </c>
      <c r="J2709" s="10" t="e">
        <f t="shared" si="560"/>
        <v>#N/A</v>
      </c>
      <c r="K2709" s="9" t="e">
        <f t="shared" si="561"/>
        <v>#N/A</v>
      </c>
      <c r="L2709" s="8" t="e">
        <f t="shared" si="562"/>
        <v>#N/A</v>
      </c>
      <c r="AZ2709" t="s">
        <v>1223</v>
      </c>
      <c r="BA2709" t="s">
        <v>101</v>
      </c>
      <c r="BD2709" s="44">
        <v>48</v>
      </c>
      <c r="BE2709" s="45">
        <v>175</v>
      </c>
      <c r="BF2709" s="46">
        <f t="shared" si="563"/>
        <v>48175</v>
      </c>
      <c r="BH2709" s="7" t="s">
        <v>2302</v>
      </c>
    </row>
    <row r="2710" spans="1:60" hidden="1" outlineLevel="1">
      <c r="A2710" t="s">
        <v>2648</v>
      </c>
      <c r="B2710" t="s">
        <v>101</v>
      </c>
      <c r="C2710" s="1">
        <v>17998</v>
      </c>
      <c r="E2710" s="1">
        <v>10172</v>
      </c>
      <c r="G2710" s="1">
        <v>5182</v>
      </c>
      <c r="H2710" s="2" t="str">
        <f t="shared" si="564"/>
        <v/>
      </c>
      <c r="I2710" s="2">
        <f t="shared" si="565"/>
        <v>0.50943767204089663</v>
      </c>
      <c r="J2710" s="10" t="e">
        <f t="shared" si="560"/>
        <v>#N/A</v>
      </c>
      <c r="K2710" s="9" t="e">
        <f t="shared" si="561"/>
        <v>#N/A</v>
      </c>
      <c r="L2710" s="8" t="e">
        <f t="shared" si="562"/>
        <v>#N/A</v>
      </c>
      <c r="AZ2710" t="s">
        <v>2648</v>
      </c>
      <c r="BA2710" t="s">
        <v>101</v>
      </c>
      <c r="BD2710" s="44">
        <v>48</v>
      </c>
      <c r="BE2710" s="45">
        <v>177</v>
      </c>
      <c r="BF2710" s="46">
        <f t="shared" si="563"/>
        <v>48177</v>
      </c>
      <c r="BH2710" s="7" t="s">
        <v>2302</v>
      </c>
    </row>
    <row r="2711" spans="1:60" hidden="1" outlineLevel="1">
      <c r="A2711" t="s">
        <v>3068</v>
      </c>
      <c r="B2711" t="s">
        <v>101</v>
      </c>
      <c r="C2711" s="1">
        <v>23819</v>
      </c>
      <c r="E2711" s="1">
        <v>13724</v>
      </c>
      <c r="G2711" s="1">
        <v>8824</v>
      </c>
      <c r="H2711" s="2" t="str">
        <f t="shared" si="564"/>
        <v/>
      </c>
      <c r="I2711" s="2">
        <f t="shared" si="565"/>
        <v>0.64296123579131448</v>
      </c>
      <c r="J2711" s="10" t="e">
        <f t="shared" si="560"/>
        <v>#N/A</v>
      </c>
      <c r="K2711" s="9" t="e">
        <f t="shared" si="561"/>
        <v>#N/A</v>
      </c>
      <c r="L2711" s="8" t="e">
        <f t="shared" si="562"/>
        <v>#N/A</v>
      </c>
      <c r="AZ2711" t="s">
        <v>3068</v>
      </c>
      <c r="BA2711" t="s">
        <v>101</v>
      </c>
      <c r="BD2711" s="44">
        <v>48</v>
      </c>
      <c r="BE2711" s="45">
        <v>179</v>
      </c>
      <c r="BF2711" s="46">
        <f t="shared" si="563"/>
        <v>48179</v>
      </c>
      <c r="BH2711" s="7" t="s">
        <v>2302</v>
      </c>
    </row>
    <row r="2712" spans="1:60" hidden="1" outlineLevel="1">
      <c r="A2712" t="s">
        <v>2554</v>
      </c>
      <c r="B2712" t="s">
        <v>101</v>
      </c>
      <c r="C2712" s="1">
        <v>102993</v>
      </c>
      <c r="E2712" s="1">
        <v>58104</v>
      </c>
      <c r="G2712" s="1">
        <v>35411</v>
      </c>
      <c r="H2712" s="2" t="str">
        <f t="shared" si="564"/>
        <v/>
      </c>
      <c r="I2712" s="2">
        <f t="shared" si="565"/>
        <v>0.60944169076139332</v>
      </c>
      <c r="J2712" s="10" t="e">
        <f t="shared" si="560"/>
        <v>#N/A</v>
      </c>
      <c r="K2712" s="9" t="e">
        <f t="shared" si="561"/>
        <v>#N/A</v>
      </c>
      <c r="L2712" s="8" t="e">
        <f t="shared" si="562"/>
        <v>#N/A</v>
      </c>
      <c r="AZ2712" t="s">
        <v>2554</v>
      </c>
      <c r="BA2712" t="s">
        <v>101</v>
      </c>
      <c r="BD2712" s="44">
        <v>48</v>
      </c>
      <c r="BE2712" s="45">
        <v>181</v>
      </c>
      <c r="BF2712" s="46">
        <f t="shared" si="563"/>
        <v>48181</v>
      </c>
      <c r="BH2712" s="7" t="s">
        <v>2302</v>
      </c>
    </row>
    <row r="2713" spans="1:60" hidden="1" outlineLevel="1">
      <c r="A2713" t="s">
        <v>2649</v>
      </c>
      <c r="B2713" t="s">
        <v>101</v>
      </c>
      <c r="C2713" s="1">
        <v>110524</v>
      </c>
      <c r="E2713" s="1">
        <v>65768</v>
      </c>
      <c r="G2713" s="1">
        <v>37478</v>
      </c>
      <c r="H2713" s="2" t="str">
        <f t="shared" si="564"/>
        <v/>
      </c>
      <c r="I2713" s="2">
        <f t="shared" si="565"/>
        <v>0.56985159956209708</v>
      </c>
      <c r="J2713" s="10" t="e">
        <f t="shared" si="560"/>
        <v>#N/A</v>
      </c>
      <c r="K2713" s="9" t="e">
        <f t="shared" si="561"/>
        <v>#N/A</v>
      </c>
      <c r="L2713" s="8" t="e">
        <f t="shared" si="562"/>
        <v>#N/A</v>
      </c>
      <c r="AZ2713" t="s">
        <v>2649</v>
      </c>
      <c r="BA2713" t="s">
        <v>101</v>
      </c>
      <c r="BD2713" s="44">
        <v>48</v>
      </c>
      <c r="BE2713" s="45">
        <v>183</v>
      </c>
      <c r="BF2713" s="46">
        <f t="shared" si="563"/>
        <v>48183</v>
      </c>
      <c r="BH2713" s="7" t="s">
        <v>2302</v>
      </c>
    </row>
    <row r="2714" spans="1:60" hidden="1" outlineLevel="1">
      <c r="A2714" t="s">
        <v>2614</v>
      </c>
      <c r="B2714" t="s">
        <v>101</v>
      </c>
      <c r="C2714" s="1">
        <v>21593</v>
      </c>
      <c r="E2714" s="1">
        <v>9605</v>
      </c>
      <c r="G2714" s="1">
        <v>5701</v>
      </c>
      <c r="H2714" s="2" t="str">
        <f t="shared" si="564"/>
        <v/>
      </c>
      <c r="I2714" s="2">
        <f t="shared" si="565"/>
        <v>0.5935450286309214</v>
      </c>
      <c r="J2714" s="10" t="e">
        <f t="shared" si="560"/>
        <v>#N/A</v>
      </c>
      <c r="K2714" s="9" t="e">
        <f t="shared" si="561"/>
        <v>#N/A</v>
      </c>
      <c r="L2714" s="8" t="e">
        <f t="shared" si="562"/>
        <v>#N/A</v>
      </c>
      <c r="AZ2714" t="s">
        <v>2614</v>
      </c>
      <c r="BA2714" t="s">
        <v>101</v>
      </c>
      <c r="BD2714" s="44">
        <v>48</v>
      </c>
      <c r="BE2714" s="45">
        <v>185</v>
      </c>
      <c r="BF2714" s="46">
        <f t="shared" si="563"/>
        <v>48185</v>
      </c>
      <c r="BH2714" s="7" t="s">
        <v>2302</v>
      </c>
    </row>
    <row r="2715" spans="1:60" hidden="1" outlineLevel="1">
      <c r="A2715" t="s">
        <v>1983</v>
      </c>
      <c r="B2715" t="s">
        <v>101</v>
      </c>
      <c r="C2715" s="1">
        <v>76944</v>
      </c>
      <c r="E2715" s="1">
        <v>41572</v>
      </c>
      <c r="G2715" s="1">
        <v>24403</v>
      </c>
      <c r="H2715" s="2" t="str">
        <f t="shared" si="564"/>
        <v/>
      </c>
      <c r="I2715" s="2">
        <f t="shared" si="565"/>
        <v>0.58700567689791205</v>
      </c>
      <c r="J2715" s="10" t="e">
        <f t="shared" si="560"/>
        <v>#N/A</v>
      </c>
      <c r="K2715" s="9" t="e">
        <f t="shared" si="561"/>
        <v>#N/A</v>
      </c>
      <c r="L2715" s="8" t="e">
        <f t="shared" si="562"/>
        <v>#N/A</v>
      </c>
      <c r="AZ2715" t="s">
        <v>1983</v>
      </c>
      <c r="BA2715" t="s">
        <v>101</v>
      </c>
      <c r="BD2715" s="44">
        <v>48</v>
      </c>
      <c r="BE2715" s="45">
        <v>187</v>
      </c>
      <c r="BF2715" s="46">
        <f t="shared" si="563"/>
        <v>48187</v>
      </c>
      <c r="BH2715" s="7" t="s">
        <v>2302</v>
      </c>
    </row>
    <row r="2716" spans="1:60" hidden="1" outlineLevel="1">
      <c r="A2716" t="s">
        <v>2712</v>
      </c>
      <c r="B2716" t="s">
        <v>101</v>
      </c>
      <c r="C2716" s="1">
        <v>36527</v>
      </c>
      <c r="E2716" s="1">
        <v>17019</v>
      </c>
      <c r="G2716" s="1">
        <v>9746</v>
      </c>
      <c r="H2716" s="2" t="str">
        <f t="shared" si="564"/>
        <v/>
      </c>
      <c r="I2716" s="2">
        <f t="shared" si="565"/>
        <v>0.57265409248486987</v>
      </c>
      <c r="J2716" s="10" t="e">
        <f t="shared" si="560"/>
        <v>#N/A</v>
      </c>
      <c r="K2716" s="9" t="e">
        <f t="shared" si="561"/>
        <v>#N/A</v>
      </c>
      <c r="L2716" s="8" t="e">
        <f t="shared" si="562"/>
        <v>#N/A</v>
      </c>
      <c r="AZ2716" t="s">
        <v>2712</v>
      </c>
      <c r="BA2716" t="s">
        <v>101</v>
      </c>
      <c r="BD2716" s="44">
        <v>48</v>
      </c>
      <c r="BE2716" s="45">
        <v>189</v>
      </c>
      <c r="BF2716" s="46">
        <f t="shared" si="563"/>
        <v>48189</v>
      </c>
      <c r="BH2716" s="7" t="s">
        <v>2302</v>
      </c>
    </row>
    <row r="2717" spans="1:60" hidden="1" outlineLevel="1">
      <c r="A2717" t="s">
        <v>2551</v>
      </c>
      <c r="B2717" t="s">
        <v>101</v>
      </c>
      <c r="C2717" s="1">
        <v>3880</v>
      </c>
      <c r="E2717" s="1">
        <v>2498</v>
      </c>
      <c r="G2717" s="1">
        <v>1472</v>
      </c>
      <c r="H2717" s="2" t="str">
        <f t="shared" si="564"/>
        <v/>
      </c>
      <c r="I2717" s="2">
        <f t="shared" si="565"/>
        <v>0.58927141713370701</v>
      </c>
      <c r="J2717" s="10" t="e">
        <f t="shared" si="560"/>
        <v>#N/A</v>
      </c>
      <c r="K2717" s="9" t="e">
        <f t="shared" si="561"/>
        <v>#N/A</v>
      </c>
      <c r="L2717" s="8" t="e">
        <f t="shared" si="562"/>
        <v>#N/A</v>
      </c>
      <c r="AZ2717" t="s">
        <v>2551</v>
      </c>
      <c r="BA2717" t="s">
        <v>101</v>
      </c>
      <c r="BD2717" s="44">
        <v>48</v>
      </c>
      <c r="BE2717" s="45">
        <v>191</v>
      </c>
      <c r="BF2717" s="46">
        <f t="shared" si="563"/>
        <v>48191</v>
      </c>
      <c r="BH2717" s="7" t="s">
        <v>2302</v>
      </c>
    </row>
    <row r="2718" spans="1:60" hidden="1" outlineLevel="1">
      <c r="A2718" t="s">
        <v>1819</v>
      </c>
      <c r="B2718" t="s">
        <v>101</v>
      </c>
      <c r="C2718" s="1">
        <v>7916</v>
      </c>
      <c r="E2718" s="1">
        <v>4527</v>
      </c>
      <c r="G2718" s="1">
        <v>3031</v>
      </c>
      <c r="H2718" s="2" t="str">
        <f t="shared" si="564"/>
        <v/>
      </c>
      <c r="I2718" s="2">
        <f t="shared" si="565"/>
        <v>0.66953832560194393</v>
      </c>
      <c r="J2718" s="10" t="e">
        <f t="shared" si="560"/>
        <v>#N/A</v>
      </c>
      <c r="K2718" s="9" t="e">
        <f t="shared" si="561"/>
        <v>#N/A</v>
      </c>
      <c r="L2718" s="8" t="e">
        <f t="shared" si="562"/>
        <v>#N/A</v>
      </c>
      <c r="AZ2718" t="s">
        <v>1819</v>
      </c>
      <c r="BA2718" t="s">
        <v>101</v>
      </c>
      <c r="BD2718" s="44">
        <v>48</v>
      </c>
      <c r="BE2718" s="45">
        <v>193</v>
      </c>
      <c r="BF2718" s="46">
        <f t="shared" si="563"/>
        <v>48193</v>
      </c>
      <c r="BH2718" s="7" t="s">
        <v>2302</v>
      </c>
    </row>
    <row r="2719" spans="1:60" hidden="1" outlineLevel="1">
      <c r="A2719" t="s">
        <v>2756</v>
      </c>
      <c r="B2719" t="s">
        <v>101</v>
      </c>
      <c r="C2719" s="1">
        <v>5286</v>
      </c>
      <c r="E2719" s="1">
        <v>2928</v>
      </c>
      <c r="G2719" s="1">
        <v>1944</v>
      </c>
      <c r="H2719" s="2" t="str">
        <f t="shared" si="564"/>
        <v/>
      </c>
      <c r="I2719" s="2">
        <f t="shared" si="565"/>
        <v>0.66393442622950816</v>
      </c>
      <c r="J2719" s="10" t="e">
        <f t="shared" si="560"/>
        <v>#N/A</v>
      </c>
      <c r="K2719" s="9" t="e">
        <f t="shared" si="561"/>
        <v>#N/A</v>
      </c>
      <c r="L2719" s="8" t="e">
        <f t="shared" si="562"/>
        <v>#N/A</v>
      </c>
      <c r="AZ2719" t="s">
        <v>2756</v>
      </c>
      <c r="BA2719" t="s">
        <v>101</v>
      </c>
      <c r="BD2719" s="44">
        <v>48</v>
      </c>
      <c r="BE2719" s="45">
        <v>195</v>
      </c>
      <c r="BF2719" s="46">
        <f t="shared" si="563"/>
        <v>48195</v>
      </c>
      <c r="BH2719" s="7" t="s">
        <v>2302</v>
      </c>
    </row>
    <row r="2720" spans="1:60" hidden="1" outlineLevel="1">
      <c r="A2720" t="s">
        <v>1383</v>
      </c>
      <c r="B2720" t="s">
        <v>101</v>
      </c>
      <c r="C2720" s="1">
        <v>5015</v>
      </c>
      <c r="E2720" s="1">
        <v>2913</v>
      </c>
      <c r="G2720" s="1">
        <v>1531</v>
      </c>
      <c r="H2720" s="2" t="str">
        <f t="shared" si="564"/>
        <v/>
      </c>
      <c r="I2720" s="2">
        <f t="shared" si="565"/>
        <v>0.52557500858221762</v>
      </c>
      <c r="J2720" s="10" t="e">
        <f t="shared" si="560"/>
        <v>#N/A</v>
      </c>
      <c r="K2720" s="9" t="e">
        <f t="shared" si="561"/>
        <v>#N/A</v>
      </c>
      <c r="L2720" s="8" t="e">
        <f t="shared" si="562"/>
        <v>#N/A</v>
      </c>
      <c r="AZ2720" t="s">
        <v>1383</v>
      </c>
      <c r="BA2720" t="s">
        <v>101</v>
      </c>
      <c r="BD2720" s="44">
        <v>48</v>
      </c>
      <c r="BE2720" s="45">
        <v>197</v>
      </c>
      <c r="BF2720" s="46">
        <f t="shared" si="563"/>
        <v>48197</v>
      </c>
      <c r="BH2720" s="7" t="s">
        <v>2302</v>
      </c>
    </row>
    <row r="2721" spans="1:60" hidden="1" outlineLevel="1">
      <c r="A2721" t="s">
        <v>1744</v>
      </c>
      <c r="B2721" t="s">
        <v>101</v>
      </c>
      <c r="C2721" s="1">
        <v>46625</v>
      </c>
      <c r="E2721" s="1">
        <v>30307</v>
      </c>
      <c r="G2721" s="1">
        <v>17900</v>
      </c>
      <c r="H2721" s="2" t="str">
        <f t="shared" si="564"/>
        <v/>
      </c>
      <c r="I2721" s="2">
        <f t="shared" si="565"/>
        <v>0.59062262843567492</v>
      </c>
      <c r="J2721" s="10" t="e">
        <f t="shared" si="560"/>
        <v>#N/A</v>
      </c>
      <c r="K2721" s="9" t="e">
        <f t="shared" si="561"/>
        <v>#N/A</v>
      </c>
      <c r="L2721" s="8" t="e">
        <f t="shared" si="562"/>
        <v>#N/A</v>
      </c>
      <c r="AZ2721" t="s">
        <v>1744</v>
      </c>
      <c r="BA2721" t="s">
        <v>101</v>
      </c>
      <c r="BD2721" s="44">
        <v>48</v>
      </c>
      <c r="BE2721" s="45">
        <v>199</v>
      </c>
      <c r="BF2721" s="46">
        <f t="shared" si="563"/>
        <v>48199</v>
      </c>
      <c r="BH2721" s="7" t="s">
        <v>2302</v>
      </c>
    </row>
    <row r="2722" spans="1:60" hidden="1" outlineLevel="1">
      <c r="A2722" t="s">
        <v>110</v>
      </c>
      <c r="B2722" t="s">
        <v>101</v>
      </c>
      <c r="C2722" s="1">
        <v>3172959</v>
      </c>
      <c r="E2722" s="1">
        <v>1437240</v>
      </c>
      <c r="G2722" s="1">
        <v>855893</v>
      </c>
      <c r="H2722" s="2" t="str">
        <f t="shared" si="564"/>
        <v/>
      </c>
      <c r="I2722" s="2">
        <f t="shared" si="565"/>
        <v>0.59551153599955475</v>
      </c>
      <c r="J2722" s="10" t="e">
        <f t="shared" si="560"/>
        <v>#N/A</v>
      </c>
      <c r="K2722" s="9" t="e">
        <f t="shared" si="561"/>
        <v>#N/A</v>
      </c>
      <c r="L2722" s="8" t="e">
        <f t="shared" si="562"/>
        <v>#N/A</v>
      </c>
      <c r="AZ2722" t="s">
        <v>110</v>
      </c>
      <c r="BA2722" t="s">
        <v>101</v>
      </c>
      <c r="BD2722" s="44">
        <v>48</v>
      </c>
      <c r="BE2722" s="45">
        <v>201</v>
      </c>
      <c r="BF2722" s="46">
        <f t="shared" si="563"/>
        <v>48201</v>
      </c>
      <c r="BH2722" s="7" t="s">
        <v>2302</v>
      </c>
    </row>
    <row r="2723" spans="1:60" hidden="1" outlineLevel="1">
      <c r="A2723" t="s">
        <v>4096</v>
      </c>
      <c r="B2723" t="s">
        <v>101</v>
      </c>
      <c r="C2723" s="1">
        <v>60568</v>
      </c>
      <c r="E2723" s="1">
        <v>35438</v>
      </c>
      <c r="G2723" s="1">
        <v>21655</v>
      </c>
      <c r="H2723" s="2" t="str">
        <f t="shared" si="564"/>
        <v/>
      </c>
      <c r="I2723" s="2">
        <f t="shared" si="565"/>
        <v>0.6110672159828433</v>
      </c>
      <c r="J2723" s="10" t="e">
        <f t="shared" si="560"/>
        <v>#N/A</v>
      </c>
      <c r="K2723" s="9" t="e">
        <f t="shared" si="561"/>
        <v>#N/A</v>
      </c>
      <c r="L2723" s="8" t="e">
        <f t="shared" si="562"/>
        <v>#N/A</v>
      </c>
      <c r="AZ2723" t="s">
        <v>4096</v>
      </c>
      <c r="BA2723" t="s">
        <v>101</v>
      </c>
      <c r="BD2723" s="44">
        <v>48</v>
      </c>
      <c r="BE2723" s="45">
        <v>203</v>
      </c>
      <c r="BF2723" s="46">
        <f t="shared" si="563"/>
        <v>48203</v>
      </c>
      <c r="BH2723" s="7" t="s">
        <v>2302</v>
      </c>
    </row>
    <row r="2724" spans="1:60" hidden="1" outlineLevel="1">
      <c r="A2724" t="s">
        <v>2757</v>
      </c>
      <c r="B2724" t="s">
        <v>101</v>
      </c>
      <c r="C2724" s="1">
        <v>5410</v>
      </c>
      <c r="E2724" s="1">
        <v>2438</v>
      </c>
      <c r="G2724" s="1">
        <v>1809</v>
      </c>
      <c r="H2724" s="2" t="str">
        <f t="shared" si="564"/>
        <v/>
      </c>
      <c r="I2724" s="2">
        <f t="shared" si="565"/>
        <v>0.74200164068908947</v>
      </c>
      <c r="J2724" s="10" t="e">
        <f t="shared" si="560"/>
        <v>#N/A</v>
      </c>
      <c r="K2724" s="9" t="e">
        <f t="shared" si="561"/>
        <v>#N/A</v>
      </c>
      <c r="L2724" s="8" t="e">
        <f t="shared" si="562"/>
        <v>#N/A</v>
      </c>
      <c r="AZ2724" t="s">
        <v>2757</v>
      </c>
      <c r="BA2724" t="s">
        <v>101</v>
      </c>
      <c r="BD2724" s="44">
        <v>48</v>
      </c>
      <c r="BE2724" s="45">
        <v>205</v>
      </c>
      <c r="BF2724" s="46">
        <f t="shared" si="563"/>
        <v>48205</v>
      </c>
      <c r="BH2724" s="7" t="s">
        <v>2302</v>
      </c>
    </row>
    <row r="2725" spans="1:60" hidden="1" outlineLevel="1">
      <c r="A2725" t="s">
        <v>2683</v>
      </c>
      <c r="B2725" t="s">
        <v>101</v>
      </c>
      <c r="C2725" s="1">
        <v>6347</v>
      </c>
      <c r="E2725" s="1">
        <v>4181</v>
      </c>
      <c r="G2725" s="1">
        <v>2572</v>
      </c>
      <c r="H2725" s="2" t="str">
        <f t="shared" si="564"/>
        <v/>
      </c>
      <c r="I2725" s="2">
        <f t="shared" si="565"/>
        <v>0.6151638364027745</v>
      </c>
      <c r="J2725" s="10" t="e">
        <f t="shared" si="560"/>
        <v>#N/A</v>
      </c>
      <c r="K2725" s="9" t="e">
        <f t="shared" si="561"/>
        <v>#N/A</v>
      </c>
      <c r="L2725" s="8" t="e">
        <f t="shared" si="562"/>
        <v>#N/A</v>
      </c>
      <c r="AZ2725" t="s">
        <v>2683</v>
      </c>
      <c r="BA2725" t="s">
        <v>101</v>
      </c>
      <c r="BD2725" s="44">
        <v>48</v>
      </c>
      <c r="BE2725" s="45">
        <v>207</v>
      </c>
      <c r="BF2725" s="46">
        <f t="shared" si="563"/>
        <v>48207</v>
      </c>
      <c r="BH2725" s="7" t="s">
        <v>2302</v>
      </c>
    </row>
    <row r="2726" spans="1:60" hidden="1" outlineLevel="1">
      <c r="A2726" t="s">
        <v>2655</v>
      </c>
      <c r="B2726" t="s">
        <v>101</v>
      </c>
      <c r="C2726" s="1">
        <v>82010</v>
      </c>
      <c r="E2726" s="1">
        <v>43219</v>
      </c>
      <c r="G2726" s="1">
        <v>26840</v>
      </c>
      <c r="H2726" s="2" t="str">
        <f t="shared" si="564"/>
        <v/>
      </c>
      <c r="I2726" s="2">
        <f t="shared" si="565"/>
        <v>0.62102316110969713</v>
      </c>
      <c r="J2726" s="10" t="e">
        <f t="shared" si="560"/>
        <v>#N/A</v>
      </c>
      <c r="K2726" s="9" t="e">
        <f t="shared" si="561"/>
        <v>#N/A</v>
      </c>
      <c r="L2726" s="8" t="e">
        <f t="shared" si="562"/>
        <v>#N/A</v>
      </c>
      <c r="AZ2726" t="s">
        <v>2655</v>
      </c>
      <c r="BA2726" t="s">
        <v>101</v>
      </c>
      <c r="BD2726" s="44">
        <v>48</v>
      </c>
      <c r="BE2726" s="45">
        <v>209</v>
      </c>
      <c r="BF2726" s="46">
        <f t="shared" si="563"/>
        <v>48209</v>
      </c>
      <c r="BH2726" s="7" t="s">
        <v>2302</v>
      </c>
    </row>
    <row r="2727" spans="1:60" hidden="1" outlineLevel="1">
      <c r="A2727" t="s">
        <v>2062</v>
      </c>
      <c r="B2727" t="s">
        <v>101</v>
      </c>
      <c r="C2727" s="1">
        <v>3632</v>
      </c>
      <c r="E2727" s="1">
        <v>2105</v>
      </c>
      <c r="G2727" s="1">
        <v>1438</v>
      </c>
      <c r="H2727" s="2" t="str">
        <f t="shared" si="564"/>
        <v/>
      </c>
      <c r="I2727" s="2">
        <f t="shared" si="565"/>
        <v>0.68313539192399053</v>
      </c>
      <c r="J2727" s="10" t="e">
        <f t="shared" si="560"/>
        <v>#N/A</v>
      </c>
      <c r="K2727" s="9" t="e">
        <f t="shared" si="561"/>
        <v>#N/A</v>
      </c>
      <c r="L2727" s="8" t="e">
        <f t="shared" si="562"/>
        <v>#N/A</v>
      </c>
      <c r="AZ2727" t="s">
        <v>2062</v>
      </c>
      <c r="BA2727" t="s">
        <v>101</v>
      </c>
      <c r="BD2727" s="44">
        <v>48</v>
      </c>
      <c r="BE2727" s="45">
        <v>211</v>
      </c>
      <c r="BF2727" s="46">
        <f t="shared" si="563"/>
        <v>48211</v>
      </c>
      <c r="BH2727" s="7" t="s">
        <v>2302</v>
      </c>
    </row>
    <row r="2728" spans="1:60" hidden="1" outlineLevel="1">
      <c r="A2728" t="s">
        <v>2399</v>
      </c>
      <c r="B2728" t="s">
        <v>101</v>
      </c>
      <c r="C2728" s="1">
        <v>66296</v>
      </c>
      <c r="E2728" s="1">
        <v>38807</v>
      </c>
      <c r="G2728" s="1">
        <v>22772</v>
      </c>
      <c r="H2728" s="2" t="str">
        <f t="shared" si="564"/>
        <v/>
      </c>
      <c r="I2728" s="2">
        <f t="shared" si="565"/>
        <v>0.5868013502718582</v>
      </c>
      <c r="J2728" s="10" t="e">
        <f t="shared" si="560"/>
        <v>#N/A</v>
      </c>
      <c r="K2728" s="9" t="e">
        <f t="shared" si="561"/>
        <v>#N/A</v>
      </c>
      <c r="L2728" s="8" t="e">
        <f t="shared" si="562"/>
        <v>#N/A</v>
      </c>
      <c r="AZ2728" t="s">
        <v>2399</v>
      </c>
      <c r="BA2728" t="s">
        <v>101</v>
      </c>
      <c r="BD2728" s="44">
        <v>48</v>
      </c>
      <c r="BE2728" s="45">
        <v>213</v>
      </c>
      <c r="BF2728" s="46">
        <f t="shared" si="563"/>
        <v>48213</v>
      </c>
      <c r="BH2728" s="7" t="s">
        <v>2302</v>
      </c>
    </row>
    <row r="2729" spans="1:60" hidden="1" outlineLevel="1">
      <c r="A2729" t="s">
        <v>1966</v>
      </c>
      <c r="B2729" t="s">
        <v>101</v>
      </c>
      <c r="C2729" s="1">
        <v>503411</v>
      </c>
      <c r="E2729" s="1">
        <v>185840</v>
      </c>
      <c r="G2729" s="1">
        <v>84727</v>
      </c>
      <c r="H2729" s="2" t="str">
        <f t="shared" si="564"/>
        <v/>
      </c>
      <c r="I2729" s="2">
        <f t="shared" si="565"/>
        <v>0.45591368919500647</v>
      </c>
      <c r="J2729" s="10" t="e">
        <f t="shared" si="560"/>
        <v>#N/A</v>
      </c>
      <c r="K2729" s="9" t="e">
        <f t="shared" si="561"/>
        <v>#N/A</v>
      </c>
      <c r="L2729" s="8" t="e">
        <f t="shared" si="562"/>
        <v>#N/A</v>
      </c>
      <c r="AZ2729" t="s">
        <v>1966</v>
      </c>
      <c r="BA2729" t="s">
        <v>101</v>
      </c>
      <c r="BD2729" s="44">
        <v>48</v>
      </c>
      <c r="BE2729" s="45">
        <v>215</v>
      </c>
      <c r="BF2729" s="46">
        <f t="shared" si="563"/>
        <v>48215</v>
      </c>
      <c r="BH2729" s="7" t="s">
        <v>2302</v>
      </c>
    </row>
    <row r="2730" spans="1:60" hidden="1" outlineLevel="1">
      <c r="A2730" t="s">
        <v>1914</v>
      </c>
      <c r="B2730" t="s">
        <v>101</v>
      </c>
      <c r="C2730" s="1">
        <v>29844</v>
      </c>
      <c r="E2730" s="1">
        <v>16237</v>
      </c>
      <c r="G2730" s="1">
        <v>9473</v>
      </c>
      <c r="H2730" s="2" t="str">
        <f t="shared" si="564"/>
        <v/>
      </c>
      <c r="I2730" s="2">
        <f t="shared" si="565"/>
        <v>0.58342058261994212</v>
      </c>
      <c r="J2730" s="10" t="e">
        <f t="shared" si="560"/>
        <v>#N/A</v>
      </c>
      <c r="K2730" s="9" t="e">
        <f t="shared" si="561"/>
        <v>#N/A</v>
      </c>
      <c r="L2730" s="8" t="e">
        <f t="shared" si="562"/>
        <v>#N/A</v>
      </c>
      <c r="AZ2730" t="s">
        <v>1914</v>
      </c>
      <c r="BA2730" t="s">
        <v>101</v>
      </c>
      <c r="BD2730" s="44">
        <v>48</v>
      </c>
      <c r="BE2730" s="45">
        <v>217</v>
      </c>
      <c r="BF2730" s="46">
        <f t="shared" si="563"/>
        <v>48217</v>
      </c>
      <c r="BH2730" s="7" t="s">
        <v>2302</v>
      </c>
    </row>
    <row r="2731" spans="1:60" hidden="1" outlineLevel="1">
      <c r="A2731" t="s">
        <v>1281</v>
      </c>
      <c r="B2731" t="s">
        <v>101</v>
      </c>
      <c r="C2731" s="1">
        <v>23542</v>
      </c>
      <c r="E2731" s="1">
        <v>12352</v>
      </c>
      <c r="G2731" s="1">
        <v>6950</v>
      </c>
      <c r="H2731" s="2" t="str">
        <f t="shared" si="564"/>
        <v/>
      </c>
      <c r="I2731" s="2">
        <f t="shared" si="565"/>
        <v>0.5626619170984456</v>
      </c>
      <c r="J2731" s="10" t="e">
        <f t="shared" si="560"/>
        <v>#N/A</v>
      </c>
      <c r="K2731" s="9" t="e">
        <f t="shared" si="561"/>
        <v>#N/A</v>
      </c>
      <c r="L2731" s="8" t="e">
        <f t="shared" si="562"/>
        <v>#N/A</v>
      </c>
      <c r="AZ2731" t="s">
        <v>1281</v>
      </c>
      <c r="BA2731" t="s">
        <v>101</v>
      </c>
      <c r="BD2731" s="44">
        <v>48</v>
      </c>
      <c r="BE2731" s="45">
        <v>219</v>
      </c>
      <c r="BF2731" s="46">
        <f t="shared" si="563"/>
        <v>48219</v>
      </c>
      <c r="BH2731" s="7" t="s">
        <v>2302</v>
      </c>
    </row>
    <row r="2732" spans="1:60" hidden="1" outlineLevel="1">
      <c r="A2732" t="s">
        <v>3516</v>
      </c>
      <c r="B2732" t="s">
        <v>101</v>
      </c>
      <c r="C2732" s="1">
        <v>35679</v>
      </c>
      <c r="E2732" s="1">
        <v>21152</v>
      </c>
      <c r="G2732" s="1">
        <v>14550</v>
      </c>
      <c r="H2732" s="2" t="str">
        <f t="shared" si="564"/>
        <v/>
      </c>
      <c r="I2732" s="2">
        <f t="shared" si="565"/>
        <v>0.68787821482602118</v>
      </c>
      <c r="J2732" s="10" t="e">
        <f t="shared" si="560"/>
        <v>#N/A</v>
      </c>
      <c r="K2732" s="9" t="e">
        <f t="shared" si="561"/>
        <v>#N/A</v>
      </c>
      <c r="L2732" s="8" t="e">
        <f t="shared" si="562"/>
        <v>#N/A</v>
      </c>
      <c r="AZ2732" t="s">
        <v>3516</v>
      </c>
      <c r="BA2732" t="s">
        <v>101</v>
      </c>
      <c r="BD2732" s="44">
        <v>48</v>
      </c>
      <c r="BE2732" s="45">
        <v>221</v>
      </c>
      <c r="BF2732" s="46">
        <f t="shared" si="563"/>
        <v>48221</v>
      </c>
      <c r="BH2732" s="7" t="s">
        <v>2302</v>
      </c>
    </row>
    <row r="2733" spans="1:60" hidden="1" outlineLevel="1">
      <c r="A2733" t="s">
        <v>2139</v>
      </c>
      <c r="B2733" t="s">
        <v>101</v>
      </c>
      <c r="C2733" s="1">
        <v>30733</v>
      </c>
      <c r="E2733" s="1">
        <v>16533</v>
      </c>
      <c r="G2733" s="1">
        <v>9929</v>
      </c>
      <c r="H2733" s="2" t="str">
        <f t="shared" si="564"/>
        <v/>
      </c>
      <c r="I2733" s="2">
        <f t="shared" si="565"/>
        <v>0.60055646283191189</v>
      </c>
      <c r="J2733" s="10" t="e">
        <f t="shared" si="560"/>
        <v>#N/A</v>
      </c>
      <c r="K2733" s="9" t="e">
        <f t="shared" si="561"/>
        <v>#N/A</v>
      </c>
      <c r="L2733" s="8" t="e">
        <f t="shared" si="562"/>
        <v>#N/A</v>
      </c>
      <c r="AZ2733" t="s">
        <v>2139</v>
      </c>
      <c r="BA2733" t="s">
        <v>101</v>
      </c>
      <c r="BD2733" s="44">
        <v>48</v>
      </c>
      <c r="BE2733" s="45">
        <v>223</v>
      </c>
      <c r="BF2733" s="46">
        <f t="shared" si="563"/>
        <v>48223</v>
      </c>
      <c r="BH2733" s="7" t="s">
        <v>2302</v>
      </c>
    </row>
    <row r="2734" spans="1:60" hidden="1" outlineLevel="1">
      <c r="A2734" t="s">
        <v>2254</v>
      </c>
      <c r="B2734" t="s">
        <v>101</v>
      </c>
      <c r="C2734" s="1">
        <v>22202</v>
      </c>
      <c r="E2734" s="1">
        <v>13037</v>
      </c>
      <c r="G2734" s="1">
        <v>7439</v>
      </c>
      <c r="H2734" s="2" t="str">
        <f t="shared" si="564"/>
        <v/>
      </c>
      <c r="I2734" s="2">
        <f t="shared" si="565"/>
        <v>0.57060673467822354</v>
      </c>
      <c r="J2734" s="10" t="e">
        <f t="shared" si="560"/>
        <v>#N/A</v>
      </c>
      <c r="K2734" s="9" t="e">
        <f t="shared" si="561"/>
        <v>#N/A</v>
      </c>
      <c r="L2734" s="8" t="e">
        <f t="shared" si="562"/>
        <v>#N/A</v>
      </c>
      <c r="AZ2734" t="s">
        <v>2254</v>
      </c>
      <c r="BA2734" t="s">
        <v>101</v>
      </c>
      <c r="BD2734" s="44">
        <v>48</v>
      </c>
      <c r="BE2734" s="45">
        <v>225</v>
      </c>
      <c r="BF2734" s="46">
        <f t="shared" si="563"/>
        <v>48225</v>
      </c>
      <c r="BH2734" s="7" t="s">
        <v>2302</v>
      </c>
    </row>
    <row r="2735" spans="1:60" hidden="1" outlineLevel="1">
      <c r="A2735" t="s">
        <v>1066</v>
      </c>
      <c r="B2735" t="s">
        <v>101</v>
      </c>
      <c r="C2735" s="1">
        <v>33814</v>
      </c>
      <c r="E2735" s="1">
        <v>16598</v>
      </c>
      <c r="G2735" s="1">
        <v>9857</v>
      </c>
      <c r="H2735" s="2" t="str">
        <f t="shared" si="564"/>
        <v/>
      </c>
      <c r="I2735" s="2">
        <f t="shared" si="565"/>
        <v>0.59386673093143749</v>
      </c>
      <c r="J2735" s="10" t="e">
        <f t="shared" si="560"/>
        <v>#N/A</v>
      </c>
      <c r="K2735" s="9" t="e">
        <f t="shared" si="561"/>
        <v>#N/A</v>
      </c>
      <c r="L2735" s="8" t="e">
        <f t="shared" si="562"/>
        <v>#N/A</v>
      </c>
      <c r="AZ2735" t="s">
        <v>1066</v>
      </c>
      <c r="BA2735" t="s">
        <v>101</v>
      </c>
      <c r="BD2735" s="44">
        <v>48</v>
      </c>
      <c r="BE2735" s="45">
        <v>227</v>
      </c>
      <c r="BF2735" s="46">
        <f t="shared" si="563"/>
        <v>48227</v>
      </c>
      <c r="BH2735" s="7" t="s">
        <v>2302</v>
      </c>
    </row>
    <row r="2736" spans="1:60" hidden="1" outlineLevel="1">
      <c r="A2736" t="s">
        <v>345</v>
      </c>
      <c r="B2736" t="s">
        <v>101</v>
      </c>
      <c r="C2736" s="1">
        <v>3173</v>
      </c>
      <c r="E2736" s="1">
        <v>1443</v>
      </c>
      <c r="G2736" s="1">
        <v>898</v>
      </c>
      <c r="H2736" s="2" t="str">
        <f t="shared" si="564"/>
        <v/>
      </c>
      <c r="I2736" s="2">
        <f t="shared" si="565"/>
        <v>0.62231462231462231</v>
      </c>
      <c r="J2736" s="10" t="e">
        <f t="shared" si="560"/>
        <v>#N/A</v>
      </c>
      <c r="K2736" s="9" t="e">
        <f t="shared" si="561"/>
        <v>#N/A</v>
      </c>
      <c r="L2736" s="8" t="e">
        <f t="shared" si="562"/>
        <v>#N/A</v>
      </c>
      <c r="AZ2736" t="s">
        <v>345</v>
      </c>
      <c r="BA2736" t="s">
        <v>101</v>
      </c>
      <c r="BD2736" s="44">
        <v>48</v>
      </c>
      <c r="BE2736" s="45">
        <v>229</v>
      </c>
      <c r="BF2736" s="46">
        <f t="shared" si="563"/>
        <v>48229</v>
      </c>
      <c r="BH2736" s="7" t="s">
        <v>2302</v>
      </c>
    </row>
    <row r="2737" spans="1:60" hidden="1" outlineLevel="1">
      <c r="A2737" t="s">
        <v>1026</v>
      </c>
      <c r="B2737" t="s">
        <v>101</v>
      </c>
      <c r="C2737" s="1">
        <v>69914</v>
      </c>
      <c r="E2737" s="1">
        <v>36731</v>
      </c>
      <c r="G2737" s="1">
        <v>21876</v>
      </c>
      <c r="H2737" s="2" t="str">
        <f t="shared" si="564"/>
        <v/>
      </c>
      <c r="I2737" s="2">
        <f t="shared" si="565"/>
        <v>0.59557322152949821</v>
      </c>
      <c r="J2737" s="10" t="e">
        <f t="shared" si="560"/>
        <v>#N/A</v>
      </c>
      <c r="K2737" s="9" t="e">
        <f t="shared" si="561"/>
        <v>#N/A</v>
      </c>
      <c r="L2737" s="8" t="e">
        <f t="shared" si="562"/>
        <v>#N/A</v>
      </c>
      <c r="AZ2737" t="s">
        <v>1026</v>
      </c>
      <c r="BA2737" t="s">
        <v>101</v>
      </c>
      <c r="BD2737" s="44">
        <v>48</v>
      </c>
      <c r="BE2737" s="45">
        <v>231</v>
      </c>
      <c r="BF2737" s="46">
        <f t="shared" si="563"/>
        <v>48231</v>
      </c>
      <c r="BH2737" s="7" t="s">
        <v>2302</v>
      </c>
    </row>
    <row r="2738" spans="1:60" hidden="1" outlineLevel="1">
      <c r="A2738" t="s">
        <v>2332</v>
      </c>
      <c r="B2738" t="s">
        <v>101</v>
      </c>
      <c r="C2738" s="1">
        <v>24374</v>
      </c>
      <c r="E2738" s="1">
        <v>15396</v>
      </c>
      <c r="G2738" s="1">
        <v>9803</v>
      </c>
      <c r="H2738" s="2" t="str">
        <f t="shared" si="564"/>
        <v/>
      </c>
      <c r="I2738" s="2">
        <f t="shared" si="565"/>
        <v>0.63672382436996622</v>
      </c>
      <c r="J2738" s="10" t="e">
        <f t="shared" si="560"/>
        <v>#N/A</v>
      </c>
      <c r="K2738" s="9" t="e">
        <f t="shared" si="561"/>
        <v>#N/A</v>
      </c>
      <c r="L2738" s="8" t="e">
        <f t="shared" si="562"/>
        <v>#N/A</v>
      </c>
      <c r="AZ2738" t="s">
        <v>2332</v>
      </c>
      <c r="BA2738" t="s">
        <v>101</v>
      </c>
      <c r="BD2738" s="44">
        <v>48</v>
      </c>
      <c r="BE2738" s="45">
        <v>233</v>
      </c>
      <c r="BF2738" s="46">
        <f t="shared" si="563"/>
        <v>48233</v>
      </c>
      <c r="BH2738" s="7" t="s">
        <v>2302</v>
      </c>
    </row>
    <row r="2739" spans="1:60" hidden="1" outlineLevel="1">
      <c r="A2739" t="s">
        <v>2060</v>
      </c>
      <c r="B2739" t="s">
        <v>101</v>
      </c>
      <c r="C2739" s="1">
        <v>1746</v>
      </c>
      <c r="E2739" s="1">
        <v>1186</v>
      </c>
      <c r="G2739" s="1">
        <v>690</v>
      </c>
      <c r="H2739" s="2" t="str">
        <f t="shared" si="564"/>
        <v/>
      </c>
      <c r="I2739" s="2">
        <f t="shared" si="565"/>
        <v>0.58178752107925802</v>
      </c>
      <c r="J2739" s="10" t="e">
        <f t="shared" si="560"/>
        <v>#N/A</v>
      </c>
      <c r="K2739" s="9" t="e">
        <f t="shared" si="561"/>
        <v>#N/A</v>
      </c>
      <c r="L2739" s="8" t="e">
        <f t="shared" si="562"/>
        <v>#N/A</v>
      </c>
      <c r="AZ2739" t="s">
        <v>2060</v>
      </c>
      <c r="BA2739" t="s">
        <v>101</v>
      </c>
      <c r="BD2739" s="44">
        <v>48</v>
      </c>
      <c r="BE2739" s="45">
        <v>235</v>
      </c>
      <c r="BF2739" s="46">
        <f t="shared" si="563"/>
        <v>48235</v>
      </c>
      <c r="BH2739" s="7" t="s">
        <v>2302</v>
      </c>
    </row>
    <row r="2740" spans="1:60" hidden="1" outlineLevel="1">
      <c r="A2740" t="s">
        <v>1907</v>
      </c>
      <c r="B2740" t="s">
        <v>101</v>
      </c>
      <c r="C2740" s="1">
        <v>7965</v>
      </c>
      <c r="E2740" s="1">
        <v>4449</v>
      </c>
      <c r="G2740" s="1">
        <v>2487</v>
      </c>
      <c r="H2740" s="2" t="str">
        <f t="shared" si="564"/>
        <v/>
      </c>
      <c r="I2740" s="2">
        <f t="shared" si="565"/>
        <v>0.55900202292650036</v>
      </c>
      <c r="J2740" s="10" t="e">
        <f t="shared" si="560"/>
        <v>#N/A</v>
      </c>
      <c r="K2740" s="9" t="e">
        <f t="shared" si="561"/>
        <v>#N/A</v>
      </c>
      <c r="L2740" s="8" t="e">
        <f t="shared" si="562"/>
        <v>#N/A</v>
      </c>
      <c r="AZ2740" t="s">
        <v>1907</v>
      </c>
      <c r="BA2740" t="s">
        <v>101</v>
      </c>
      <c r="BD2740" s="44">
        <v>48</v>
      </c>
      <c r="BE2740" s="45">
        <v>237</v>
      </c>
      <c r="BF2740" s="46">
        <f t="shared" si="563"/>
        <v>48237</v>
      </c>
      <c r="BH2740" s="7" t="s">
        <v>2302</v>
      </c>
    </row>
    <row r="2741" spans="1:60" hidden="1" outlineLevel="1">
      <c r="A2741" t="s">
        <v>2724</v>
      </c>
      <c r="B2741" t="s">
        <v>101</v>
      </c>
      <c r="C2741" s="1">
        <v>14094</v>
      </c>
      <c r="E2741" s="1">
        <v>7821</v>
      </c>
      <c r="G2741" s="1">
        <v>4640</v>
      </c>
      <c r="H2741" s="2" t="str">
        <f t="shared" si="564"/>
        <v/>
      </c>
      <c r="I2741" s="2">
        <f t="shared" si="565"/>
        <v>0.59327451732515024</v>
      </c>
      <c r="J2741" s="10" t="e">
        <f t="shared" si="560"/>
        <v>#N/A</v>
      </c>
      <c r="K2741" s="9" t="e">
        <f t="shared" si="561"/>
        <v>#N/A</v>
      </c>
      <c r="L2741" s="8" t="e">
        <f t="shared" si="562"/>
        <v>#N/A</v>
      </c>
      <c r="AZ2741" t="s">
        <v>2724</v>
      </c>
      <c r="BA2741" t="s">
        <v>101</v>
      </c>
      <c r="BD2741" s="44">
        <v>48</v>
      </c>
      <c r="BE2741" s="45">
        <v>239</v>
      </c>
      <c r="BF2741" s="46">
        <f t="shared" si="563"/>
        <v>48239</v>
      </c>
      <c r="BH2741" s="7" t="s">
        <v>2302</v>
      </c>
    </row>
    <row r="2742" spans="1:60" hidden="1" outlineLevel="1">
      <c r="A2742" t="s">
        <v>3279</v>
      </c>
      <c r="B2742" t="s">
        <v>101</v>
      </c>
      <c r="C2742" s="1">
        <v>34155</v>
      </c>
      <c r="E2742" s="1">
        <v>18820</v>
      </c>
      <c r="G2742" s="1">
        <v>10640</v>
      </c>
      <c r="H2742" s="2" t="str">
        <f t="shared" si="564"/>
        <v/>
      </c>
      <c r="I2742" s="2">
        <f t="shared" si="565"/>
        <v>0.56535600425079702</v>
      </c>
      <c r="J2742" s="10" t="e">
        <f t="shared" si="560"/>
        <v>#N/A</v>
      </c>
      <c r="K2742" s="9" t="e">
        <f t="shared" si="561"/>
        <v>#N/A</v>
      </c>
      <c r="L2742" s="8" t="e">
        <f t="shared" si="562"/>
        <v>#N/A</v>
      </c>
      <c r="AZ2742" t="s">
        <v>3279</v>
      </c>
      <c r="BA2742" t="s">
        <v>101</v>
      </c>
      <c r="BD2742" s="44">
        <v>48</v>
      </c>
      <c r="BE2742" s="45">
        <v>241</v>
      </c>
      <c r="BF2742" s="46">
        <f t="shared" si="563"/>
        <v>48241</v>
      </c>
      <c r="BH2742" s="7" t="s">
        <v>2302</v>
      </c>
    </row>
    <row r="2743" spans="1:60" hidden="1" outlineLevel="1">
      <c r="A2743" t="s">
        <v>2324</v>
      </c>
      <c r="B2743" t="s">
        <v>101</v>
      </c>
      <c r="C2743" s="1">
        <v>2018</v>
      </c>
      <c r="E2743" s="1">
        <v>1371</v>
      </c>
      <c r="G2743" s="1">
        <v>963</v>
      </c>
      <c r="H2743" s="2" t="str">
        <f t="shared" si="564"/>
        <v/>
      </c>
      <c r="I2743" s="2">
        <f t="shared" si="565"/>
        <v>0.70240700218818386</v>
      </c>
      <c r="J2743" s="10" t="e">
        <f t="shared" si="560"/>
        <v>#N/A</v>
      </c>
      <c r="K2743" s="9" t="e">
        <f t="shared" si="561"/>
        <v>#N/A</v>
      </c>
      <c r="L2743" s="8" t="e">
        <f t="shared" si="562"/>
        <v>#N/A</v>
      </c>
      <c r="AZ2743" t="s">
        <v>2324</v>
      </c>
      <c r="BA2743" t="s">
        <v>101</v>
      </c>
      <c r="BD2743" s="44">
        <v>48</v>
      </c>
      <c r="BE2743" s="45">
        <v>243</v>
      </c>
      <c r="BF2743" s="46">
        <f t="shared" si="563"/>
        <v>48243</v>
      </c>
      <c r="BH2743" s="7" t="s">
        <v>2302</v>
      </c>
    </row>
    <row r="2744" spans="1:60" hidden="1" outlineLevel="1">
      <c r="A2744" t="s">
        <v>2714</v>
      </c>
      <c r="B2744" t="s">
        <v>101</v>
      </c>
      <c r="C2744" s="1">
        <v>249817</v>
      </c>
      <c r="E2744" s="1">
        <v>144266</v>
      </c>
      <c r="G2744" s="1">
        <v>84426</v>
      </c>
      <c r="H2744" s="2" t="str">
        <f t="shared" si="564"/>
        <v/>
      </c>
      <c r="I2744" s="2">
        <f t="shared" si="565"/>
        <v>0.58521065254460514</v>
      </c>
      <c r="J2744" s="10" t="e">
        <f t="shared" si="560"/>
        <v>#N/A</v>
      </c>
      <c r="K2744" s="9" t="e">
        <f t="shared" si="561"/>
        <v>#N/A</v>
      </c>
      <c r="L2744" s="8" t="e">
        <f t="shared" si="562"/>
        <v>#N/A</v>
      </c>
      <c r="AZ2744" t="s">
        <v>2714</v>
      </c>
      <c r="BA2744" t="s">
        <v>101</v>
      </c>
      <c r="BD2744" s="44">
        <v>48</v>
      </c>
      <c r="BE2744" s="45">
        <v>245</v>
      </c>
      <c r="BF2744" s="46">
        <f t="shared" si="563"/>
        <v>48245</v>
      </c>
      <c r="BH2744" s="7" t="s">
        <v>2302</v>
      </c>
    </row>
    <row r="2745" spans="1:60" hidden="1" outlineLevel="1">
      <c r="A2745" t="s">
        <v>1537</v>
      </c>
      <c r="B2745" t="s">
        <v>101</v>
      </c>
      <c r="C2745" s="1">
        <v>5158</v>
      </c>
      <c r="E2745" s="1">
        <v>3724</v>
      </c>
      <c r="G2745" s="1">
        <v>1812</v>
      </c>
      <c r="H2745" s="2" t="str">
        <f t="shared" si="564"/>
        <v/>
      </c>
      <c r="I2745" s="2">
        <f t="shared" si="565"/>
        <v>0.48657357679914071</v>
      </c>
      <c r="J2745" s="10" t="e">
        <f t="shared" si="560"/>
        <v>#N/A</v>
      </c>
      <c r="K2745" s="9" t="e">
        <f t="shared" si="561"/>
        <v>#N/A</v>
      </c>
      <c r="L2745" s="8" t="e">
        <f t="shared" si="562"/>
        <v>#N/A</v>
      </c>
      <c r="AZ2745" t="s">
        <v>1537</v>
      </c>
      <c r="BA2745" t="s">
        <v>101</v>
      </c>
      <c r="BD2745" s="44">
        <v>48</v>
      </c>
      <c r="BE2745" s="45">
        <v>247</v>
      </c>
      <c r="BF2745" s="46">
        <f t="shared" si="563"/>
        <v>48247</v>
      </c>
      <c r="BH2745" s="7" t="s">
        <v>2302</v>
      </c>
    </row>
    <row r="2746" spans="1:60" hidden="1" outlineLevel="1">
      <c r="A2746" t="s">
        <v>301</v>
      </c>
      <c r="B2746" t="s">
        <v>101</v>
      </c>
      <c r="C2746" s="1">
        <v>38889</v>
      </c>
      <c r="E2746" s="1">
        <v>23656</v>
      </c>
      <c r="G2746" s="1">
        <v>10572</v>
      </c>
      <c r="H2746" s="2" t="str">
        <f t="shared" si="564"/>
        <v/>
      </c>
      <c r="I2746" s="2">
        <f t="shared" si="565"/>
        <v>0.44690564761582685</v>
      </c>
      <c r="J2746" s="10" t="e">
        <f t="shared" si="560"/>
        <v>#N/A</v>
      </c>
      <c r="K2746" s="9" t="e">
        <f t="shared" si="561"/>
        <v>#N/A</v>
      </c>
      <c r="L2746" s="8" t="e">
        <f t="shared" si="562"/>
        <v>#N/A</v>
      </c>
      <c r="AZ2746" t="s">
        <v>301</v>
      </c>
      <c r="BA2746" t="s">
        <v>101</v>
      </c>
      <c r="BD2746" s="44">
        <v>48</v>
      </c>
      <c r="BE2746" s="45">
        <v>249</v>
      </c>
      <c r="BF2746" s="46">
        <f t="shared" si="563"/>
        <v>48249</v>
      </c>
      <c r="BH2746" s="7" t="s">
        <v>2302</v>
      </c>
    </row>
    <row r="2747" spans="1:60" hidden="1" outlineLevel="1">
      <c r="A2747" t="s">
        <v>1034</v>
      </c>
      <c r="B2747" t="s">
        <v>101</v>
      </c>
      <c r="C2747" s="1">
        <v>110751</v>
      </c>
      <c r="E2747" s="1">
        <v>54724</v>
      </c>
      <c r="G2747" s="1">
        <v>32473</v>
      </c>
      <c r="H2747" s="2" t="str">
        <f t="shared" si="564"/>
        <v/>
      </c>
      <c r="I2747" s="2">
        <f t="shared" si="565"/>
        <v>0.59339595058840733</v>
      </c>
      <c r="J2747" s="10" t="e">
        <f t="shared" si="560"/>
        <v>#N/A</v>
      </c>
      <c r="K2747" s="9" t="e">
        <f t="shared" si="561"/>
        <v>#N/A</v>
      </c>
      <c r="L2747" s="8" t="e">
        <f t="shared" si="562"/>
        <v>#N/A</v>
      </c>
      <c r="AZ2747" t="s">
        <v>1034</v>
      </c>
      <c r="BA2747" t="s">
        <v>101</v>
      </c>
      <c r="BD2747" s="44">
        <v>48</v>
      </c>
      <c r="BE2747" s="45">
        <v>251</v>
      </c>
      <c r="BF2747" s="46">
        <f t="shared" si="563"/>
        <v>48251</v>
      </c>
      <c r="BH2747" s="7" t="s">
        <v>2302</v>
      </c>
    </row>
    <row r="2748" spans="1:60" hidden="1" outlineLevel="1">
      <c r="A2748" t="s">
        <v>2407</v>
      </c>
      <c r="B2748" t="s">
        <v>101</v>
      </c>
      <c r="C2748" s="1">
        <v>20146</v>
      </c>
      <c r="E2748" s="1">
        <v>9050</v>
      </c>
      <c r="G2748" s="1">
        <v>5410</v>
      </c>
      <c r="H2748" s="2" t="str">
        <f t="shared" si="564"/>
        <v/>
      </c>
      <c r="I2748" s="2">
        <f t="shared" si="565"/>
        <v>0.59779005524861883</v>
      </c>
      <c r="J2748" s="10" t="e">
        <f t="shared" si="560"/>
        <v>#N/A</v>
      </c>
      <c r="K2748" s="9" t="e">
        <f t="shared" si="561"/>
        <v>#N/A</v>
      </c>
      <c r="L2748" s="8" t="e">
        <f t="shared" si="562"/>
        <v>#N/A</v>
      </c>
      <c r="AZ2748" t="s">
        <v>2407</v>
      </c>
      <c r="BA2748" t="s">
        <v>101</v>
      </c>
      <c r="BD2748" s="44">
        <v>48</v>
      </c>
      <c r="BE2748" s="45">
        <v>253</v>
      </c>
      <c r="BF2748" s="46">
        <f t="shared" si="563"/>
        <v>48253</v>
      </c>
      <c r="BH2748" s="7" t="s">
        <v>2302</v>
      </c>
    </row>
    <row r="2749" spans="1:60" hidden="1" outlineLevel="1">
      <c r="A2749" t="s">
        <v>1727</v>
      </c>
      <c r="B2749" t="s">
        <v>101</v>
      </c>
      <c r="C2749" s="1">
        <v>15611</v>
      </c>
      <c r="E2749" s="1">
        <v>7611</v>
      </c>
      <c r="G2749" s="1">
        <v>4334</v>
      </c>
      <c r="H2749" s="2" t="str">
        <f t="shared" si="564"/>
        <v/>
      </c>
      <c r="I2749" s="2">
        <f t="shared" si="565"/>
        <v>0.56943896991196952</v>
      </c>
      <c r="J2749" s="10" t="e">
        <f t="shared" si="560"/>
        <v>#N/A</v>
      </c>
      <c r="K2749" s="9" t="e">
        <f t="shared" si="561"/>
        <v>#N/A</v>
      </c>
      <c r="L2749" s="8" t="e">
        <f t="shared" si="562"/>
        <v>#N/A</v>
      </c>
      <c r="AZ2749" t="s">
        <v>1727</v>
      </c>
      <c r="BA2749" t="s">
        <v>101</v>
      </c>
      <c r="BD2749" s="44">
        <v>48</v>
      </c>
      <c r="BE2749" s="45">
        <v>255</v>
      </c>
      <c r="BF2749" s="46">
        <f t="shared" si="563"/>
        <v>48255</v>
      </c>
      <c r="BH2749" s="7" t="s">
        <v>2302</v>
      </c>
    </row>
    <row r="2750" spans="1:60" hidden="1" outlineLevel="1">
      <c r="A2750" t="s">
        <v>1728</v>
      </c>
      <c r="B2750" t="s">
        <v>101</v>
      </c>
      <c r="C2750" s="1">
        <v>62129</v>
      </c>
      <c r="E2750" s="1">
        <v>33031</v>
      </c>
      <c r="G2750" s="1">
        <v>17993</v>
      </c>
      <c r="H2750" s="2" t="str">
        <f t="shared" si="564"/>
        <v/>
      </c>
      <c r="I2750" s="2">
        <f t="shared" si="565"/>
        <v>0.54473070751718078</v>
      </c>
      <c r="J2750" s="10" t="e">
        <f t="shared" ref="J2750:J2813" si="566">RANK(Q2750,Q2750:AO2750)</f>
        <v>#N/A</v>
      </c>
      <c r="K2750" s="9" t="e">
        <f t="shared" ref="K2750:K2813" si="567">RANK(R2750,Q2750:AO2750)</f>
        <v>#N/A</v>
      </c>
      <c r="L2750" s="8" t="e">
        <f t="shared" ref="L2750:L2813" si="568">RANK(S2750,Q2750:AO2750)</f>
        <v>#N/A</v>
      </c>
      <c r="AZ2750" t="s">
        <v>1728</v>
      </c>
      <c r="BA2750" t="s">
        <v>101</v>
      </c>
      <c r="BD2750" s="44">
        <v>48</v>
      </c>
      <c r="BE2750" s="45">
        <v>257</v>
      </c>
      <c r="BF2750" s="46">
        <f t="shared" ref="BF2750:BF2813" si="569">BD2750*1000+BE2750</f>
        <v>48257</v>
      </c>
      <c r="BH2750" s="7" t="s">
        <v>2302</v>
      </c>
    </row>
    <row r="2751" spans="1:60" hidden="1" outlineLevel="1">
      <c r="A2751" t="s">
        <v>2179</v>
      </c>
      <c r="B2751" t="s">
        <v>101</v>
      </c>
      <c r="C2751" s="1">
        <v>20473</v>
      </c>
      <c r="E2751" s="1">
        <v>12408</v>
      </c>
      <c r="G2751" s="1">
        <v>8781</v>
      </c>
      <c r="H2751" s="2" t="str">
        <f t="shared" si="564"/>
        <v/>
      </c>
      <c r="I2751" s="2">
        <f t="shared" si="565"/>
        <v>0.70768858800773693</v>
      </c>
      <c r="J2751" s="10" t="e">
        <f t="shared" si="566"/>
        <v>#N/A</v>
      </c>
      <c r="K2751" s="9" t="e">
        <f t="shared" si="567"/>
        <v>#N/A</v>
      </c>
      <c r="L2751" s="8" t="e">
        <f t="shared" si="568"/>
        <v>#N/A</v>
      </c>
      <c r="AZ2751" t="s">
        <v>2179</v>
      </c>
      <c r="BA2751" t="s">
        <v>101</v>
      </c>
      <c r="BD2751" s="44">
        <v>48</v>
      </c>
      <c r="BE2751" s="45">
        <v>259</v>
      </c>
      <c r="BF2751" s="46">
        <f t="shared" si="569"/>
        <v>48259</v>
      </c>
      <c r="BH2751" s="7" t="s">
        <v>2302</v>
      </c>
    </row>
    <row r="2752" spans="1:60" hidden="1" outlineLevel="1">
      <c r="A2752" t="s">
        <v>1270</v>
      </c>
      <c r="B2752" t="s">
        <v>101</v>
      </c>
      <c r="C2752" s="1">
        <v>415</v>
      </c>
      <c r="E2752" s="1">
        <v>349</v>
      </c>
      <c r="G2752" s="1">
        <v>208</v>
      </c>
      <c r="H2752" s="2" t="str">
        <f t="shared" si="564"/>
        <v/>
      </c>
      <c r="I2752" s="2">
        <f t="shared" si="565"/>
        <v>0.59598853868194845</v>
      </c>
      <c r="J2752" s="10" t="e">
        <f t="shared" si="566"/>
        <v>#N/A</v>
      </c>
      <c r="K2752" s="9" t="e">
        <f t="shared" si="567"/>
        <v>#N/A</v>
      </c>
      <c r="L2752" s="8" t="e">
        <f t="shared" si="568"/>
        <v>#N/A</v>
      </c>
      <c r="AZ2752" t="s">
        <v>1270</v>
      </c>
      <c r="BA2752" t="s">
        <v>101</v>
      </c>
      <c r="BD2752" s="44">
        <v>48</v>
      </c>
      <c r="BE2752" s="45">
        <v>261</v>
      </c>
      <c r="BF2752" s="46">
        <f t="shared" si="569"/>
        <v>48261</v>
      </c>
      <c r="BH2752" s="7" t="s">
        <v>2302</v>
      </c>
    </row>
    <row r="2753" spans="1:60" hidden="1" outlineLevel="1">
      <c r="A2753" t="s">
        <v>2853</v>
      </c>
      <c r="B2753" t="s">
        <v>101</v>
      </c>
      <c r="C2753" s="1">
        <v>881</v>
      </c>
      <c r="E2753" s="1">
        <v>745</v>
      </c>
      <c r="G2753" s="1">
        <v>515</v>
      </c>
      <c r="H2753" s="2" t="str">
        <f t="shared" si="564"/>
        <v/>
      </c>
      <c r="I2753" s="2">
        <f t="shared" si="565"/>
        <v>0.6912751677852349</v>
      </c>
      <c r="J2753" s="10" t="e">
        <f t="shared" si="566"/>
        <v>#N/A</v>
      </c>
      <c r="K2753" s="9" t="e">
        <f t="shared" si="567"/>
        <v>#N/A</v>
      </c>
      <c r="L2753" s="8" t="e">
        <f t="shared" si="568"/>
        <v>#N/A</v>
      </c>
      <c r="AZ2753" t="s">
        <v>2853</v>
      </c>
      <c r="BA2753" t="s">
        <v>101</v>
      </c>
      <c r="BD2753" s="44">
        <v>48</v>
      </c>
      <c r="BE2753" s="45">
        <v>263</v>
      </c>
      <c r="BF2753" s="46">
        <f t="shared" si="569"/>
        <v>48263</v>
      </c>
      <c r="BH2753" s="7" t="s">
        <v>2302</v>
      </c>
    </row>
    <row r="2754" spans="1:60" hidden="1" outlineLevel="1">
      <c r="A2754" t="s">
        <v>2376</v>
      </c>
      <c r="B2754" t="s">
        <v>101</v>
      </c>
      <c r="C2754" s="1">
        <v>41414</v>
      </c>
      <c r="E2754" s="1">
        <v>25591</v>
      </c>
      <c r="G2754" s="1">
        <v>16775</v>
      </c>
      <c r="H2754" s="2" t="str">
        <f t="shared" ref="H2754:H2817" si="570">IF(D2754&gt;0,G2754/D2754,"")</f>
        <v/>
      </c>
      <c r="I2754" s="2">
        <f t="shared" ref="I2754:I2817" si="571">IF(E2754&gt;0,G2754/E2754,"")</f>
        <v>0.65550388808565507</v>
      </c>
      <c r="J2754" s="10" t="e">
        <f t="shared" si="566"/>
        <v>#N/A</v>
      </c>
      <c r="K2754" s="9" t="e">
        <f t="shared" si="567"/>
        <v>#N/A</v>
      </c>
      <c r="L2754" s="8" t="e">
        <f t="shared" si="568"/>
        <v>#N/A</v>
      </c>
      <c r="AZ2754" t="s">
        <v>2376</v>
      </c>
      <c r="BA2754" t="s">
        <v>101</v>
      </c>
      <c r="BD2754" s="44">
        <v>48</v>
      </c>
      <c r="BE2754" s="45">
        <v>265</v>
      </c>
      <c r="BF2754" s="46">
        <f t="shared" si="569"/>
        <v>48265</v>
      </c>
      <c r="BH2754" s="7" t="s">
        <v>2302</v>
      </c>
    </row>
    <row r="2755" spans="1:60" hidden="1" outlineLevel="1">
      <c r="A2755" t="s">
        <v>570</v>
      </c>
      <c r="B2755" t="s">
        <v>101</v>
      </c>
      <c r="C2755" s="1">
        <v>4336</v>
      </c>
      <c r="E2755" s="1">
        <v>2681</v>
      </c>
      <c r="G2755" s="1">
        <v>1563</v>
      </c>
      <c r="H2755" s="2" t="str">
        <f t="shared" si="570"/>
        <v/>
      </c>
      <c r="I2755" s="2">
        <f t="shared" si="571"/>
        <v>0.58299142111152558</v>
      </c>
      <c r="J2755" s="10" t="e">
        <f t="shared" si="566"/>
        <v>#N/A</v>
      </c>
      <c r="K2755" s="9" t="e">
        <f t="shared" si="567"/>
        <v>#N/A</v>
      </c>
      <c r="L2755" s="8" t="e">
        <f t="shared" si="568"/>
        <v>#N/A</v>
      </c>
      <c r="AZ2755" t="s">
        <v>570</v>
      </c>
      <c r="BA2755" t="s">
        <v>101</v>
      </c>
      <c r="BD2755" s="44">
        <v>48</v>
      </c>
      <c r="BE2755" s="45">
        <v>267</v>
      </c>
      <c r="BF2755" s="46">
        <f t="shared" si="569"/>
        <v>48267</v>
      </c>
      <c r="BH2755" s="7" t="s">
        <v>2302</v>
      </c>
    </row>
    <row r="2756" spans="1:60" hidden="1" outlineLevel="1">
      <c r="A2756" t="s">
        <v>2755</v>
      </c>
      <c r="B2756" t="s">
        <v>101</v>
      </c>
      <c r="C2756" s="1">
        <v>358</v>
      </c>
      <c r="E2756" s="1">
        <v>237</v>
      </c>
      <c r="G2756" s="1">
        <v>182</v>
      </c>
      <c r="H2756" s="2" t="str">
        <f t="shared" si="570"/>
        <v/>
      </c>
      <c r="I2756" s="2">
        <f t="shared" si="571"/>
        <v>0.76793248945147674</v>
      </c>
      <c r="J2756" s="10" t="e">
        <f t="shared" si="566"/>
        <v>#N/A</v>
      </c>
      <c r="K2756" s="9" t="e">
        <f t="shared" si="567"/>
        <v>#N/A</v>
      </c>
      <c r="L2756" s="8" t="e">
        <f t="shared" si="568"/>
        <v>#N/A</v>
      </c>
      <c r="AZ2756" t="s">
        <v>2755</v>
      </c>
      <c r="BA2756" t="s">
        <v>101</v>
      </c>
      <c r="BD2756" s="44">
        <v>48</v>
      </c>
      <c r="BE2756" s="45">
        <v>269</v>
      </c>
      <c r="BF2756" s="46">
        <f t="shared" si="569"/>
        <v>48269</v>
      </c>
      <c r="BH2756" s="7" t="s">
        <v>2302</v>
      </c>
    </row>
    <row r="2757" spans="1:60" hidden="1" outlineLevel="1">
      <c r="A2757" t="s">
        <v>2051</v>
      </c>
      <c r="B2757" t="s">
        <v>101</v>
      </c>
      <c r="C2757" s="1">
        <v>3340</v>
      </c>
      <c r="E2757" s="1">
        <v>2005</v>
      </c>
      <c r="G2757" s="1">
        <v>1256</v>
      </c>
      <c r="H2757" s="2" t="str">
        <f t="shared" si="570"/>
        <v/>
      </c>
      <c r="I2757" s="2">
        <f t="shared" si="571"/>
        <v>0.62643391521197012</v>
      </c>
      <c r="J2757" s="10" t="e">
        <f t="shared" si="566"/>
        <v>#N/A</v>
      </c>
      <c r="K2757" s="9" t="e">
        <f t="shared" si="567"/>
        <v>#N/A</v>
      </c>
      <c r="L2757" s="8" t="e">
        <f t="shared" si="568"/>
        <v>#N/A</v>
      </c>
      <c r="AZ2757" t="s">
        <v>2051</v>
      </c>
      <c r="BA2757" t="s">
        <v>101</v>
      </c>
      <c r="BD2757" s="44">
        <v>48</v>
      </c>
      <c r="BE2757" s="45">
        <v>271</v>
      </c>
      <c r="BF2757" s="46">
        <f t="shared" si="569"/>
        <v>48271</v>
      </c>
      <c r="BH2757" s="7" t="s">
        <v>2302</v>
      </c>
    </row>
    <row r="2758" spans="1:60" hidden="1" outlineLevel="1">
      <c r="A2758" t="s">
        <v>2052</v>
      </c>
      <c r="B2758" t="s">
        <v>101</v>
      </c>
      <c r="C2758" s="1">
        <v>31438</v>
      </c>
      <c r="E2758" s="1">
        <v>16616</v>
      </c>
      <c r="G2758" s="1">
        <v>8999</v>
      </c>
      <c r="H2758" s="2" t="str">
        <f t="shared" si="570"/>
        <v/>
      </c>
      <c r="I2758" s="2">
        <f t="shared" si="571"/>
        <v>0.54158642272508428</v>
      </c>
      <c r="J2758" s="10" t="e">
        <f t="shared" si="566"/>
        <v>#N/A</v>
      </c>
      <c r="K2758" s="9" t="e">
        <f t="shared" si="567"/>
        <v>#N/A</v>
      </c>
      <c r="L2758" s="8" t="e">
        <f t="shared" si="568"/>
        <v>#N/A</v>
      </c>
      <c r="AZ2758" t="s">
        <v>2052</v>
      </c>
      <c r="BA2758" t="s">
        <v>101</v>
      </c>
      <c r="BD2758" s="44">
        <v>48</v>
      </c>
      <c r="BE2758" s="45">
        <v>273</v>
      </c>
      <c r="BF2758" s="46">
        <f t="shared" si="569"/>
        <v>48273</v>
      </c>
      <c r="BH2758" s="7" t="s">
        <v>2302</v>
      </c>
    </row>
    <row r="2759" spans="1:60" hidden="1" outlineLevel="1">
      <c r="A2759" t="s">
        <v>2639</v>
      </c>
      <c r="B2759" t="s">
        <v>101</v>
      </c>
      <c r="C2759" s="1">
        <v>4450</v>
      </c>
      <c r="E2759" s="1">
        <v>2584</v>
      </c>
      <c r="G2759" s="1">
        <v>1537</v>
      </c>
      <c r="H2759" s="2" t="str">
        <f t="shared" si="570"/>
        <v/>
      </c>
      <c r="I2759" s="2">
        <f t="shared" si="571"/>
        <v>0.5948142414860681</v>
      </c>
      <c r="J2759" s="10" t="e">
        <f t="shared" si="566"/>
        <v>#N/A</v>
      </c>
      <c r="K2759" s="9" t="e">
        <f t="shared" si="567"/>
        <v>#N/A</v>
      </c>
      <c r="L2759" s="8" t="e">
        <f t="shared" si="568"/>
        <v>#N/A</v>
      </c>
      <c r="AZ2759" t="s">
        <v>2639</v>
      </c>
      <c r="BA2759" t="s">
        <v>101</v>
      </c>
      <c r="BD2759" s="44">
        <v>48</v>
      </c>
      <c r="BE2759" s="45">
        <v>275</v>
      </c>
      <c r="BF2759" s="46">
        <f t="shared" si="569"/>
        <v>48275</v>
      </c>
      <c r="BH2759" s="7" t="s">
        <v>2302</v>
      </c>
    </row>
    <row r="2760" spans="1:60" hidden="1" outlineLevel="1">
      <c r="A2760" t="s">
        <v>2715</v>
      </c>
      <c r="B2760" t="s">
        <v>101</v>
      </c>
      <c r="C2760" s="1">
        <v>46705</v>
      </c>
      <c r="E2760" s="1">
        <v>25575</v>
      </c>
      <c r="G2760" s="1">
        <v>13722</v>
      </c>
      <c r="H2760" s="2" t="str">
        <f t="shared" si="570"/>
        <v/>
      </c>
      <c r="I2760" s="2">
        <f t="shared" si="571"/>
        <v>0.53653958944281521</v>
      </c>
      <c r="J2760" s="10" t="e">
        <f t="shared" si="566"/>
        <v>#N/A</v>
      </c>
      <c r="K2760" s="9" t="e">
        <f t="shared" si="567"/>
        <v>#N/A</v>
      </c>
      <c r="L2760" s="8" t="e">
        <f t="shared" si="568"/>
        <v>#N/A</v>
      </c>
      <c r="AZ2760" t="s">
        <v>2715</v>
      </c>
      <c r="BA2760" t="s">
        <v>101</v>
      </c>
      <c r="BD2760" s="44">
        <v>48</v>
      </c>
      <c r="BE2760" s="45">
        <v>277</v>
      </c>
      <c r="BF2760" s="46">
        <f t="shared" si="569"/>
        <v>48277</v>
      </c>
      <c r="BH2760" s="7" t="s">
        <v>2302</v>
      </c>
    </row>
    <row r="2761" spans="1:60" hidden="1" outlineLevel="1">
      <c r="A2761" t="s">
        <v>1817</v>
      </c>
      <c r="B2761" t="s">
        <v>101</v>
      </c>
      <c r="C2761" s="1">
        <v>14862</v>
      </c>
      <c r="E2761" s="1">
        <v>8165</v>
      </c>
      <c r="G2761" s="1">
        <v>4574</v>
      </c>
      <c r="H2761" s="2" t="str">
        <f t="shared" si="570"/>
        <v/>
      </c>
      <c r="I2761" s="2">
        <f t="shared" si="571"/>
        <v>0.56019595835884872</v>
      </c>
      <c r="J2761" s="10" t="e">
        <f t="shared" si="566"/>
        <v>#N/A</v>
      </c>
      <c r="K2761" s="9" t="e">
        <f t="shared" si="567"/>
        <v>#N/A</v>
      </c>
      <c r="L2761" s="8" t="e">
        <f t="shared" si="568"/>
        <v>#N/A</v>
      </c>
      <c r="AZ2761" t="s">
        <v>1817</v>
      </c>
      <c r="BA2761" t="s">
        <v>101</v>
      </c>
      <c r="BD2761" s="44">
        <v>48</v>
      </c>
      <c r="BE2761" s="45">
        <v>279</v>
      </c>
      <c r="BF2761" s="46">
        <f t="shared" si="569"/>
        <v>48279</v>
      </c>
      <c r="BH2761" s="7" t="s">
        <v>2302</v>
      </c>
    </row>
    <row r="2762" spans="1:60" hidden="1" outlineLevel="1">
      <c r="A2762" t="s">
        <v>3008</v>
      </c>
      <c r="B2762" t="s">
        <v>101</v>
      </c>
      <c r="C2762" s="1">
        <v>16926</v>
      </c>
      <c r="E2762" s="1">
        <v>8069</v>
      </c>
      <c r="G2762" s="1">
        <v>5362</v>
      </c>
      <c r="H2762" s="2" t="str">
        <f t="shared" si="570"/>
        <v/>
      </c>
      <c r="I2762" s="2">
        <f t="shared" si="571"/>
        <v>0.66451852769859954</v>
      </c>
      <c r="J2762" s="10" t="e">
        <f t="shared" si="566"/>
        <v>#N/A</v>
      </c>
      <c r="K2762" s="9" t="e">
        <f t="shared" si="567"/>
        <v>#N/A</v>
      </c>
      <c r="L2762" s="8" t="e">
        <f t="shared" si="568"/>
        <v>#N/A</v>
      </c>
      <c r="AZ2762" t="s">
        <v>3008</v>
      </c>
      <c r="BA2762" t="s">
        <v>101</v>
      </c>
      <c r="BD2762" s="44">
        <v>48</v>
      </c>
      <c r="BE2762" s="45">
        <v>281</v>
      </c>
      <c r="BF2762" s="46">
        <f t="shared" si="569"/>
        <v>48281</v>
      </c>
      <c r="BH2762" s="7" t="s">
        <v>2302</v>
      </c>
    </row>
    <row r="2763" spans="1:60" hidden="1" outlineLevel="1">
      <c r="A2763" t="s">
        <v>3513</v>
      </c>
      <c r="B2763" t="s">
        <v>101</v>
      </c>
      <c r="C2763" s="1">
        <v>5903</v>
      </c>
      <c r="E2763" s="1">
        <v>3872</v>
      </c>
      <c r="G2763" s="1">
        <v>2184</v>
      </c>
      <c r="H2763" s="2" t="str">
        <f t="shared" si="570"/>
        <v/>
      </c>
      <c r="I2763" s="2">
        <f t="shared" si="571"/>
        <v>0.56404958677685946</v>
      </c>
      <c r="J2763" s="10" t="e">
        <f t="shared" si="566"/>
        <v>#N/A</v>
      </c>
      <c r="K2763" s="9" t="e">
        <f t="shared" si="567"/>
        <v>#N/A</v>
      </c>
      <c r="L2763" s="8" t="e">
        <f t="shared" si="568"/>
        <v>#N/A</v>
      </c>
      <c r="AZ2763" t="s">
        <v>3697</v>
      </c>
      <c r="BA2763" t="s">
        <v>101</v>
      </c>
      <c r="BD2763" s="44">
        <v>48</v>
      </c>
      <c r="BE2763" s="45">
        <v>283</v>
      </c>
      <c r="BF2763" s="46">
        <f t="shared" si="569"/>
        <v>48283</v>
      </c>
      <c r="BH2763" s="7" t="s">
        <v>2302</v>
      </c>
    </row>
    <row r="2764" spans="1:60" hidden="1" outlineLevel="1">
      <c r="A2764" t="s">
        <v>4465</v>
      </c>
      <c r="B2764" t="s">
        <v>101</v>
      </c>
      <c r="C2764" s="1">
        <v>18929</v>
      </c>
      <c r="E2764" s="1">
        <v>11581</v>
      </c>
      <c r="G2764" s="1">
        <v>6855</v>
      </c>
      <c r="H2764" s="2" t="str">
        <f t="shared" si="570"/>
        <v/>
      </c>
      <c r="I2764" s="2">
        <f t="shared" si="571"/>
        <v>0.59191779639063979</v>
      </c>
      <c r="J2764" s="10" t="e">
        <f t="shared" si="566"/>
        <v>#N/A</v>
      </c>
      <c r="K2764" s="9" t="e">
        <f t="shared" si="567"/>
        <v>#N/A</v>
      </c>
      <c r="L2764" s="8" t="e">
        <f t="shared" si="568"/>
        <v>#N/A</v>
      </c>
      <c r="AZ2764" t="s">
        <v>4465</v>
      </c>
      <c r="BA2764" t="s">
        <v>101</v>
      </c>
      <c r="BD2764" s="44">
        <v>48</v>
      </c>
      <c r="BE2764" s="45">
        <v>285</v>
      </c>
      <c r="BF2764" s="46">
        <f t="shared" si="569"/>
        <v>48285</v>
      </c>
      <c r="BH2764" s="7" t="s">
        <v>2302</v>
      </c>
    </row>
    <row r="2765" spans="1:60" hidden="1" outlineLevel="1">
      <c r="A2765" t="s">
        <v>4621</v>
      </c>
      <c r="B2765" t="s">
        <v>101</v>
      </c>
      <c r="C2765" s="1">
        <v>14653</v>
      </c>
      <c r="E2765" s="1">
        <v>7360</v>
      </c>
      <c r="G2765" s="1">
        <v>4804</v>
      </c>
      <c r="H2765" s="2" t="str">
        <f t="shared" si="570"/>
        <v/>
      </c>
      <c r="I2765" s="2">
        <f t="shared" si="571"/>
        <v>0.6527173913043478</v>
      </c>
      <c r="J2765" s="10" t="e">
        <f t="shared" si="566"/>
        <v>#N/A</v>
      </c>
      <c r="K2765" s="9" t="e">
        <f t="shared" si="567"/>
        <v>#N/A</v>
      </c>
      <c r="L2765" s="8" t="e">
        <f t="shared" si="568"/>
        <v>#N/A</v>
      </c>
      <c r="AZ2765" t="s">
        <v>4621</v>
      </c>
      <c r="BA2765" t="s">
        <v>101</v>
      </c>
      <c r="BD2765" s="44">
        <v>48</v>
      </c>
      <c r="BE2765" s="45">
        <v>287</v>
      </c>
      <c r="BF2765" s="46">
        <f t="shared" si="569"/>
        <v>48287</v>
      </c>
      <c r="BH2765" s="7" t="s">
        <v>2302</v>
      </c>
    </row>
    <row r="2766" spans="1:60" hidden="1" outlineLevel="1">
      <c r="A2766" t="s">
        <v>2679</v>
      </c>
      <c r="B2766" t="s">
        <v>101</v>
      </c>
      <c r="C2766" s="1">
        <v>14218</v>
      </c>
      <c r="E2766" s="1">
        <v>9262</v>
      </c>
      <c r="G2766" s="1">
        <v>5566</v>
      </c>
      <c r="H2766" s="2" t="str">
        <f t="shared" si="570"/>
        <v/>
      </c>
      <c r="I2766" s="2">
        <f t="shared" si="571"/>
        <v>0.60095011876484561</v>
      </c>
      <c r="J2766" s="10" t="e">
        <f t="shared" si="566"/>
        <v>#N/A</v>
      </c>
      <c r="K2766" s="9" t="e">
        <f t="shared" si="567"/>
        <v>#N/A</v>
      </c>
      <c r="L2766" s="8" t="e">
        <f t="shared" si="568"/>
        <v>#N/A</v>
      </c>
      <c r="AZ2766" t="s">
        <v>2679</v>
      </c>
      <c r="BA2766" t="s">
        <v>101</v>
      </c>
      <c r="BD2766" s="44">
        <v>48</v>
      </c>
      <c r="BE2766" s="45">
        <v>289</v>
      </c>
      <c r="BF2766" s="46">
        <f t="shared" si="569"/>
        <v>48289</v>
      </c>
      <c r="BH2766" s="7" t="s">
        <v>2302</v>
      </c>
    </row>
    <row r="2767" spans="1:60" hidden="1" outlineLevel="1">
      <c r="A2767" t="s">
        <v>3144</v>
      </c>
      <c r="B2767" t="s">
        <v>101</v>
      </c>
      <c r="C2767" s="1">
        <v>63793</v>
      </c>
      <c r="E2767" s="1">
        <v>33520</v>
      </c>
      <c r="G2767" s="1">
        <v>16773</v>
      </c>
      <c r="H2767" s="2" t="str">
        <f t="shared" si="570"/>
        <v/>
      </c>
      <c r="I2767" s="2">
        <f t="shared" si="571"/>
        <v>0.50038782816229121</v>
      </c>
      <c r="J2767" s="10" t="e">
        <f t="shared" si="566"/>
        <v>#N/A</v>
      </c>
      <c r="K2767" s="9" t="e">
        <f t="shared" si="567"/>
        <v>#N/A</v>
      </c>
      <c r="L2767" s="8" t="e">
        <f t="shared" si="568"/>
        <v>#N/A</v>
      </c>
      <c r="AZ2767" t="s">
        <v>3144</v>
      </c>
      <c r="BA2767" t="s">
        <v>101</v>
      </c>
      <c r="BD2767" s="44">
        <v>48</v>
      </c>
      <c r="BE2767" s="45">
        <v>291</v>
      </c>
      <c r="BF2767" s="46">
        <f t="shared" si="569"/>
        <v>48291</v>
      </c>
      <c r="BH2767" s="7" t="s">
        <v>2302</v>
      </c>
    </row>
    <row r="2768" spans="1:60" hidden="1" outlineLevel="1">
      <c r="A2768" t="s">
        <v>1717</v>
      </c>
      <c r="B2768" t="s">
        <v>101</v>
      </c>
      <c r="C2768" s="1">
        <v>21450</v>
      </c>
      <c r="E2768" s="1">
        <v>11372</v>
      </c>
      <c r="G2768" s="1">
        <v>6646</v>
      </c>
      <c r="H2768" s="2" t="str">
        <f t="shared" si="570"/>
        <v/>
      </c>
      <c r="I2768" s="2">
        <f t="shared" si="571"/>
        <v>0.58441786844882171</v>
      </c>
      <c r="J2768" s="10" t="e">
        <f t="shared" si="566"/>
        <v>#N/A</v>
      </c>
      <c r="K2768" s="9" t="e">
        <f t="shared" si="567"/>
        <v>#N/A</v>
      </c>
      <c r="L2768" s="8" t="e">
        <f t="shared" si="568"/>
        <v>#N/A</v>
      </c>
      <c r="AZ2768" t="s">
        <v>1717</v>
      </c>
      <c r="BA2768" t="s">
        <v>101</v>
      </c>
      <c r="BD2768" s="44">
        <v>48</v>
      </c>
      <c r="BE2768" s="45">
        <v>293</v>
      </c>
      <c r="BF2768" s="46">
        <f t="shared" si="569"/>
        <v>48293</v>
      </c>
      <c r="BH2768" s="7" t="s">
        <v>2302</v>
      </c>
    </row>
    <row r="2769" spans="1:60" hidden="1" outlineLevel="1">
      <c r="A2769" t="s">
        <v>2837</v>
      </c>
      <c r="B2769" t="s">
        <v>101</v>
      </c>
      <c r="C2769" s="1">
        <v>3099</v>
      </c>
      <c r="E2769" s="1">
        <v>1818</v>
      </c>
      <c r="G2769" s="1">
        <v>1344</v>
      </c>
      <c r="H2769" s="2" t="str">
        <f t="shared" si="570"/>
        <v/>
      </c>
      <c r="I2769" s="2">
        <f t="shared" si="571"/>
        <v>0.73927392739273923</v>
      </c>
      <c r="J2769" s="10" t="e">
        <f t="shared" si="566"/>
        <v>#N/A</v>
      </c>
      <c r="K2769" s="9" t="e">
        <f t="shared" si="567"/>
        <v>#N/A</v>
      </c>
      <c r="L2769" s="8" t="e">
        <f t="shared" si="568"/>
        <v>#N/A</v>
      </c>
      <c r="AZ2769" t="s">
        <v>2837</v>
      </c>
      <c r="BA2769" t="s">
        <v>101</v>
      </c>
      <c r="BD2769" s="44">
        <v>48</v>
      </c>
      <c r="BE2769" s="45">
        <v>295</v>
      </c>
      <c r="BF2769" s="46">
        <f t="shared" si="569"/>
        <v>48295</v>
      </c>
      <c r="BH2769" s="7" t="s">
        <v>2302</v>
      </c>
    </row>
    <row r="2770" spans="1:60" hidden="1" outlineLevel="1">
      <c r="A2770" t="s">
        <v>3426</v>
      </c>
      <c r="B2770" t="s">
        <v>101</v>
      </c>
      <c r="C2770" s="1">
        <v>11574</v>
      </c>
      <c r="E2770" s="1">
        <v>6493</v>
      </c>
      <c r="G2770" s="1">
        <v>3612</v>
      </c>
      <c r="H2770" s="2" t="str">
        <f t="shared" si="570"/>
        <v/>
      </c>
      <c r="I2770" s="2">
        <f t="shared" si="571"/>
        <v>0.55629139072847678</v>
      </c>
      <c r="J2770" s="10" t="e">
        <f t="shared" si="566"/>
        <v>#N/A</v>
      </c>
      <c r="K2770" s="9" t="e">
        <f t="shared" si="567"/>
        <v>#N/A</v>
      </c>
      <c r="L2770" s="8" t="e">
        <f t="shared" si="568"/>
        <v>#N/A</v>
      </c>
      <c r="AZ2770" t="s">
        <v>3426</v>
      </c>
      <c r="BA2770" t="s">
        <v>101</v>
      </c>
      <c r="BD2770" s="44">
        <v>48</v>
      </c>
      <c r="BE2770" s="45">
        <v>297</v>
      </c>
      <c r="BF2770" s="46">
        <f t="shared" si="569"/>
        <v>48297</v>
      </c>
      <c r="BH2770" s="7" t="s">
        <v>2302</v>
      </c>
    </row>
    <row r="2771" spans="1:60" hidden="1" outlineLevel="1">
      <c r="A2771" t="s">
        <v>3833</v>
      </c>
      <c r="B2771" t="s">
        <v>101</v>
      </c>
      <c r="C2771" s="1">
        <v>14674</v>
      </c>
      <c r="E2771" s="1">
        <v>10193</v>
      </c>
      <c r="G2771" s="1">
        <v>7737</v>
      </c>
      <c r="H2771" s="2" t="str">
        <f t="shared" si="570"/>
        <v/>
      </c>
      <c r="I2771" s="2">
        <f t="shared" si="571"/>
        <v>0.75905032865692146</v>
      </c>
      <c r="J2771" s="10" t="e">
        <f t="shared" si="566"/>
        <v>#N/A</v>
      </c>
      <c r="K2771" s="9" t="e">
        <f t="shared" si="567"/>
        <v>#N/A</v>
      </c>
      <c r="L2771" s="8" t="e">
        <f t="shared" si="568"/>
        <v>#N/A</v>
      </c>
      <c r="AZ2771" t="s">
        <v>3833</v>
      </c>
      <c r="BA2771" t="s">
        <v>101</v>
      </c>
      <c r="BD2771" s="44">
        <v>48</v>
      </c>
      <c r="BE2771" s="45">
        <v>299</v>
      </c>
      <c r="BF2771" s="46">
        <f t="shared" si="569"/>
        <v>48299</v>
      </c>
      <c r="BH2771" s="7" t="s">
        <v>2302</v>
      </c>
    </row>
    <row r="2772" spans="1:60" hidden="1" outlineLevel="1">
      <c r="A2772" t="s">
        <v>3834</v>
      </c>
      <c r="B2772" t="s">
        <v>101</v>
      </c>
      <c r="C2772" s="1">
        <v>109</v>
      </c>
      <c r="E2772" s="1">
        <v>121</v>
      </c>
      <c r="G2772" s="1">
        <v>77</v>
      </c>
      <c r="H2772" s="2" t="str">
        <f t="shared" si="570"/>
        <v/>
      </c>
      <c r="I2772" s="2">
        <f t="shared" si="571"/>
        <v>0.63636363636363635</v>
      </c>
      <c r="J2772" s="10" t="e">
        <f t="shared" si="566"/>
        <v>#N/A</v>
      </c>
      <c r="K2772" s="9" t="e">
        <f t="shared" si="567"/>
        <v>#N/A</v>
      </c>
      <c r="L2772" s="8" t="e">
        <f t="shared" si="568"/>
        <v>#N/A</v>
      </c>
      <c r="AZ2772" t="s">
        <v>3834</v>
      </c>
      <c r="BA2772" t="s">
        <v>101</v>
      </c>
      <c r="BD2772" s="44">
        <v>48</v>
      </c>
      <c r="BE2772" s="45">
        <v>301</v>
      </c>
      <c r="BF2772" s="46">
        <f t="shared" si="569"/>
        <v>48301</v>
      </c>
      <c r="BH2772" s="7" t="s">
        <v>2302</v>
      </c>
    </row>
    <row r="2773" spans="1:60" hidden="1" outlineLevel="1">
      <c r="A2773" t="s">
        <v>1074</v>
      </c>
      <c r="B2773" t="s">
        <v>101</v>
      </c>
      <c r="C2773" s="1">
        <v>239740</v>
      </c>
      <c r="E2773" s="1">
        <v>121370</v>
      </c>
      <c r="G2773" s="1">
        <v>74489</v>
      </c>
      <c r="H2773" s="2" t="str">
        <f t="shared" si="570"/>
        <v/>
      </c>
      <c r="I2773" s="2">
        <f t="shared" si="571"/>
        <v>0.61373486034440139</v>
      </c>
      <c r="J2773" s="10" t="e">
        <f t="shared" si="566"/>
        <v>#N/A</v>
      </c>
      <c r="K2773" s="9" t="e">
        <f t="shared" si="567"/>
        <v>#N/A</v>
      </c>
      <c r="L2773" s="8" t="e">
        <f t="shared" si="568"/>
        <v>#N/A</v>
      </c>
      <c r="AZ2773" t="s">
        <v>1074</v>
      </c>
      <c r="BA2773" t="s">
        <v>101</v>
      </c>
      <c r="BD2773" s="44">
        <v>48</v>
      </c>
      <c r="BE2773" s="45">
        <v>303</v>
      </c>
      <c r="BF2773" s="46">
        <f t="shared" si="569"/>
        <v>48303</v>
      </c>
      <c r="BH2773" s="7" t="s">
        <v>2302</v>
      </c>
    </row>
    <row r="2774" spans="1:60" hidden="1" outlineLevel="1">
      <c r="A2774" t="s">
        <v>1715</v>
      </c>
      <c r="B2774" t="s">
        <v>101</v>
      </c>
      <c r="C2774" s="1">
        <v>6456</v>
      </c>
      <c r="E2774" s="1">
        <v>3947</v>
      </c>
      <c r="G2774" s="1">
        <v>2197</v>
      </c>
      <c r="H2774" s="2" t="str">
        <f t="shared" si="570"/>
        <v/>
      </c>
      <c r="I2774" s="2">
        <f t="shared" si="571"/>
        <v>0.55662528502660247</v>
      </c>
      <c r="J2774" s="10" t="e">
        <f t="shared" si="566"/>
        <v>#N/A</v>
      </c>
      <c r="K2774" s="9" t="e">
        <f t="shared" si="567"/>
        <v>#N/A</v>
      </c>
      <c r="L2774" s="8" t="e">
        <f t="shared" si="568"/>
        <v>#N/A</v>
      </c>
      <c r="AZ2774" t="s">
        <v>1715</v>
      </c>
      <c r="BA2774" t="s">
        <v>101</v>
      </c>
      <c r="BD2774" s="44">
        <v>48</v>
      </c>
      <c r="BE2774" s="45">
        <v>305</v>
      </c>
      <c r="BF2774" s="46">
        <f t="shared" si="569"/>
        <v>48305</v>
      </c>
      <c r="BH2774" s="7" t="s">
        <v>2302</v>
      </c>
    </row>
    <row r="2775" spans="1:60" hidden="1" outlineLevel="1">
      <c r="A2775" t="s">
        <v>1992</v>
      </c>
      <c r="B2775" t="s">
        <v>101</v>
      </c>
      <c r="C2775" s="1">
        <v>8366</v>
      </c>
      <c r="E2775" s="1">
        <v>4956</v>
      </c>
      <c r="G2775" s="1">
        <v>3008</v>
      </c>
      <c r="H2775" s="2" t="str">
        <f t="shared" si="570"/>
        <v/>
      </c>
      <c r="I2775" s="2">
        <f t="shared" si="571"/>
        <v>0.60694108151735271</v>
      </c>
      <c r="J2775" s="10" t="e">
        <f t="shared" si="566"/>
        <v>#N/A</v>
      </c>
      <c r="K2775" s="9" t="e">
        <f t="shared" si="567"/>
        <v>#N/A</v>
      </c>
      <c r="L2775" s="8" t="e">
        <f t="shared" si="568"/>
        <v>#N/A</v>
      </c>
      <c r="AZ2775" t="s">
        <v>1992</v>
      </c>
      <c r="BA2775" t="s">
        <v>101</v>
      </c>
      <c r="BD2775" s="44">
        <v>48</v>
      </c>
      <c r="BE2775" s="45">
        <v>307</v>
      </c>
      <c r="BF2775" s="46">
        <f t="shared" si="569"/>
        <v>48307</v>
      </c>
      <c r="BH2775" s="7" t="s">
        <v>2302</v>
      </c>
    </row>
    <row r="2776" spans="1:60" hidden="1" outlineLevel="1">
      <c r="A2776" t="s">
        <v>1507</v>
      </c>
      <c r="B2776" t="s">
        <v>101</v>
      </c>
      <c r="C2776" s="1">
        <v>205894</v>
      </c>
      <c r="E2776" s="1">
        <v>105434</v>
      </c>
      <c r="G2776" s="1">
        <v>63083</v>
      </c>
      <c r="H2776" s="2" t="str">
        <f t="shared" si="570"/>
        <v/>
      </c>
      <c r="I2776" s="2">
        <f t="shared" si="571"/>
        <v>0.59831743080979571</v>
      </c>
      <c r="J2776" s="10" t="e">
        <f t="shared" si="566"/>
        <v>#N/A</v>
      </c>
      <c r="K2776" s="9" t="e">
        <f t="shared" si="567"/>
        <v>#N/A</v>
      </c>
      <c r="L2776" s="8" t="e">
        <f t="shared" si="568"/>
        <v>#N/A</v>
      </c>
      <c r="AZ2776" t="s">
        <v>1507</v>
      </c>
      <c r="BA2776" t="s">
        <v>101</v>
      </c>
      <c r="BD2776" s="44">
        <v>48</v>
      </c>
      <c r="BE2776" s="45">
        <v>309</v>
      </c>
      <c r="BF2776" s="46">
        <f t="shared" si="569"/>
        <v>48309</v>
      </c>
      <c r="BH2776" s="7" t="s">
        <v>2302</v>
      </c>
    </row>
    <row r="2777" spans="1:60" hidden="1" outlineLevel="1">
      <c r="A2777" t="s">
        <v>3415</v>
      </c>
      <c r="B2777" t="s">
        <v>101</v>
      </c>
      <c r="C2777" s="1">
        <v>814</v>
      </c>
      <c r="E2777" s="1">
        <v>661</v>
      </c>
      <c r="G2777" s="1">
        <v>430</v>
      </c>
      <c r="H2777" s="2" t="str">
        <f t="shared" si="570"/>
        <v/>
      </c>
      <c r="I2777" s="2">
        <f t="shared" si="571"/>
        <v>0.65052950075642968</v>
      </c>
      <c r="J2777" s="10" t="e">
        <f t="shared" si="566"/>
        <v>#N/A</v>
      </c>
      <c r="K2777" s="9" t="e">
        <f t="shared" si="567"/>
        <v>#N/A</v>
      </c>
      <c r="L2777" s="8" t="e">
        <f t="shared" si="568"/>
        <v>#N/A</v>
      </c>
      <c r="AZ2777" t="s">
        <v>3415</v>
      </c>
      <c r="BA2777" t="s">
        <v>101</v>
      </c>
      <c r="BD2777" s="44">
        <v>48</v>
      </c>
      <c r="BE2777" s="45">
        <v>311</v>
      </c>
      <c r="BF2777" s="46">
        <f t="shared" si="569"/>
        <v>48311</v>
      </c>
      <c r="BH2777" s="7" t="s">
        <v>2302</v>
      </c>
    </row>
    <row r="2778" spans="1:60" hidden="1" outlineLevel="1">
      <c r="A2778" t="s">
        <v>1290</v>
      </c>
      <c r="B2778" t="s">
        <v>101</v>
      </c>
      <c r="C2778" s="1">
        <v>12266</v>
      </c>
      <c r="E2778" s="1">
        <v>5809</v>
      </c>
      <c r="G2778" s="1">
        <v>3351</v>
      </c>
      <c r="H2778" s="2" t="str">
        <f t="shared" si="570"/>
        <v/>
      </c>
      <c r="I2778" s="2">
        <f t="shared" si="571"/>
        <v>0.57686348769151319</v>
      </c>
      <c r="J2778" s="10" t="e">
        <f t="shared" si="566"/>
        <v>#N/A</v>
      </c>
      <c r="K2778" s="9" t="e">
        <f t="shared" si="567"/>
        <v>#N/A</v>
      </c>
      <c r="L2778" s="8" t="e">
        <f t="shared" si="568"/>
        <v>#N/A</v>
      </c>
      <c r="AZ2778" t="s">
        <v>1290</v>
      </c>
      <c r="BA2778" t="s">
        <v>101</v>
      </c>
      <c r="BD2778" s="44">
        <v>48</v>
      </c>
      <c r="BE2778" s="45">
        <v>313</v>
      </c>
      <c r="BF2778" s="46">
        <f t="shared" si="569"/>
        <v>48313</v>
      </c>
      <c r="BH2778" s="7" t="s">
        <v>2302</v>
      </c>
    </row>
    <row r="2779" spans="1:60" hidden="1" outlineLevel="1">
      <c r="A2779" t="s">
        <v>2574</v>
      </c>
      <c r="B2779" t="s">
        <v>101</v>
      </c>
      <c r="C2779" s="1">
        <v>10317</v>
      </c>
      <c r="E2779" s="1">
        <v>7615</v>
      </c>
      <c r="G2779" s="1">
        <v>3657</v>
      </c>
      <c r="H2779" s="2" t="str">
        <f t="shared" si="570"/>
        <v/>
      </c>
      <c r="I2779" s="2">
        <f t="shared" si="571"/>
        <v>0.48023637557452398</v>
      </c>
      <c r="J2779" s="10" t="e">
        <f t="shared" si="566"/>
        <v>#N/A</v>
      </c>
      <c r="K2779" s="9" t="e">
        <f t="shared" si="567"/>
        <v>#N/A</v>
      </c>
      <c r="L2779" s="8" t="e">
        <f t="shared" si="568"/>
        <v>#N/A</v>
      </c>
      <c r="AZ2779" t="s">
        <v>2574</v>
      </c>
      <c r="BA2779" t="s">
        <v>101</v>
      </c>
      <c r="BD2779" s="44">
        <v>48</v>
      </c>
      <c r="BE2779" s="45">
        <v>315</v>
      </c>
      <c r="BF2779" s="46">
        <f t="shared" si="569"/>
        <v>48315</v>
      </c>
      <c r="BH2779" s="7" t="s">
        <v>2302</v>
      </c>
    </row>
    <row r="2780" spans="1:60" hidden="1" outlineLevel="1">
      <c r="A2780" t="s">
        <v>1131</v>
      </c>
      <c r="B2780" t="s">
        <v>101</v>
      </c>
      <c r="C2780" s="1">
        <v>4780</v>
      </c>
      <c r="E2780" s="1">
        <v>2903</v>
      </c>
      <c r="G2780" s="1">
        <v>1773</v>
      </c>
      <c r="H2780" s="2" t="str">
        <f t="shared" si="570"/>
        <v/>
      </c>
      <c r="I2780" s="2">
        <f t="shared" si="571"/>
        <v>0.61074750258353427</v>
      </c>
      <c r="J2780" s="10" t="e">
        <f t="shared" si="566"/>
        <v>#N/A</v>
      </c>
      <c r="K2780" s="9" t="e">
        <f t="shared" si="567"/>
        <v>#N/A</v>
      </c>
      <c r="L2780" s="8" t="e">
        <f t="shared" si="568"/>
        <v>#N/A</v>
      </c>
      <c r="AZ2780" t="s">
        <v>1131</v>
      </c>
      <c r="BA2780" t="s">
        <v>101</v>
      </c>
      <c r="BD2780" s="44">
        <v>48</v>
      </c>
      <c r="BE2780" s="45">
        <v>317</v>
      </c>
      <c r="BF2780" s="46">
        <f t="shared" si="569"/>
        <v>48317</v>
      </c>
      <c r="BH2780" s="7" t="s">
        <v>2302</v>
      </c>
    </row>
    <row r="2781" spans="1:60" hidden="1" outlineLevel="1">
      <c r="A2781" t="s">
        <v>1067</v>
      </c>
      <c r="B2781" t="s">
        <v>101</v>
      </c>
      <c r="C2781" s="1">
        <v>3645</v>
      </c>
      <c r="E2781" s="1">
        <v>2541</v>
      </c>
      <c r="G2781" s="1">
        <v>1735</v>
      </c>
      <c r="H2781" s="2" t="str">
        <f t="shared" si="570"/>
        <v/>
      </c>
      <c r="I2781" s="2">
        <f t="shared" si="571"/>
        <v>0.68280204643841003</v>
      </c>
      <c r="J2781" s="10" t="e">
        <f t="shared" si="566"/>
        <v>#N/A</v>
      </c>
      <c r="K2781" s="9" t="e">
        <f t="shared" si="567"/>
        <v>#N/A</v>
      </c>
      <c r="L2781" s="8" t="e">
        <f t="shared" si="568"/>
        <v>#N/A</v>
      </c>
      <c r="AZ2781" t="s">
        <v>1067</v>
      </c>
      <c r="BA2781" t="s">
        <v>101</v>
      </c>
      <c r="BD2781" s="44">
        <v>48</v>
      </c>
      <c r="BE2781" s="45">
        <v>319</v>
      </c>
      <c r="BF2781" s="46">
        <f t="shared" si="569"/>
        <v>48319</v>
      </c>
      <c r="BH2781" s="7" t="s">
        <v>2302</v>
      </c>
    </row>
    <row r="2782" spans="1:60" hidden="1" outlineLevel="1">
      <c r="A2782" t="s">
        <v>1718</v>
      </c>
      <c r="B2782" t="s">
        <v>101</v>
      </c>
      <c r="C2782" s="1">
        <v>37910</v>
      </c>
      <c r="E2782" s="1">
        <v>20757</v>
      </c>
      <c r="G2782" s="1">
        <v>12494</v>
      </c>
      <c r="H2782" s="2" t="str">
        <f t="shared" si="570"/>
        <v/>
      </c>
      <c r="I2782" s="2">
        <f t="shared" si="571"/>
        <v>0.60191742544683724</v>
      </c>
      <c r="J2782" s="10" t="e">
        <f t="shared" si="566"/>
        <v>#N/A</v>
      </c>
      <c r="K2782" s="9" t="e">
        <f t="shared" si="567"/>
        <v>#N/A</v>
      </c>
      <c r="L2782" s="8" t="e">
        <f t="shared" si="568"/>
        <v>#N/A</v>
      </c>
      <c r="AZ2782" t="s">
        <v>1718</v>
      </c>
      <c r="BA2782" t="s">
        <v>101</v>
      </c>
      <c r="BD2782" s="44">
        <v>48</v>
      </c>
      <c r="BE2782" s="45">
        <v>321</v>
      </c>
      <c r="BF2782" s="46">
        <f t="shared" si="569"/>
        <v>48321</v>
      </c>
      <c r="BH2782" s="7" t="s">
        <v>2302</v>
      </c>
    </row>
    <row r="2783" spans="1:60" hidden="1" outlineLevel="1">
      <c r="A2783" t="s">
        <v>1662</v>
      </c>
      <c r="B2783" t="s">
        <v>101</v>
      </c>
      <c r="C2783" s="1">
        <v>44581</v>
      </c>
      <c r="E2783" s="1">
        <v>17454</v>
      </c>
      <c r="G2783" s="1">
        <v>6586</v>
      </c>
      <c r="H2783" s="2" t="str">
        <f t="shared" si="570"/>
        <v/>
      </c>
      <c r="I2783" s="2">
        <f t="shared" si="571"/>
        <v>0.37733470837630345</v>
      </c>
      <c r="J2783" s="10" t="e">
        <f t="shared" si="566"/>
        <v>#N/A</v>
      </c>
      <c r="K2783" s="9" t="e">
        <f t="shared" si="567"/>
        <v>#N/A</v>
      </c>
      <c r="L2783" s="8" t="e">
        <f t="shared" si="568"/>
        <v>#N/A</v>
      </c>
      <c r="AZ2783" t="s">
        <v>1662</v>
      </c>
      <c r="BA2783" t="s">
        <v>101</v>
      </c>
      <c r="BD2783" s="44">
        <v>48</v>
      </c>
      <c r="BE2783" s="45">
        <v>323</v>
      </c>
      <c r="BF2783" s="46">
        <f t="shared" si="569"/>
        <v>48323</v>
      </c>
      <c r="BH2783" s="7" t="s">
        <v>2302</v>
      </c>
    </row>
    <row r="2784" spans="1:60" hidden="1" outlineLevel="1">
      <c r="A2784" t="s">
        <v>1762</v>
      </c>
      <c r="B2784" t="s">
        <v>101</v>
      </c>
      <c r="C2784" s="1">
        <v>35203</v>
      </c>
      <c r="E2784" s="1">
        <v>17543</v>
      </c>
      <c r="G2784" s="1">
        <v>10377</v>
      </c>
      <c r="H2784" s="2" t="str">
        <f t="shared" si="570"/>
        <v/>
      </c>
      <c r="I2784" s="2">
        <f t="shared" si="571"/>
        <v>0.59151798438123471</v>
      </c>
      <c r="J2784" s="10" t="e">
        <f t="shared" si="566"/>
        <v>#N/A</v>
      </c>
      <c r="K2784" s="9" t="e">
        <f t="shared" si="567"/>
        <v>#N/A</v>
      </c>
      <c r="L2784" s="8" t="e">
        <f t="shared" si="568"/>
        <v>#N/A</v>
      </c>
      <c r="AZ2784" t="s">
        <v>1762</v>
      </c>
      <c r="BA2784" t="s">
        <v>101</v>
      </c>
      <c r="BD2784" s="44">
        <v>48</v>
      </c>
      <c r="BE2784" s="45">
        <v>325</v>
      </c>
      <c r="BF2784" s="46">
        <f t="shared" si="569"/>
        <v>48325</v>
      </c>
      <c r="BH2784" s="7" t="s">
        <v>2302</v>
      </c>
    </row>
    <row r="2785" spans="1:60" hidden="1" outlineLevel="1">
      <c r="A2785" t="s">
        <v>2711</v>
      </c>
      <c r="B2785" t="s">
        <v>101</v>
      </c>
      <c r="C2785" s="1">
        <v>2358</v>
      </c>
      <c r="E2785" s="1">
        <v>1654</v>
      </c>
      <c r="G2785" s="1">
        <v>1043</v>
      </c>
      <c r="H2785" s="2" t="str">
        <f t="shared" si="570"/>
        <v/>
      </c>
      <c r="I2785" s="2">
        <f t="shared" si="571"/>
        <v>0.63059250302297465</v>
      </c>
      <c r="J2785" s="10" t="e">
        <f t="shared" si="566"/>
        <v>#N/A</v>
      </c>
      <c r="K2785" s="9" t="e">
        <f t="shared" si="567"/>
        <v>#N/A</v>
      </c>
      <c r="L2785" s="8" t="e">
        <f t="shared" si="568"/>
        <v>#N/A</v>
      </c>
      <c r="AZ2785" t="s">
        <v>2711</v>
      </c>
      <c r="BA2785" t="s">
        <v>101</v>
      </c>
      <c r="BD2785" s="44">
        <v>48</v>
      </c>
      <c r="BE2785" s="45">
        <v>327</v>
      </c>
      <c r="BF2785" s="46">
        <f t="shared" si="569"/>
        <v>48327</v>
      </c>
      <c r="BH2785" s="7" t="s">
        <v>2302</v>
      </c>
    </row>
    <row r="2786" spans="1:60" hidden="1" outlineLevel="1">
      <c r="A2786" t="s">
        <v>3863</v>
      </c>
      <c r="B2786" t="s">
        <v>101</v>
      </c>
      <c r="C2786" s="1">
        <v>114412</v>
      </c>
      <c r="E2786" s="1">
        <v>58400</v>
      </c>
      <c r="G2786" s="1">
        <v>37320</v>
      </c>
      <c r="H2786" s="2" t="str">
        <f t="shared" si="570"/>
        <v/>
      </c>
      <c r="I2786" s="2">
        <f t="shared" si="571"/>
        <v>0.63904109589041092</v>
      </c>
      <c r="J2786" s="10" t="e">
        <f t="shared" si="566"/>
        <v>#N/A</v>
      </c>
      <c r="K2786" s="9" t="e">
        <f t="shared" si="567"/>
        <v>#N/A</v>
      </c>
      <c r="L2786" s="8" t="e">
        <f t="shared" si="568"/>
        <v>#N/A</v>
      </c>
      <c r="AZ2786" t="s">
        <v>3863</v>
      </c>
      <c r="BA2786" t="s">
        <v>101</v>
      </c>
      <c r="BD2786" s="44">
        <v>48</v>
      </c>
      <c r="BE2786" s="45">
        <v>329</v>
      </c>
      <c r="BF2786" s="46">
        <f t="shared" si="569"/>
        <v>48329</v>
      </c>
      <c r="BH2786" s="7" t="s">
        <v>2302</v>
      </c>
    </row>
    <row r="2787" spans="1:60" hidden="1" outlineLevel="1">
      <c r="A2787" t="s">
        <v>1237</v>
      </c>
      <c r="B2787" t="s">
        <v>101</v>
      </c>
      <c r="C2787" s="1">
        <v>23746</v>
      </c>
      <c r="E2787" s="1">
        <v>12412</v>
      </c>
      <c r="G2787" s="1">
        <v>7567</v>
      </c>
      <c r="H2787" s="2" t="str">
        <f t="shared" si="570"/>
        <v/>
      </c>
      <c r="I2787" s="2">
        <f t="shared" si="571"/>
        <v>0.60965194972607151</v>
      </c>
      <c r="J2787" s="10" t="e">
        <f t="shared" si="566"/>
        <v>#N/A</v>
      </c>
      <c r="K2787" s="9" t="e">
        <f t="shared" si="567"/>
        <v>#N/A</v>
      </c>
      <c r="L2787" s="8" t="e">
        <f t="shared" si="568"/>
        <v>#N/A</v>
      </c>
      <c r="AZ2787" t="s">
        <v>1237</v>
      </c>
      <c r="BA2787" t="s">
        <v>101</v>
      </c>
      <c r="BD2787" s="44">
        <v>48</v>
      </c>
      <c r="BE2787" s="45">
        <v>331</v>
      </c>
      <c r="BF2787" s="46">
        <f t="shared" si="569"/>
        <v>48331</v>
      </c>
      <c r="BH2787" s="7" t="s">
        <v>2302</v>
      </c>
    </row>
    <row r="2788" spans="1:60" hidden="1" outlineLevel="1">
      <c r="A2788" t="s">
        <v>1238</v>
      </c>
      <c r="B2788" t="s">
        <v>101</v>
      </c>
      <c r="C2788" s="1">
        <v>4970</v>
      </c>
      <c r="E2788" s="1">
        <v>2773</v>
      </c>
      <c r="G2788" s="1">
        <v>2033</v>
      </c>
      <c r="H2788" s="2" t="str">
        <f t="shared" si="570"/>
        <v/>
      </c>
      <c r="I2788" s="2">
        <f t="shared" si="571"/>
        <v>0.73314100252434189</v>
      </c>
      <c r="J2788" s="10" t="e">
        <f t="shared" si="566"/>
        <v>#N/A</v>
      </c>
      <c r="K2788" s="9" t="e">
        <f t="shared" si="567"/>
        <v>#N/A</v>
      </c>
      <c r="L2788" s="8" t="e">
        <f t="shared" si="568"/>
        <v>#N/A</v>
      </c>
      <c r="AZ2788" t="s">
        <v>1238</v>
      </c>
      <c r="BA2788" t="s">
        <v>101</v>
      </c>
      <c r="BD2788" s="44">
        <v>48</v>
      </c>
      <c r="BE2788" s="45">
        <v>333</v>
      </c>
      <c r="BF2788" s="46">
        <f t="shared" si="569"/>
        <v>48333</v>
      </c>
      <c r="BH2788" s="7" t="s">
        <v>2302</v>
      </c>
    </row>
    <row r="2789" spans="1:60" hidden="1" outlineLevel="1">
      <c r="A2789" t="s">
        <v>1348</v>
      </c>
      <c r="B2789" t="s">
        <v>101</v>
      </c>
      <c r="C2789" s="1">
        <v>9055</v>
      </c>
      <c r="E2789" s="1">
        <v>4470</v>
      </c>
      <c r="G2789" s="1">
        <v>2405</v>
      </c>
      <c r="H2789" s="2" t="str">
        <f t="shared" si="570"/>
        <v/>
      </c>
      <c r="I2789" s="2">
        <f t="shared" si="571"/>
        <v>0.53803131991051456</v>
      </c>
      <c r="J2789" s="10" t="e">
        <f t="shared" si="566"/>
        <v>#N/A</v>
      </c>
      <c r="K2789" s="9" t="e">
        <f t="shared" si="567"/>
        <v>#N/A</v>
      </c>
      <c r="L2789" s="8" t="e">
        <f t="shared" si="568"/>
        <v>#N/A</v>
      </c>
      <c r="AZ2789" t="s">
        <v>1348</v>
      </c>
      <c r="BA2789" t="s">
        <v>101</v>
      </c>
      <c r="BD2789" s="44">
        <v>48</v>
      </c>
      <c r="BE2789" s="45">
        <v>335</v>
      </c>
      <c r="BF2789" s="46">
        <f t="shared" si="569"/>
        <v>48335</v>
      </c>
      <c r="BH2789" s="7" t="s">
        <v>2302</v>
      </c>
    </row>
    <row r="2790" spans="1:60" hidden="1" outlineLevel="1">
      <c r="A2790" t="s">
        <v>2347</v>
      </c>
      <c r="B2790" t="s">
        <v>101</v>
      </c>
      <c r="C2790" s="1">
        <v>18196</v>
      </c>
      <c r="E2790" s="1">
        <v>11419</v>
      </c>
      <c r="G2790" s="1">
        <v>6626</v>
      </c>
      <c r="H2790" s="2" t="str">
        <f t="shared" si="570"/>
        <v/>
      </c>
      <c r="I2790" s="2">
        <f t="shared" si="571"/>
        <v>0.58026096856116993</v>
      </c>
      <c r="J2790" s="10" t="e">
        <f t="shared" si="566"/>
        <v>#N/A</v>
      </c>
      <c r="K2790" s="9" t="e">
        <f t="shared" si="567"/>
        <v>#N/A</v>
      </c>
      <c r="L2790" s="8" t="e">
        <f t="shared" si="568"/>
        <v>#N/A</v>
      </c>
      <c r="AZ2790" t="s">
        <v>2347</v>
      </c>
      <c r="BA2790" t="s">
        <v>101</v>
      </c>
      <c r="BD2790" s="44">
        <v>48</v>
      </c>
      <c r="BE2790" s="45">
        <v>337</v>
      </c>
      <c r="BF2790" s="46">
        <f t="shared" si="569"/>
        <v>48337</v>
      </c>
      <c r="BH2790" s="7" t="s">
        <v>2302</v>
      </c>
    </row>
    <row r="2791" spans="1:60" hidden="1" outlineLevel="1">
      <c r="A2791" t="s">
        <v>2909</v>
      </c>
      <c r="B2791" t="s">
        <v>101</v>
      </c>
      <c r="C2791" s="1">
        <v>243221</v>
      </c>
      <c r="E2791" s="1">
        <v>129431</v>
      </c>
      <c r="G2791" s="1">
        <v>78202</v>
      </c>
      <c r="H2791" s="2" t="str">
        <f t="shared" si="570"/>
        <v/>
      </c>
      <c r="I2791" s="2">
        <f t="shared" si="571"/>
        <v>0.60419837596866288</v>
      </c>
      <c r="J2791" s="10" t="e">
        <f t="shared" si="566"/>
        <v>#N/A</v>
      </c>
      <c r="K2791" s="9" t="e">
        <f t="shared" si="567"/>
        <v>#N/A</v>
      </c>
      <c r="L2791" s="8" t="e">
        <f t="shared" si="568"/>
        <v>#N/A</v>
      </c>
      <c r="AZ2791" t="s">
        <v>2909</v>
      </c>
      <c r="BA2791" t="s">
        <v>101</v>
      </c>
      <c r="BD2791" s="44">
        <v>48</v>
      </c>
      <c r="BE2791" s="45">
        <v>339</v>
      </c>
      <c r="BF2791" s="46">
        <f t="shared" si="569"/>
        <v>48339</v>
      </c>
      <c r="BH2791" s="7" t="s">
        <v>2302</v>
      </c>
    </row>
    <row r="2792" spans="1:60" hidden="1" outlineLevel="1">
      <c r="A2792" t="s">
        <v>1183</v>
      </c>
      <c r="B2792" t="s">
        <v>101</v>
      </c>
      <c r="C2792" s="1">
        <v>19320</v>
      </c>
      <c r="E2792" s="1">
        <v>8436</v>
      </c>
      <c r="G2792" s="1">
        <v>5083</v>
      </c>
      <c r="H2792" s="2" t="str">
        <f t="shared" si="570"/>
        <v/>
      </c>
      <c r="I2792" s="2">
        <f t="shared" si="571"/>
        <v>0.60253674727358941</v>
      </c>
      <c r="J2792" s="10" t="e">
        <f t="shared" si="566"/>
        <v>#N/A</v>
      </c>
      <c r="K2792" s="9" t="e">
        <f t="shared" si="567"/>
        <v>#N/A</v>
      </c>
      <c r="L2792" s="8" t="e">
        <f t="shared" si="568"/>
        <v>#N/A</v>
      </c>
      <c r="AZ2792" t="s">
        <v>1183</v>
      </c>
      <c r="BA2792" t="s">
        <v>101</v>
      </c>
      <c r="BD2792" s="44">
        <v>48</v>
      </c>
      <c r="BE2792" s="45">
        <v>341</v>
      </c>
      <c r="BF2792" s="46">
        <f t="shared" si="569"/>
        <v>48341</v>
      </c>
      <c r="BH2792" s="7" t="s">
        <v>2302</v>
      </c>
    </row>
    <row r="2793" spans="1:60" hidden="1" outlineLevel="1">
      <c r="A2793" t="s">
        <v>1472</v>
      </c>
      <c r="B2793" t="s">
        <v>101</v>
      </c>
      <c r="C2793" s="1">
        <v>13225</v>
      </c>
      <c r="E2793" s="1">
        <v>9137</v>
      </c>
      <c r="G2793" s="1">
        <v>4828</v>
      </c>
      <c r="H2793" s="2" t="str">
        <f t="shared" si="570"/>
        <v/>
      </c>
      <c r="I2793" s="2">
        <f t="shared" si="571"/>
        <v>0.5284010068950421</v>
      </c>
      <c r="J2793" s="10" t="e">
        <f t="shared" si="566"/>
        <v>#N/A</v>
      </c>
      <c r="K2793" s="9" t="e">
        <f t="shared" si="567"/>
        <v>#N/A</v>
      </c>
      <c r="L2793" s="8" t="e">
        <f t="shared" si="568"/>
        <v>#N/A</v>
      </c>
      <c r="AZ2793" t="s">
        <v>1472</v>
      </c>
      <c r="BA2793" t="s">
        <v>101</v>
      </c>
      <c r="BD2793" s="44">
        <v>48</v>
      </c>
      <c r="BE2793" s="45">
        <v>343</v>
      </c>
      <c r="BF2793" s="46">
        <f t="shared" si="569"/>
        <v>48343</v>
      </c>
      <c r="BH2793" s="7" t="s">
        <v>2302</v>
      </c>
    </row>
    <row r="2794" spans="1:60" hidden="1" outlineLevel="1">
      <c r="A2794" t="s">
        <v>4684</v>
      </c>
      <c r="B2794" t="s">
        <v>101</v>
      </c>
      <c r="C2794" s="1">
        <v>1347</v>
      </c>
      <c r="E2794" s="1">
        <v>1010</v>
      </c>
      <c r="G2794" s="1">
        <v>605</v>
      </c>
      <c r="H2794" s="2" t="str">
        <f t="shared" si="570"/>
        <v/>
      </c>
      <c r="I2794" s="2">
        <f t="shared" si="571"/>
        <v>0.59900990099009899</v>
      </c>
      <c r="J2794" s="10" t="e">
        <f t="shared" si="566"/>
        <v>#N/A</v>
      </c>
      <c r="K2794" s="9" t="e">
        <f t="shared" si="567"/>
        <v>#N/A</v>
      </c>
      <c r="L2794" s="8" t="e">
        <f t="shared" si="568"/>
        <v>#N/A</v>
      </c>
      <c r="AZ2794" t="s">
        <v>4684</v>
      </c>
      <c r="BA2794" t="s">
        <v>101</v>
      </c>
      <c r="BD2794" s="44">
        <v>48</v>
      </c>
      <c r="BE2794" s="45">
        <v>345</v>
      </c>
      <c r="BF2794" s="46">
        <f t="shared" si="569"/>
        <v>48345</v>
      </c>
      <c r="BH2794" s="7" t="s">
        <v>2302</v>
      </c>
    </row>
    <row r="2795" spans="1:60" hidden="1" outlineLevel="1">
      <c r="A2795" t="s">
        <v>3957</v>
      </c>
      <c r="B2795" t="s">
        <v>101</v>
      </c>
      <c r="C2795" s="1">
        <v>57602</v>
      </c>
      <c r="E2795" s="1">
        <v>30920</v>
      </c>
      <c r="G2795" s="1">
        <v>19458</v>
      </c>
      <c r="H2795" s="2" t="str">
        <f t="shared" si="570"/>
        <v/>
      </c>
      <c r="I2795" s="2">
        <f t="shared" si="571"/>
        <v>0.62930142302716685</v>
      </c>
      <c r="J2795" s="10" t="e">
        <f t="shared" si="566"/>
        <v>#N/A</v>
      </c>
      <c r="K2795" s="9" t="e">
        <f t="shared" si="567"/>
        <v>#N/A</v>
      </c>
      <c r="L2795" s="8" t="e">
        <f t="shared" si="568"/>
        <v>#N/A</v>
      </c>
      <c r="AZ2795" t="s">
        <v>3957</v>
      </c>
      <c r="BA2795" t="s">
        <v>101</v>
      </c>
      <c r="BD2795" s="44">
        <v>48</v>
      </c>
      <c r="BE2795" s="45">
        <v>347</v>
      </c>
      <c r="BF2795" s="46">
        <f t="shared" si="569"/>
        <v>48347</v>
      </c>
      <c r="BH2795" s="7" t="s">
        <v>2302</v>
      </c>
    </row>
    <row r="2796" spans="1:60" hidden="1" outlineLevel="1">
      <c r="A2796" t="s">
        <v>4393</v>
      </c>
      <c r="B2796" t="s">
        <v>101</v>
      </c>
      <c r="C2796" s="1">
        <v>42702</v>
      </c>
      <c r="E2796" s="1">
        <v>21062</v>
      </c>
      <c r="G2796" s="1">
        <v>12502</v>
      </c>
      <c r="H2796" s="2" t="str">
        <f t="shared" si="570"/>
        <v/>
      </c>
      <c r="I2796" s="2">
        <f t="shared" si="571"/>
        <v>0.59358085651884906</v>
      </c>
      <c r="J2796" s="10" t="e">
        <f t="shared" si="566"/>
        <v>#N/A</v>
      </c>
      <c r="K2796" s="9" t="e">
        <f t="shared" si="567"/>
        <v>#N/A</v>
      </c>
      <c r="L2796" s="8" t="e">
        <f t="shared" si="568"/>
        <v>#N/A</v>
      </c>
      <c r="AZ2796" t="s">
        <v>4393</v>
      </c>
      <c r="BA2796" t="s">
        <v>101</v>
      </c>
      <c r="BD2796" s="44">
        <v>48</v>
      </c>
      <c r="BE2796" s="45">
        <v>349</v>
      </c>
      <c r="BF2796" s="46">
        <f t="shared" si="569"/>
        <v>48349</v>
      </c>
      <c r="BH2796" s="7" t="s">
        <v>2302</v>
      </c>
    </row>
    <row r="2797" spans="1:60" hidden="1" outlineLevel="1">
      <c r="A2797" t="s">
        <v>2015</v>
      </c>
      <c r="B2797" t="s">
        <v>101</v>
      </c>
      <c r="C2797" s="1">
        <v>14734</v>
      </c>
      <c r="E2797" s="1">
        <v>8947</v>
      </c>
      <c r="G2797" s="1">
        <v>4456</v>
      </c>
      <c r="H2797" s="2" t="str">
        <f t="shared" si="570"/>
        <v/>
      </c>
      <c r="I2797" s="2">
        <f t="shared" si="571"/>
        <v>0.4980440371074103</v>
      </c>
      <c r="J2797" s="10" t="e">
        <f t="shared" si="566"/>
        <v>#N/A</v>
      </c>
      <c r="K2797" s="9" t="e">
        <f t="shared" si="567"/>
        <v>#N/A</v>
      </c>
      <c r="L2797" s="8" t="e">
        <f t="shared" si="568"/>
        <v>#N/A</v>
      </c>
      <c r="AZ2797" t="s">
        <v>2015</v>
      </c>
      <c r="BA2797" t="s">
        <v>101</v>
      </c>
      <c r="BD2797" s="44">
        <v>48</v>
      </c>
      <c r="BE2797" s="45">
        <v>351</v>
      </c>
      <c r="BF2797" s="46">
        <f t="shared" si="569"/>
        <v>48351</v>
      </c>
      <c r="BH2797" s="7" t="s">
        <v>2302</v>
      </c>
    </row>
    <row r="2798" spans="1:60" hidden="1" outlineLevel="1">
      <c r="A2798" t="s">
        <v>4633</v>
      </c>
      <c r="B2798" t="s">
        <v>101</v>
      </c>
      <c r="C2798" s="1">
        <v>16166</v>
      </c>
      <c r="E2798" s="1">
        <v>9220</v>
      </c>
      <c r="G2798" s="1">
        <v>5391</v>
      </c>
      <c r="H2798" s="2" t="str">
        <f t="shared" si="570"/>
        <v/>
      </c>
      <c r="I2798" s="2">
        <f t="shared" si="571"/>
        <v>0.58470715835140996</v>
      </c>
      <c r="J2798" s="10" t="e">
        <f t="shared" si="566"/>
        <v>#N/A</v>
      </c>
      <c r="K2798" s="9" t="e">
        <f t="shared" si="567"/>
        <v>#N/A</v>
      </c>
      <c r="L2798" s="8" t="e">
        <f t="shared" si="568"/>
        <v>#N/A</v>
      </c>
      <c r="AZ2798" t="s">
        <v>4633</v>
      </c>
      <c r="BA2798" t="s">
        <v>101</v>
      </c>
      <c r="BD2798" s="44">
        <v>48</v>
      </c>
      <c r="BE2798" s="45">
        <v>353</v>
      </c>
      <c r="BF2798" s="46">
        <f t="shared" si="569"/>
        <v>48353</v>
      </c>
      <c r="BH2798" s="7" t="s">
        <v>2302</v>
      </c>
    </row>
    <row r="2799" spans="1:60" hidden="1" outlineLevel="1">
      <c r="A2799" t="s">
        <v>3660</v>
      </c>
      <c r="B2799" t="s">
        <v>101</v>
      </c>
      <c r="C2799" s="1">
        <v>312762</v>
      </c>
      <c r="E2799" s="1">
        <v>164678</v>
      </c>
      <c r="G2799" s="1">
        <v>93168</v>
      </c>
      <c r="H2799" s="2" t="str">
        <f t="shared" si="570"/>
        <v/>
      </c>
      <c r="I2799" s="2">
        <f t="shared" si="571"/>
        <v>0.56575863199698806</v>
      </c>
      <c r="J2799" s="10" t="e">
        <f t="shared" si="566"/>
        <v>#N/A</v>
      </c>
      <c r="K2799" s="9" t="e">
        <f t="shared" si="567"/>
        <v>#N/A</v>
      </c>
      <c r="L2799" s="8" t="e">
        <f t="shared" si="568"/>
        <v>#N/A</v>
      </c>
      <c r="AZ2799" t="s">
        <v>3660</v>
      </c>
      <c r="BA2799" t="s">
        <v>101</v>
      </c>
      <c r="BD2799" s="44">
        <v>48</v>
      </c>
      <c r="BE2799" s="45">
        <v>355</v>
      </c>
      <c r="BF2799" s="46">
        <f t="shared" si="569"/>
        <v>48355</v>
      </c>
      <c r="BH2799" s="7" t="s">
        <v>2302</v>
      </c>
    </row>
    <row r="2800" spans="1:60" hidden="1" outlineLevel="1">
      <c r="A2800" t="s">
        <v>3328</v>
      </c>
      <c r="B2800" t="s">
        <v>101</v>
      </c>
      <c r="C2800" s="1">
        <v>8937</v>
      </c>
      <c r="E2800" s="1">
        <v>4484</v>
      </c>
      <c r="G2800" s="1">
        <v>3091</v>
      </c>
      <c r="H2800" s="2" t="str">
        <f t="shared" si="570"/>
        <v/>
      </c>
      <c r="I2800" s="2">
        <f t="shared" si="571"/>
        <v>0.68933987511150763</v>
      </c>
      <c r="J2800" s="10" t="e">
        <f t="shared" si="566"/>
        <v>#N/A</v>
      </c>
      <c r="K2800" s="9" t="e">
        <f t="shared" si="567"/>
        <v>#N/A</v>
      </c>
      <c r="L2800" s="8" t="e">
        <f t="shared" si="568"/>
        <v>#N/A</v>
      </c>
      <c r="AZ2800" t="s">
        <v>3328</v>
      </c>
      <c r="BA2800" t="s">
        <v>101</v>
      </c>
      <c r="BD2800" s="44">
        <v>48</v>
      </c>
      <c r="BE2800" s="45">
        <v>357</v>
      </c>
      <c r="BF2800" s="46">
        <f t="shared" si="569"/>
        <v>48357</v>
      </c>
      <c r="BH2800" s="7" t="s">
        <v>2302</v>
      </c>
    </row>
    <row r="2801" spans="1:60" hidden="1" outlineLevel="1">
      <c r="A2801" t="s">
        <v>1629</v>
      </c>
      <c r="B2801" t="s">
        <v>101</v>
      </c>
      <c r="C2801" s="1">
        <v>2229</v>
      </c>
      <c r="E2801" s="1">
        <v>1316</v>
      </c>
      <c r="G2801" s="1">
        <v>881</v>
      </c>
      <c r="H2801" s="2" t="str">
        <f t="shared" si="570"/>
        <v/>
      </c>
      <c r="I2801" s="2">
        <f t="shared" si="571"/>
        <v>0.66945288753799392</v>
      </c>
      <c r="J2801" s="10" t="e">
        <f t="shared" si="566"/>
        <v>#N/A</v>
      </c>
      <c r="K2801" s="9" t="e">
        <f t="shared" si="567"/>
        <v>#N/A</v>
      </c>
      <c r="L2801" s="8" t="e">
        <f t="shared" si="568"/>
        <v>#N/A</v>
      </c>
      <c r="AZ2801" t="s">
        <v>1629</v>
      </c>
      <c r="BA2801" t="s">
        <v>101</v>
      </c>
      <c r="BD2801" s="44">
        <v>48</v>
      </c>
      <c r="BE2801" s="45">
        <v>359</v>
      </c>
      <c r="BF2801" s="46">
        <f t="shared" si="569"/>
        <v>48359</v>
      </c>
      <c r="BH2801" s="7" t="s">
        <v>2302</v>
      </c>
    </row>
    <row r="2802" spans="1:60" hidden="1" outlineLevel="1">
      <c r="A2802" t="s">
        <v>3296</v>
      </c>
      <c r="B2802" t="s">
        <v>101</v>
      </c>
      <c r="C2802" s="1">
        <v>83975</v>
      </c>
      <c r="E2802" s="1">
        <v>49009</v>
      </c>
      <c r="G2802" s="1">
        <v>29311</v>
      </c>
      <c r="H2802" s="2" t="str">
        <f t="shared" si="570"/>
        <v/>
      </c>
      <c r="I2802" s="2">
        <f t="shared" si="571"/>
        <v>0.5980738231753352</v>
      </c>
      <c r="J2802" s="10" t="e">
        <f t="shared" si="566"/>
        <v>#N/A</v>
      </c>
      <c r="K2802" s="9" t="e">
        <f t="shared" si="567"/>
        <v>#N/A</v>
      </c>
      <c r="L2802" s="8" t="e">
        <f t="shared" si="568"/>
        <v>#N/A</v>
      </c>
      <c r="AZ2802" t="s">
        <v>3296</v>
      </c>
      <c r="BA2802" t="s">
        <v>101</v>
      </c>
      <c r="BD2802" s="44">
        <v>48</v>
      </c>
      <c r="BE2802" s="45">
        <v>361</v>
      </c>
      <c r="BF2802" s="46">
        <f t="shared" si="569"/>
        <v>48361</v>
      </c>
      <c r="BH2802" s="7" t="s">
        <v>2302</v>
      </c>
    </row>
    <row r="2803" spans="1:60" hidden="1" outlineLevel="1">
      <c r="A2803" t="s">
        <v>4153</v>
      </c>
      <c r="B2803" t="s">
        <v>101</v>
      </c>
      <c r="C2803" s="1">
        <v>25674</v>
      </c>
      <c r="E2803" s="1">
        <v>14280</v>
      </c>
      <c r="G2803" s="1">
        <v>8655</v>
      </c>
      <c r="H2803" s="2" t="str">
        <f t="shared" si="570"/>
        <v/>
      </c>
      <c r="I2803" s="2">
        <f t="shared" si="571"/>
        <v>0.60609243697478987</v>
      </c>
      <c r="J2803" s="10" t="e">
        <f t="shared" si="566"/>
        <v>#N/A</v>
      </c>
      <c r="K2803" s="9" t="e">
        <f t="shared" si="567"/>
        <v>#N/A</v>
      </c>
      <c r="L2803" s="8" t="e">
        <f t="shared" si="568"/>
        <v>#N/A</v>
      </c>
      <c r="AZ2803" t="s">
        <v>4153</v>
      </c>
      <c r="BA2803" t="s">
        <v>101</v>
      </c>
      <c r="BD2803" s="44">
        <v>48</v>
      </c>
      <c r="BE2803" s="45">
        <v>363</v>
      </c>
      <c r="BF2803" s="46">
        <f t="shared" si="569"/>
        <v>48363</v>
      </c>
      <c r="BH2803" s="7" t="s">
        <v>2302</v>
      </c>
    </row>
    <row r="2804" spans="1:60" hidden="1" outlineLevel="1">
      <c r="A2804" t="s">
        <v>3404</v>
      </c>
      <c r="B2804" t="s">
        <v>101</v>
      </c>
      <c r="C2804" s="1">
        <v>22554</v>
      </c>
      <c r="E2804" s="1">
        <v>13781</v>
      </c>
      <c r="G2804" s="1">
        <v>8988</v>
      </c>
      <c r="H2804" s="2" t="str">
        <f t="shared" si="570"/>
        <v/>
      </c>
      <c r="I2804" s="2">
        <f t="shared" si="571"/>
        <v>0.65220230752485309</v>
      </c>
      <c r="J2804" s="10" t="e">
        <f t="shared" si="566"/>
        <v>#N/A</v>
      </c>
      <c r="K2804" s="9" t="e">
        <f t="shared" si="567"/>
        <v>#N/A</v>
      </c>
      <c r="L2804" s="8" t="e">
        <f t="shared" si="568"/>
        <v>#N/A</v>
      </c>
      <c r="AZ2804" t="s">
        <v>3404</v>
      </c>
      <c r="BA2804" t="s">
        <v>101</v>
      </c>
      <c r="BD2804" s="44">
        <v>48</v>
      </c>
      <c r="BE2804" s="45">
        <v>365</v>
      </c>
      <c r="BF2804" s="46">
        <f t="shared" si="569"/>
        <v>48365</v>
      </c>
      <c r="BH2804" s="7" t="s">
        <v>2302</v>
      </c>
    </row>
    <row r="2805" spans="1:60" hidden="1" outlineLevel="1">
      <c r="A2805" t="s">
        <v>2468</v>
      </c>
      <c r="B2805" t="s">
        <v>101</v>
      </c>
      <c r="C2805" s="1">
        <v>76476</v>
      </c>
      <c r="E2805" s="1">
        <v>42265</v>
      </c>
      <c r="G2805" s="1">
        <v>26855</v>
      </c>
      <c r="H2805" s="2" t="str">
        <f t="shared" si="570"/>
        <v/>
      </c>
      <c r="I2805" s="2">
        <f t="shared" si="571"/>
        <v>0.63539571749674673</v>
      </c>
      <c r="J2805" s="10" t="e">
        <f t="shared" si="566"/>
        <v>#N/A</v>
      </c>
      <c r="K2805" s="9" t="e">
        <f t="shared" si="567"/>
        <v>#N/A</v>
      </c>
      <c r="L2805" s="8" t="e">
        <f t="shared" si="568"/>
        <v>#N/A</v>
      </c>
      <c r="AZ2805" t="s">
        <v>2468</v>
      </c>
      <c r="BA2805" t="s">
        <v>101</v>
      </c>
      <c r="BD2805" s="44">
        <v>48</v>
      </c>
      <c r="BE2805" s="45">
        <v>367</v>
      </c>
      <c r="BF2805" s="46">
        <f t="shared" si="569"/>
        <v>48367</v>
      </c>
      <c r="BH2805" s="7" t="s">
        <v>2302</v>
      </c>
    </row>
    <row r="2806" spans="1:60" hidden="1" outlineLevel="1">
      <c r="A2806" t="s">
        <v>4083</v>
      </c>
      <c r="B2806" t="s">
        <v>101</v>
      </c>
      <c r="C2806" s="1">
        <v>10116</v>
      </c>
      <c r="E2806" s="1">
        <v>4331</v>
      </c>
      <c r="G2806" s="1">
        <v>2888</v>
      </c>
      <c r="H2806" s="2" t="str">
        <f t="shared" si="570"/>
        <v/>
      </c>
      <c r="I2806" s="2">
        <f t="shared" si="571"/>
        <v>0.66682059570537977</v>
      </c>
      <c r="J2806" s="10" t="e">
        <f t="shared" si="566"/>
        <v>#N/A</v>
      </c>
      <c r="K2806" s="9" t="e">
        <f t="shared" si="567"/>
        <v>#N/A</v>
      </c>
      <c r="L2806" s="8" t="e">
        <f t="shared" si="568"/>
        <v>#N/A</v>
      </c>
      <c r="AZ2806" t="s">
        <v>4083</v>
      </c>
      <c r="BA2806" t="s">
        <v>101</v>
      </c>
      <c r="BD2806" s="44">
        <v>48</v>
      </c>
      <c r="BE2806" s="45">
        <v>369</v>
      </c>
      <c r="BF2806" s="46">
        <f t="shared" si="569"/>
        <v>48369</v>
      </c>
      <c r="BH2806" s="7" t="s">
        <v>2302</v>
      </c>
    </row>
    <row r="2807" spans="1:60" hidden="1" outlineLevel="1">
      <c r="A2807" t="s">
        <v>2346</v>
      </c>
      <c r="B2807" t="s">
        <v>101</v>
      </c>
      <c r="C2807" s="1">
        <v>16891</v>
      </c>
      <c r="E2807" s="1">
        <v>7564</v>
      </c>
      <c r="G2807" s="1">
        <v>3942</v>
      </c>
      <c r="H2807" s="2" t="str">
        <f t="shared" si="570"/>
        <v/>
      </c>
      <c r="I2807" s="2">
        <f t="shared" si="571"/>
        <v>0.52115282919090433</v>
      </c>
      <c r="J2807" s="10" t="e">
        <f t="shared" si="566"/>
        <v>#N/A</v>
      </c>
      <c r="K2807" s="9" t="e">
        <f t="shared" si="567"/>
        <v>#N/A</v>
      </c>
      <c r="L2807" s="8" t="e">
        <f t="shared" si="568"/>
        <v>#N/A</v>
      </c>
      <c r="AZ2807" t="s">
        <v>2346</v>
      </c>
      <c r="BA2807" t="s">
        <v>101</v>
      </c>
      <c r="BD2807" s="44">
        <v>48</v>
      </c>
      <c r="BE2807" s="45">
        <v>371</v>
      </c>
      <c r="BF2807" s="46">
        <f t="shared" si="569"/>
        <v>48371</v>
      </c>
      <c r="BH2807" s="7" t="s">
        <v>2302</v>
      </c>
    </row>
    <row r="2808" spans="1:60" hidden="1" outlineLevel="1">
      <c r="A2808" t="s">
        <v>2797</v>
      </c>
      <c r="B2808" t="s">
        <v>101</v>
      </c>
      <c r="C2808" s="1">
        <v>37785</v>
      </c>
      <c r="E2808" s="1">
        <v>25508</v>
      </c>
      <c r="G2808" s="1">
        <v>14244</v>
      </c>
      <c r="H2808" s="2" t="str">
        <f t="shared" si="570"/>
        <v/>
      </c>
      <c r="I2808" s="2">
        <f t="shared" si="571"/>
        <v>0.55841304688725102</v>
      </c>
      <c r="J2808" s="10" t="e">
        <f t="shared" si="566"/>
        <v>#N/A</v>
      </c>
      <c r="K2808" s="9" t="e">
        <f t="shared" si="567"/>
        <v>#N/A</v>
      </c>
      <c r="L2808" s="8" t="e">
        <f t="shared" si="568"/>
        <v>#N/A</v>
      </c>
      <c r="AZ2808" t="s">
        <v>2797</v>
      </c>
      <c r="BA2808" t="s">
        <v>101</v>
      </c>
      <c r="BD2808" s="44">
        <v>48</v>
      </c>
      <c r="BE2808" s="45">
        <v>373</v>
      </c>
      <c r="BF2808" s="46">
        <f t="shared" si="569"/>
        <v>48373</v>
      </c>
      <c r="BH2808" s="7" t="s">
        <v>2302</v>
      </c>
    </row>
    <row r="2809" spans="1:60" hidden="1" outlineLevel="1">
      <c r="A2809" t="s">
        <v>3094</v>
      </c>
      <c r="B2809" t="s">
        <v>101</v>
      </c>
      <c r="C2809" s="1">
        <v>110899</v>
      </c>
      <c r="E2809" s="1">
        <v>44698</v>
      </c>
      <c r="G2809" s="1">
        <v>26245</v>
      </c>
      <c r="H2809" s="2" t="str">
        <f t="shared" si="570"/>
        <v/>
      </c>
      <c r="I2809" s="2">
        <f t="shared" si="571"/>
        <v>0.58716273658776674</v>
      </c>
      <c r="J2809" s="10" t="e">
        <f t="shared" si="566"/>
        <v>#N/A</v>
      </c>
      <c r="K2809" s="9" t="e">
        <f t="shared" si="567"/>
        <v>#N/A</v>
      </c>
      <c r="L2809" s="8" t="e">
        <f t="shared" si="568"/>
        <v>#N/A</v>
      </c>
      <c r="AZ2809" t="s">
        <v>3094</v>
      </c>
      <c r="BA2809" t="s">
        <v>101</v>
      </c>
      <c r="BD2809" s="44">
        <v>48</v>
      </c>
      <c r="BE2809" s="45">
        <v>375</v>
      </c>
      <c r="BF2809" s="46">
        <f t="shared" si="569"/>
        <v>48375</v>
      </c>
      <c r="BH2809" s="7" t="s">
        <v>2302</v>
      </c>
    </row>
    <row r="2810" spans="1:60" hidden="1" outlineLevel="1">
      <c r="A2810" t="s">
        <v>565</v>
      </c>
      <c r="B2810" t="s">
        <v>101</v>
      </c>
      <c r="C2810" s="1">
        <v>6977</v>
      </c>
      <c r="E2810" s="1">
        <v>3294</v>
      </c>
      <c r="G2810" s="1">
        <v>1716</v>
      </c>
      <c r="H2810" s="2" t="str">
        <f t="shared" si="570"/>
        <v/>
      </c>
      <c r="I2810" s="2">
        <f t="shared" si="571"/>
        <v>0.52094717668488155</v>
      </c>
      <c r="J2810" s="10" t="e">
        <f t="shared" si="566"/>
        <v>#N/A</v>
      </c>
      <c r="K2810" s="9" t="e">
        <f t="shared" si="567"/>
        <v>#N/A</v>
      </c>
      <c r="L2810" s="8" t="e">
        <f t="shared" si="568"/>
        <v>#N/A</v>
      </c>
      <c r="AZ2810" t="s">
        <v>565</v>
      </c>
      <c r="BA2810" t="s">
        <v>101</v>
      </c>
      <c r="BD2810" s="44">
        <v>48</v>
      </c>
      <c r="BE2810" s="45">
        <v>377</v>
      </c>
      <c r="BF2810" s="46">
        <f t="shared" si="569"/>
        <v>48377</v>
      </c>
      <c r="BH2810" s="7" t="s">
        <v>2302</v>
      </c>
    </row>
    <row r="2811" spans="1:60" hidden="1" outlineLevel="1">
      <c r="A2811" t="s">
        <v>1730</v>
      </c>
      <c r="B2811" t="s">
        <v>101</v>
      </c>
      <c r="C2811" s="1">
        <v>7862</v>
      </c>
      <c r="E2811" s="1">
        <v>4343</v>
      </c>
      <c r="G2811" s="1">
        <v>2733</v>
      </c>
      <c r="H2811" s="2" t="str">
        <f t="shared" si="570"/>
        <v/>
      </c>
      <c r="I2811" s="2">
        <f t="shared" si="571"/>
        <v>0.62928851024637344</v>
      </c>
      <c r="J2811" s="10" t="e">
        <f t="shared" si="566"/>
        <v>#N/A</v>
      </c>
      <c r="K2811" s="9" t="e">
        <f t="shared" si="567"/>
        <v>#N/A</v>
      </c>
      <c r="L2811" s="8" t="e">
        <f t="shared" si="568"/>
        <v>#N/A</v>
      </c>
      <c r="AZ2811" t="s">
        <v>1730</v>
      </c>
      <c r="BA2811" t="s">
        <v>101</v>
      </c>
      <c r="BD2811" s="44">
        <v>48</v>
      </c>
      <c r="BE2811" s="45">
        <v>379</v>
      </c>
      <c r="BF2811" s="46">
        <f t="shared" si="569"/>
        <v>48379</v>
      </c>
      <c r="BH2811" s="7" t="s">
        <v>2302</v>
      </c>
    </row>
    <row r="2812" spans="1:60" hidden="1" outlineLevel="1">
      <c r="A2812" t="s">
        <v>2605</v>
      </c>
      <c r="B2812" t="s">
        <v>101</v>
      </c>
      <c r="C2812" s="1">
        <v>98061</v>
      </c>
      <c r="E2812" s="1">
        <v>58221</v>
      </c>
      <c r="G2812" s="1">
        <v>39627</v>
      </c>
      <c r="H2812" s="2" t="str">
        <f t="shared" si="570"/>
        <v/>
      </c>
      <c r="I2812" s="2">
        <f t="shared" si="571"/>
        <v>0.68063070026279182</v>
      </c>
      <c r="J2812" s="10" t="e">
        <f t="shared" si="566"/>
        <v>#N/A</v>
      </c>
      <c r="K2812" s="9" t="e">
        <f t="shared" si="567"/>
        <v>#N/A</v>
      </c>
      <c r="L2812" s="8" t="e">
        <f t="shared" si="568"/>
        <v>#N/A</v>
      </c>
      <c r="AZ2812" t="s">
        <v>2605</v>
      </c>
      <c r="BA2812" t="s">
        <v>101</v>
      </c>
      <c r="BD2812" s="44">
        <v>48</v>
      </c>
      <c r="BE2812" s="45">
        <v>381</v>
      </c>
      <c r="BF2812" s="46">
        <f t="shared" si="569"/>
        <v>48381</v>
      </c>
      <c r="BH2812" s="7" t="s">
        <v>2302</v>
      </c>
    </row>
    <row r="2813" spans="1:60" hidden="1" outlineLevel="1">
      <c r="A2813" t="s">
        <v>1078</v>
      </c>
      <c r="B2813" t="s">
        <v>101</v>
      </c>
      <c r="C2813" s="1">
        <v>3872</v>
      </c>
      <c r="E2813" s="1">
        <v>1836</v>
      </c>
      <c r="G2813" s="1">
        <v>1168</v>
      </c>
      <c r="H2813" s="2" t="str">
        <f t="shared" si="570"/>
        <v/>
      </c>
      <c r="I2813" s="2">
        <f t="shared" si="571"/>
        <v>0.63616557734204793</v>
      </c>
      <c r="J2813" s="10" t="e">
        <f t="shared" si="566"/>
        <v>#N/A</v>
      </c>
      <c r="K2813" s="9" t="e">
        <f t="shared" si="567"/>
        <v>#N/A</v>
      </c>
      <c r="L2813" s="8" t="e">
        <f t="shared" si="568"/>
        <v>#N/A</v>
      </c>
      <c r="AZ2813" t="s">
        <v>1078</v>
      </c>
      <c r="BA2813" t="s">
        <v>101</v>
      </c>
      <c r="BD2813" s="44">
        <v>48</v>
      </c>
      <c r="BE2813" s="45">
        <v>383</v>
      </c>
      <c r="BF2813" s="46">
        <f t="shared" si="569"/>
        <v>48383</v>
      </c>
      <c r="BH2813" s="7" t="s">
        <v>2302</v>
      </c>
    </row>
    <row r="2814" spans="1:60" hidden="1" outlineLevel="1">
      <c r="A2814" t="s">
        <v>995</v>
      </c>
      <c r="B2814" t="s">
        <v>101</v>
      </c>
      <c r="C2814" s="1">
        <v>2867</v>
      </c>
      <c r="E2814" s="1">
        <v>2171</v>
      </c>
      <c r="G2814" s="1">
        <v>1447</v>
      </c>
      <c r="H2814" s="2" t="str">
        <f t="shared" si="570"/>
        <v/>
      </c>
      <c r="I2814" s="2">
        <f t="shared" si="571"/>
        <v>0.66651312759097192</v>
      </c>
      <c r="J2814" s="10" t="e">
        <f t="shared" ref="J2814:J2876" si="572">RANK(Q2814,Q2814:AO2814)</f>
        <v>#N/A</v>
      </c>
      <c r="K2814" s="9" t="e">
        <f t="shared" ref="K2814:K2876" si="573">RANK(R2814,Q2814:AO2814)</f>
        <v>#N/A</v>
      </c>
      <c r="L2814" s="8" t="e">
        <f t="shared" ref="L2814:L2876" si="574">RANK(S2814,Q2814:AO2814)</f>
        <v>#N/A</v>
      </c>
      <c r="AZ2814" t="s">
        <v>995</v>
      </c>
      <c r="BA2814" t="s">
        <v>101</v>
      </c>
      <c r="BD2814" s="44">
        <v>48</v>
      </c>
      <c r="BE2814" s="45">
        <v>385</v>
      </c>
      <c r="BF2814" s="46">
        <f t="shared" ref="BF2814:BF2875" si="575">BD2814*1000+BE2814</f>
        <v>48385</v>
      </c>
      <c r="BH2814" s="7" t="s">
        <v>2302</v>
      </c>
    </row>
    <row r="2815" spans="1:60" hidden="1" outlineLevel="1">
      <c r="A2815" t="s">
        <v>1071</v>
      </c>
      <c r="B2815" t="s">
        <v>101</v>
      </c>
      <c r="C2815" s="1">
        <v>14365</v>
      </c>
      <c r="E2815" s="1">
        <v>8363</v>
      </c>
      <c r="G2815" s="1">
        <v>4565</v>
      </c>
      <c r="H2815" s="2" t="str">
        <f t="shared" si="570"/>
        <v/>
      </c>
      <c r="I2815" s="2">
        <f t="shared" si="571"/>
        <v>0.54585674997010647</v>
      </c>
      <c r="J2815" s="10" t="e">
        <f t="shared" si="572"/>
        <v>#N/A</v>
      </c>
      <c r="K2815" s="9" t="e">
        <f t="shared" si="573"/>
        <v>#N/A</v>
      </c>
      <c r="L2815" s="8" t="e">
        <f t="shared" si="574"/>
        <v>#N/A</v>
      </c>
      <c r="AZ2815" t="s">
        <v>1071</v>
      </c>
      <c r="BA2815" t="s">
        <v>101</v>
      </c>
      <c r="BD2815" s="44">
        <v>48</v>
      </c>
      <c r="BE2815" s="45">
        <v>387</v>
      </c>
      <c r="BF2815" s="46">
        <f t="shared" si="575"/>
        <v>48387</v>
      </c>
      <c r="BH2815" s="7" t="s">
        <v>2302</v>
      </c>
    </row>
    <row r="2816" spans="1:60" hidden="1" outlineLevel="1">
      <c r="A2816" t="s">
        <v>830</v>
      </c>
      <c r="B2816" t="s">
        <v>101</v>
      </c>
      <c r="C2816" s="1">
        <v>14364</v>
      </c>
      <c r="E2816" s="1">
        <v>7011</v>
      </c>
      <c r="G2816" s="1">
        <v>3546</v>
      </c>
      <c r="H2816" s="2" t="str">
        <f t="shared" si="570"/>
        <v/>
      </c>
      <c r="I2816" s="2">
        <f t="shared" si="571"/>
        <v>0.50577663671373552</v>
      </c>
      <c r="J2816" s="10" t="e">
        <f t="shared" si="572"/>
        <v>#N/A</v>
      </c>
      <c r="K2816" s="9" t="e">
        <f t="shared" si="573"/>
        <v>#N/A</v>
      </c>
      <c r="L2816" s="8" t="e">
        <f t="shared" si="574"/>
        <v>#N/A</v>
      </c>
      <c r="AZ2816" t="s">
        <v>830</v>
      </c>
      <c r="BA2816" t="s">
        <v>101</v>
      </c>
      <c r="BD2816" s="44">
        <v>48</v>
      </c>
      <c r="BE2816" s="45">
        <v>389</v>
      </c>
      <c r="BF2816" s="46">
        <f t="shared" si="575"/>
        <v>48389</v>
      </c>
      <c r="BH2816" s="7" t="s">
        <v>2302</v>
      </c>
    </row>
    <row r="2817" spans="1:60" hidden="1" outlineLevel="1">
      <c r="A2817" t="s">
        <v>2145</v>
      </c>
      <c r="B2817" t="s">
        <v>101</v>
      </c>
      <c r="C2817" s="1">
        <v>7955</v>
      </c>
      <c r="E2817" s="1">
        <v>5271</v>
      </c>
      <c r="G2817" s="1">
        <v>3249</v>
      </c>
      <c r="H2817" s="2" t="str">
        <f t="shared" si="570"/>
        <v/>
      </c>
      <c r="I2817" s="2">
        <f t="shared" si="571"/>
        <v>0.61639157655093912</v>
      </c>
      <c r="J2817" s="10" t="e">
        <f t="shared" si="572"/>
        <v>#N/A</v>
      </c>
      <c r="K2817" s="9" t="e">
        <f t="shared" si="573"/>
        <v>#N/A</v>
      </c>
      <c r="L2817" s="8" t="e">
        <f t="shared" si="574"/>
        <v>#N/A</v>
      </c>
      <c r="AZ2817" t="s">
        <v>2145</v>
      </c>
      <c r="BA2817" t="s">
        <v>101</v>
      </c>
      <c r="BD2817" s="44">
        <v>48</v>
      </c>
      <c r="BE2817" s="45">
        <v>391</v>
      </c>
      <c r="BF2817" s="46">
        <f t="shared" si="575"/>
        <v>48391</v>
      </c>
      <c r="BH2817" s="7" t="s">
        <v>2302</v>
      </c>
    </row>
    <row r="2818" spans="1:60" hidden="1" outlineLevel="1">
      <c r="A2818" t="s">
        <v>3713</v>
      </c>
      <c r="B2818" t="s">
        <v>101</v>
      </c>
      <c r="C2818" s="1">
        <v>953</v>
      </c>
      <c r="E2818" s="1">
        <v>785</v>
      </c>
      <c r="G2818" s="1">
        <v>584</v>
      </c>
      <c r="H2818" s="2" t="str">
        <f t="shared" ref="H2818:H2881" si="576">IF(D2818&gt;0,G2818/D2818,"")</f>
        <v/>
      </c>
      <c r="I2818" s="2">
        <f t="shared" ref="I2818:I2881" si="577">IF(E2818&gt;0,G2818/E2818,"")</f>
        <v>0.74394904458598721</v>
      </c>
      <c r="J2818" s="10" t="e">
        <f t="shared" si="572"/>
        <v>#N/A</v>
      </c>
      <c r="K2818" s="9" t="e">
        <f t="shared" si="573"/>
        <v>#N/A</v>
      </c>
      <c r="L2818" s="8" t="e">
        <f t="shared" si="574"/>
        <v>#N/A</v>
      </c>
      <c r="AZ2818" t="s">
        <v>3713</v>
      </c>
      <c r="BA2818" t="s">
        <v>101</v>
      </c>
      <c r="BD2818" s="44">
        <v>48</v>
      </c>
      <c r="BE2818" s="45">
        <v>393</v>
      </c>
      <c r="BF2818" s="46">
        <f t="shared" si="575"/>
        <v>48393</v>
      </c>
      <c r="BH2818" s="7" t="s">
        <v>2302</v>
      </c>
    </row>
    <row r="2819" spans="1:60" hidden="1" outlineLevel="1">
      <c r="A2819" t="s">
        <v>1870</v>
      </c>
      <c r="B2819" t="s">
        <v>101</v>
      </c>
      <c r="C2819" s="1">
        <v>15680</v>
      </c>
      <c r="E2819" s="1">
        <v>9282</v>
      </c>
      <c r="G2819" s="1">
        <v>5175</v>
      </c>
      <c r="H2819" s="2" t="str">
        <f t="shared" si="576"/>
        <v/>
      </c>
      <c r="I2819" s="2">
        <f t="shared" si="577"/>
        <v>0.55753070458952814</v>
      </c>
      <c r="J2819" s="10" t="e">
        <f t="shared" si="572"/>
        <v>#N/A</v>
      </c>
      <c r="K2819" s="9" t="e">
        <f t="shared" si="573"/>
        <v>#N/A</v>
      </c>
      <c r="L2819" s="8" t="e">
        <f t="shared" si="574"/>
        <v>#N/A</v>
      </c>
      <c r="AZ2819" t="s">
        <v>1870</v>
      </c>
      <c r="BA2819" t="s">
        <v>101</v>
      </c>
      <c r="BD2819" s="44">
        <v>48</v>
      </c>
      <c r="BE2819" s="45">
        <v>395</v>
      </c>
      <c r="BF2819" s="46">
        <f t="shared" si="575"/>
        <v>48395</v>
      </c>
      <c r="BH2819" s="7" t="s">
        <v>2302</v>
      </c>
    </row>
    <row r="2820" spans="1:60" hidden="1" outlineLevel="1">
      <c r="A2820" t="s">
        <v>2146</v>
      </c>
      <c r="B2820" t="s">
        <v>101</v>
      </c>
      <c r="C2820" s="1">
        <v>34993</v>
      </c>
      <c r="E2820" s="1">
        <v>19650</v>
      </c>
      <c r="G2820" s="1">
        <v>12796</v>
      </c>
      <c r="H2820" s="2" t="str">
        <f t="shared" si="576"/>
        <v/>
      </c>
      <c r="I2820" s="2">
        <f t="shared" si="577"/>
        <v>0.65119592875318066</v>
      </c>
      <c r="J2820" s="10" t="e">
        <f t="shared" si="572"/>
        <v>#N/A</v>
      </c>
      <c r="K2820" s="9" t="e">
        <f t="shared" si="573"/>
        <v>#N/A</v>
      </c>
      <c r="L2820" s="8" t="e">
        <f t="shared" si="574"/>
        <v>#N/A</v>
      </c>
      <c r="AZ2820" t="s">
        <v>2146</v>
      </c>
      <c r="BA2820" t="s">
        <v>101</v>
      </c>
      <c r="BD2820" s="44">
        <v>48</v>
      </c>
      <c r="BE2820" s="45">
        <v>397</v>
      </c>
      <c r="BF2820" s="46">
        <f t="shared" si="575"/>
        <v>48397</v>
      </c>
      <c r="BH2820" s="7" t="s">
        <v>2302</v>
      </c>
    </row>
    <row r="2821" spans="1:60" hidden="1" outlineLevel="1">
      <c r="A2821" t="s">
        <v>1897</v>
      </c>
      <c r="B2821" t="s">
        <v>101</v>
      </c>
      <c r="C2821" s="1">
        <v>11454</v>
      </c>
      <c r="E2821" s="1">
        <v>6462</v>
      </c>
      <c r="G2821" s="1">
        <v>3763</v>
      </c>
      <c r="H2821" s="2" t="str">
        <f t="shared" si="576"/>
        <v/>
      </c>
      <c r="I2821" s="2">
        <f t="shared" si="577"/>
        <v>0.58232745280099041</v>
      </c>
      <c r="J2821" s="10" t="e">
        <f t="shared" si="572"/>
        <v>#N/A</v>
      </c>
      <c r="K2821" s="9" t="e">
        <f t="shared" si="573"/>
        <v>#N/A</v>
      </c>
      <c r="L2821" s="8" t="e">
        <f t="shared" si="574"/>
        <v>#N/A</v>
      </c>
      <c r="AZ2821" t="s">
        <v>1897</v>
      </c>
      <c r="BA2821" t="s">
        <v>101</v>
      </c>
      <c r="BD2821" s="44">
        <v>48</v>
      </c>
      <c r="BE2821" s="45">
        <v>399</v>
      </c>
      <c r="BF2821" s="46">
        <f t="shared" si="575"/>
        <v>48399</v>
      </c>
      <c r="BH2821" s="7" t="s">
        <v>2302</v>
      </c>
    </row>
    <row r="2822" spans="1:60" hidden="1" outlineLevel="1">
      <c r="A2822" t="s">
        <v>1814</v>
      </c>
      <c r="B2822" t="s">
        <v>101</v>
      </c>
      <c r="C2822" s="1">
        <v>46165</v>
      </c>
      <c r="E2822" s="1">
        <v>26410</v>
      </c>
      <c r="G2822" s="1">
        <v>15534</v>
      </c>
      <c r="H2822" s="2" t="str">
        <f t="shared" si="576"/>
        <v/>
      </c>
      <c r="I2822" s="2">
        <f t="shared" si="577"/>
        <v>0.5881862930708065</v>
      </c>
      <c r="J2822" s="10" t="e">
        <f t="shared" si="572"/>
        <v>#N/A</v>
      </c>
      <c r="K2822" s="9" t="e">
        <f t="shared" si="573"/>
        <v>#N/A</v>
      </c>
      <c r="L2822" s="8" t="e">
        <f t="shared" si="574"/>
        <v>#N/A</v>
      </c>
      <c r="AZ2822" t="s">
        <v>1814</v>
      </c>
      <c r="BA2822" t="s">
        <v>101</v>
      </c>
      <c r="BD2822" s="44">
        <v>48</v>
      </c>
      <c r="BE2822" s="45">
        <v>401</v>
      </c>
      <c r="BF2822" s="46">
        <f t="shared" si="575"/>
        <v>48401</v>
      </c>
      <c r="BH2822" s="7" t="s">
        <v>2302</v>
      </c>
    </row>
    <row r="2823" spans="1:60" hidden="1" outlineLevel="1">
      <c r="A2823" t="s">
        <v>3292</v>
      </c>
      <c r="B2823" t="s">
        <v>101</v>
      </c>
      <c r="C2823" s="1">
        <v>10509</v>
      </c>
      <c r="E2823" s="1">
        <v>7112</v>
      </c>
      <c r="G2823" s="1">
        <v>3925</v>
      </c>
      <c r="H2823" s="2" t="str">
        <f t="shared" si="576"/>
        <v/>
      </c>
      <c r="I2823" s="2">
        <f t="shared" si="577"/>
        <v>0.55188413948256465</v>
      </c>
      <c r="J2823" s="10" t="e">
        <f t="shared" si="572"/>
        <v>#N/A</v>
      </c>
      <c r="K2823" s="9" t="e">
        <f t="shared" si="573"/>
        <v>#N/A</v>
      </c>
      <c r="L2823" s="8" t="e">
        <f t="shared" si="574"/>
        <v>#N/A</v>
      </c>
      <c r="AZ2823" t="s">
        <v>3292</v>
      </c>
      <c r="BA2823" t="s">
        <v>101</v>
      </c>
      <c r="BD2823" s="44">
        <v>48</v>
      </c>
      <c r="BE2823" s="45">
        <v>403</v>
      </c>
      <c r="BF2823" s="46">
        <f t="shared" si="575"/>
        <v>48403</v>
      </c>
      <c r="BH2823" s="7" t="s">
        <v>2302</v>
      </c>
    </row>
    <row r="2824" spans="1:60" hidden="1" outlineLevel="1">
      <c r="A2824" t="s">
        <v>1990</v>
      </c>
      <c r="B2824" t="s">
        <v>101</v>
      </c>
      <c r="C2824" s="1">
        <v>8504</v>
      </c>
      <c r="E2824" s="1">
        <v>6122</v>
      </c>
      <c r="G2824" s="1">
        <v>3561</v>
      </c>
      <c r="H2824" s="2" t="str">
        <f t="shared" si="576"/>
        <v/>
      </c>
      <c r="I2824" s="2">
        <f t="shared" si="577"/>
        <v>0.58167265599477291</v>
      </c>
      <c r="J2824" s="10" t="e">
        <f t="shared" si="572"/>
        <v>#N/A</v>
      </c>
      <c r="K2824" s="9" t="e">
        <f t="shared" si="573"/>
        <v>#N/A</v>
      </c>
      <c r="L2824" s="8" t="e">
        <f t="shared" si="574"/>
        <v>#N/A</v>
      </c>
      <c r="AZ2824" t="s">
        <v>1990</v>
      </c>
      <c r="BA2824" t="s">
        <v>101</v>
      </c>
      <c r="BD2824" s="44">
        <v>48</v>
      </c>
      <c r="BE2824" s="45">
        <v>405</v>
      </c>
      <c r="BF2824" s="46">
        <f t="shared" si="575"/>
        <v>48405</v>
      </c>
      <c r="BH2824" s="7" t="s">
        <v>2302</v>
      </c>
    </row>
    <row r="2825" spans="1:60" hidden="1" outlineLevel="1">
      <c r="A2825" t="s">
        <v>1989</v>
      </c>
      <c r="B2825" t="s">
        <v>101</v>
      </c>
      <c r="C2825" s="1">
        <v>19431</v>
      </c>
      <c r="E2825" s="1">
        <v>11261</v>
      </c>
      <c r="G2825" s="1">
        <v>6485</v>
      </c>
      <c r="H2825" s="2" t="str">
        <f t="shared" si="576"/>
        <v/>
      </c>
      <c r="I2825" s="2">
        <f t="shared" si="577"/>
        <v>0.57588136044756233</v>
      </c>
      <c r="J2825" s="10" t="e">
        <f t="shared" si="572"/>
        <v>#N/A</v>
      </c>
      <c r="K2825" s="9" t="e">
        <f t="shared" si="573"/>
        <v>#N/A</v>
      </c>
      <c r="L2825" s="8" t="e">
        <f t="shared" si="574"/>
        <v>#N/A</v>
      </c>
      <c r="AZ2825" t="s">
        <v>1989</v>
      </c>
      <c r="BA2825" t="s">
        <v>101</v>
      </c>
      <c r="BD2825" s="44">
        <v>48</v>
      </c>
      <c r="BE2825" s="45">
        <v>407</v>
      </c>
      <c r="BF2825" s="46">
        <f t="shared" si="575"/>
        <v>48407</v>
      </c>
      <c r="BH2825" s="7" t="s">
        <v>2302</v>
      </c>
    </row>
    <row r="2826" spans="1:60" hidden="1" outlineLevel="1">
      <c r="A2826" t="s">
        <v>2790</v>
      </c>
      <c r="B2826" t="s">
        <v>101</v>
      </c>
      <c r="C2826" s="1">
        <v>64528</v>
      </c>
      <c r="E2826" s="1">
        <v>33854</v>
      </c>
      <c r="G2826" s="1">
        <v>16983</v>
      </c>
      <c r="H2826" s="2" t="str">
        <f t="shared" si="576"/>
        <v/>
      </c>
      <c r="I2826" s="2">
        <f t="shared" si="577"/>
        <v>0.50165416198972057</v>
      </c>
      <c r="J2826" s="10" t="e">
        <f t="shared" si="572"/>
        <v>#N/A</v>
      </c>
      <c r="K2826" s="9" t="e">
        <f t="shared" si="573"/>
        <v>#N/A</v>
      </c>
      <c r="L2826" s="8" t="e">
        <f t="shared" si="574"/>
        <v>#N/A</v>
      </c>
      <c r="AZ2826" t="s">
        <v>2511</v>
      </c>
      <c r="BA2826" t="s">
        <v>101</v>
      </c>
      <c r="BD2826" s="44">
        <v>48</v>
      </c>
      <c r="BE2826" s="45">
        <v>409</v>
      </c>
      <c r="BF2826" s="46">
        <f t="shared" si="575"/>
        <v>48409</v>
      </c>
      <c r="BH2826" s="7" t="s">
        <v>2302</v>
      </c>
    </row>
    <row r="2827" spans="1:60" hidden="1" outlineLevel="1">
      <c r="A2827" t="s">
        <v>2613</v>
      </c>
      <c r="B2827" t="s">
        <v>101</v>
      </c>
      <c r="C2827" s="1">
        <v>5867</v>
      </c>
      <c r="E2827" s="1">
        <v>3253</v>
      </c>
      <c r="G2827" s="1">
        <v>1916</v>
      </c>
      <c r="H2827" s="2" t="str">
        <f t="shared" si="576"/>
        <v/>
      </c>
      <c r="I2827" s="2">
        <f t="shared" si="577"/>
        <v>0.58899477405471867</v>
      </c>
      <c r="J2827" s="10" t="e">
        <f t="shared" si="572"/>
        <v>#N/A</v>
      </c>
      <c r="K2827" s="9" t="e">
        <f t="shared" si="573"/>
        <v>#N/A</v>
      </c>
      <c r="L2827" s="8" t="e">
        <f t="shared" si="574"/>
        <v>#N/A</v>
      </c>
      <c r="AZ2827" t="s">
        <v>2613</v>
      </c>
      <c r="BA2827" t="s">
        <v>101</v>
      </c>
      <c r="BD2827" s="44">
        <v>48</v>
      </c>
      <c r="BE2827" s="45">
        <v>411</v>
      </c>
      <c r="BF2827" s="46">
        <f t="shared" si="575"/>
        <v>48411</v>
      </c>
      <c r="BH2827" s="7" t="s">
        <v>2302</v>
      </c>
    </row>
    <row r="2828" spans="1:60" hidden="1" outlineLevel="1">
      <c r="A2828" t="s">
        <v>2730</v>
      </c>
      <c r="B2828" t="s">
        <v>101</v>
      </c>
      <c r="C2828" s="1">
        <v>3085</v>
      </c>
      <c r="E2828" s="1">
        <v>1843</v>
      </c>
      <c r="G2828" s="1">
        <v>1206</v>
      </c>
      <c r="H2828" s="2" t="str">
        <f t="shared" si="576"/>
        <v/>
      </c>
      <c r="I2828" s="2">
        <f t="shared" si="577"/>
        <v>0.65436787845903421</v>
      </c>
      <c r="J2828" s="10" t="e">
        <f t="shared" si="572"/>
        <v>#N/A</v>
      </c>
      <c r="K2828" s="9" t="e">
        <f t="shared" si="573"/>
        <v>#N/A</v>
      </c>
      <c r="L2828" s="8" t="e">
        <f t="shared" si="574"/>
        <v>#N/A</v>
      </c>
      <c r="AZ2828" t="s">
        <v>2730</v>
      </c>
      <c r="BA2828" t="s">
        <v>101</v>
      </c>
      <c r="BD2828" s="44">
        <v>48</v>
      </c>
      <c r="BE2828" s="45">
        <v>413</v>
      </c>
      <c r="BF2828" s="46">
        <f t="shared" si="575"/>
        <v>48413</v>
      </c>
      <c r="BH2828" s="7" t="s">
        <v>2302</v>
      </c>
    </row>
    <row r="2829" spans="1:60" hidden="1" outlineLevel="1">
      <c r="A2829" t="s">
        <v>3859</v>
      </c>
      <c r="B2829" t="s">
        <v>101</v>
      </c>
      <c r="C2829" s="1">
        <v>17642</v>
      </c>
      <c r="E2829" s="1">
        <v>9702</v>
      </c>
      <c r="G2829" s="1">
        <v>5864</v>
      </c>
      <c r="H2829" s="2" t="str">
        <f t="shared" si="576"/>
        <v/>
      </c>
      <c r="I2829" s="2">
        <f t="shared" si="577"/>
        <v>0.60441146155431869</v>
      </c>
      <c r="J2829" s="10" t="e">
        <f t="shared" si="572"/>
        <v>#N/A</v>
      </c>
      <c r="K2829" s="9" t="e">
        <f t="shared" si="573"/>
        <v>#N/A</v>
      </c>
      <c r="L2829" s="8" t="e">
        <f t="shared" si="574"/>
        <v>#N/A</v>
      </c>
      <c r="AZ2829" t="s">
        <v>3859</v>
      </c>
      <c r="BA2829" t="s">
        <v>101</v>
      </c>
      <c r="BD2829" s="44">
        <v>48</v>
      </c>
      <c r="BE2829" s="45">
        <v>415</v>
      </c>
      <c r="BF2829" s="46">
        <f t="shared" si="575"/>
        <v>48415</v>
      </c>
      <c r="BH2829" s="7" t="s">
        <v>2302</v>
      </c>
    </row>
    <row r="2830" spans="1:60" hidden="1" outlineLevel="1">
      <c r="A2830" t="s">
        <v>2926</v>
      </c>
      <c r="B2830" t="s">
        <v>101</v>
      </c>
      <c r="C2830" s="1">
        <v>3306</v>
      </c>
      <c r="E2830" s="1">
        <v>2123</v>
      </c>
      <c r="G2830" s="1">
        <v>1471</v>
      </c>
      <c r="H2830" s="2" t="str">
        <f t="shared" si="576"/>
        <v/>
      </c>
      <c r="I2830" s="2">
        <f t="shared" si="577"/>
        <v>0.69288742345737164</v>
      </c>
      <c r="J2830" s="10" t="e">
        <f t="shared" si="572"/>
        <v>#N/A</v>
      </c>
      <c r="K2830" s="9" t="e">
        <f t="shared" si="573"/>
        <v>#N/A</v>
      </c>
      <c r="L2830" s="8" t="e">
        <f t="shared" si="574"/>
        <v>#N/A</v>
      </c>
      <c r="AZ2830" t="s">
        <v>2926</v>
      </c>
      <c r="BA2830" t="s">
        <v>101</v>
      </c>
      <c r="BD2830" s="44">
        <v>48</v>
      </c>
      <c r="BE2830" s="45">
        <v>417</v>
      </c>
      <c r="BF2830" s="46">
        <f t="shared" si="575"/>
        <v>48417</v>
      </c>
      <c r="BH2830" s="7" t="s">
        <v>2302</v>
      </c>
    </row>
    <row r="2831" spans="1:60" hidden="1" outlineLevel="1">
      <c r="A2831" t="s">
        <v>1455</v>
      </c>
      <c r="B2831" t="s">
        <v>101</v>
      </c>
      <c r="C2831" s="1">
        <v>24142</v>
      </c>
      <c r="E2831" s="1">
        <v>14286</v>
      </c>
      <c r="G2831" s="1">
        <v>8048</v>
      </c>
      <c r="H2831" s="2" t="str">
        <f t="shared" si="576"/>
        <v/>
      </c>
      <c r="I2831" s="2">
        <f t="shared" si="577"/>
        <v>0.5633487330253395</v>
      </c>
      <c r="J2831" s="10" t="e">
        <f t="shared" si="572"/>
        <v>#N/A</v>
      </c>
      <c r="K2831" s="9" t="e">
        <f t="shared" si="573"/>
        <v>#N/A</v>
      </c>
      <c r="L2831" s="8" t="e">
        <f t="shared" si="574"/>
        <v>#N/A</v>
      </c>
      <c r="AZ2831" t="s">
        <v>1455</v>
      </c>
      <c r="BA2831" t="s">
        <v>101</v>
      </c>
      <c r="BD2831" s="44">
        <v>48</v>
      </c>
      <c r="BE2831" s="45">
        <v>419</v>
      </c>
      <c r="BF2831" s="46">
        <f t="shared" si="575"/>
        <v>48419</v>
      </c>
      <c r="BH2831" s="7" t="s">
        <v>2302</v>
      </c>
    </row>
    <row r="2832" spans="1:60" hidden="1" outlineLevel="1">
      <c r="A2832" t="s">
        <v>3337</v>
      </c>
      <c r="B2832" t="s">
        <v>101</v>
      </c>
      <c r="C2832" s="1">
        <v>2997</v>
      </c>
      <c r="E2832" s="1">
        <v>1645</v>
      </c>
      <c r="G2832" s="1">
        <v>1143</v>
      </c>
      <c r="H2832" s="2" t="str">
        <f t="shared" si="576"/>
        <v/>
      </c>
      <c r="I2832" s="2">
        <f t="shared" si="577"/>
        <v>0.6948328267477204</v>
      </c>
      <c r="J2832" s="10" t="e">
        <f t="shared" si="572"/>
        <v>#N/A</v>
      </c>
      <c r="K2832" s="9" t="e">
        <f t="shared" si="573"/>
        <v>#N/A</v>
      </c>
      <c r="L2832" s="8" t="e">
        <f t="shared" si="574"/>
        <v>#N/A</v>
      </c>
      <c r="AZ2832" t="s">
        <v>3337</v>
      </c>
      <c r="BA2832" t="s">
        <v>101</v>
      </c>
      <c r="BD2832" s="44">
        <v>48</v>
      </c>
      <c r="BE2832" s="45">
        <v>421</v>
      </c>
      <c r="BF2832" s="46">
        <f t="shared" si="575"/>
        <v>48421</v>
      </c>
      <c r="BH2832" s="7" t="s">
        <v>2302</v>
      </c>
    </row>
    <row r="2833" spans="1:60" hidden="1" outlineLevel="1">
      <c r="A2833" t="s">
        <v>3338</v>
      </c>
      <c r="B2833" t="s">
        <v>101</v>
      </c>
      <c r="C2833" s="1">
        <v>166087</v>
      </c>
      <c r="E2833" s="1">
        <v>84020</v>
      </c>
      <c r="G2833" s="1">
        <v>53643</v>
      </c>
      <c r="H2833" s="2" t="str">
        <f t="shared" si="576"/>
        <v/>
      </c>
      <c r="I2833" s="2">
        <f t="shared" si="577"/>
        <v>0.63845512973101648</v>
      </c>
      <c r="J2833" s="10" t="e">
        <f t="shared" si="572"/>
        <v>#N/A</v>
      </c>
      <c r="K2833" s="9" t="e">
        <f t="shared" si="573"/>
        <v>#N/A</v>
      </c>
      <c r="L2833" s="8" t="e">
        <f t="shared" si="574"/>
        <v>#N/A</v>
      </c>
      <c r="AZ2833" t="s">
        <v>3338</v>
      </c>
      <c r="BA2833" t="s">
        <v>101</v>
      </c>
      <c r="BD2833" s="44">
        <v>48</v>
      </c>
      <c r="BE2833" s="45">
        <v>423</v>
      </c>
      <c r="BF2833" s="46">
        <f t="shared" si="575"/>
        <v>48423</v>
      </c>
      <c r="BH2833" s="7" t="s">
        <v>2302</v>
      </c>
    </row>
    <row r="2834" spans="1:60" hidden="1" outlineLevel="1">
      <c r="A2834" t="s">
        <v>4634</v>
      </c>
      <c r="B2834" t="s">
        <v>101</v>
      </c>
      <c r="C2834" s="1">
        <v>6047</v>
      </c>
      <c r="E2834" s="1">
        <v>4008</v>
      </c>
      <c r="G2834" s="1">
        <v>2377</v>
      </c>
      <c r="H2834" s="2" t="str">
        <f t="shared" si="576"/>
        <v/>
      </c>
      <c r="I2834" s="2">
        <f t="shared" si="577"/>
        <v>0.59306387225548907</v>
      </c>
      <c r="J2834" s="10" t="e">
        <f t="shared" si="572"/>
        <v>#N/A</v>
      </c>
      <c r="K2834" s="9" t="e">
        <f t="shared" si="573"/>
        <v>#N/A</v>
      </c>
      <c r="L2834" s="8" t="e">
        <f t="shared" si="574"/>
        <v>#N/A</v>
      </c>
      <c r="AZ2834" t="s">
        <v>4634</v>
      </c>
      <c r="BA2834" t="s">
        <v>101</v>
      </c>
      <c r="BD2834" s="44">
        <v>48</v>
      </c>
      <c r="BE2834" s="45">
        <v>425</v>
      </c>
      <c r="BF2834" s="46">
        <f t="shared" si="575"/>
        <v>48425</v>
      </c>
      <c r="BH2834" s="7" t="s">
        <v>2302</v>
      </c>
    </row>
    <row r="2835" spans="1:60" hidden="1" outlineLevel="1">
      <c r="A2835" t="s">
        <v>3130</v>
      </c>
      <c r="B2835" t="s">
        <v>101</v>
      </c>
      <c r="C2835" s="1">
        <v>51008</v>
      </c>
      <c r="E2835" s="1">
        <v>21047</v>
      </c>
      <c r="G2835" s="1">
        <v>7260</v>
      </c>
      <c r="H2835" s="2" t="str">
        <f t="shared" si="576"/>
        <v/>
      </c>
      <c r="I2835" s="2">
        <f t="shared" si="577"/>
        <v>0.34494227205777545</v>
      </c>
      <c r="J2835" s="10" t="e">
        <f t="shared" si="572"/>
        <v>#N/A</v>
      </c>
      <c r="K2835" s="9" t="e">
        <f t="shared" si="573"/>
        <v>#N/A</v>
      </c>
      <c r="L2835" s="8" t="e">
        <f t="shared" si="574"/>
        <v>#N/A</v>
      </c>
      <c r="AZ2835" t="s">
        <v>3130</v>
      </c>
      <c r="BA2835" t="s">
        <v>101</v>
      </c>
      <c r="BD2835" s="44">
        <v>48</v>
      </c>
      <c r="BE2835" s="45">
        <v>427</v>
      </c>
      <c r="BF2835" s="46">
        <f t="shared" si="575"/>
        <v>48427</v>
      </c>
      <c r="BH2835" s="7" t="s">
        <v>2302</v>
      </c>
    </row>
    <row r="2836" spans="1:60" hidden="1" outlineLevel="1">
      <c r="A2836" t="s">
        <v>1268</v>
      </c>
      <c r="B2836" t="s">
        <v>101</v>
      </c>
      <c r="C2836" s="1">
        <v>9751</v>
      </c>
      <c r="E2836" s="1">
        <v>5376</v>
      </c>
      <c r="G2836" s="1">
        <v>3279</v>
      </c>
      <c r="H2836" s="2" t="str">
        <f t="shared" si="576"/>
        <v/>
      </c>
      <c r="I2836" s="2">
        <f t="shared" si="577"/>
        <v>0.6099330357142857</v>
      </c>
      <c r="J2836" s="10" t="e">
        <f t="shared" si="572"/>
        <v>#N/A</v>
      </c>
      <c r="K2836" s="9" t="e">
        <f t="shared" si="573"/>
        <v>#N/A</v>
      </c>
      <c r="L2836" s="8" t="e">
        <f t="shared" si="574"/>
        <v>#N/A</v>
      </c>
      <c r="AZ2836" t="s">
        <v>1268</v>
      </c>
      <c r="BA2836" t="s">
        <v>101</v>
      </c>
      <c r="BD2836" s="44">
        <v>48</v>
      </c>
      <c r="BE2836" s="45">
        <v>429</v>
      </c>
      <c r="BF2836" s="46">
        <f t="shared" si="575"/>
        <v>48429</v>
      </c>
      <c r="BH2836" s="7" t="s">
        <v>2302</v>
      </c>
    </row>
    <row r="2837" spans="1:60" hidden="1" outlineLevel="1">
      <c r="A2837" t="s">
        <v>2241</v>
      </c>
      <c r="B2837" t="s">
        <v>101</v>
      </c>
      <c r="C2837" s="1">
        <v>1489</v>
      </c>
      <c r="E2837" s="1">
        <v>933</v>
      </c>
      <c r="G2837" s="1">
        <v>669</v>
      </c>
      <c r="H2837" s="2" t="str">
        <f t="shared" si="576"/>
        <v/>
      </c>
      <c r="I2837" s="2">
        <f t="shared" si="577"/>
        <v>0.71704180064308687</v>
      </c>
      <c r="J2837" s="10" t="e">
        <f t="shared" si="572"/>
        <v>#N/A</v>
      </c>
      <c r="K2837" s="9" t="e">
        <f t="shared" si="573"/>
        <v>#N/A</v>
      </c>
      <c r="L2837" s="8" t="e">
        <f t="shared" si="574"/>
        <v>#N/A</v>
      </c>
      <c r="AZ2837" t="s">
        <v>2241</v>
      </c>
      <c r="BA2837" t="s">
        <v>101</v>
      </c>
      <c r="BD2837" s="44">
        <v>48</v>
      </c>
      <c r="BE2837" s="45">
        <v>431</v>
      </c>
      <c r="BF2837" s="46">
        <f t="shared" si="575"/>
        <v>48431</v>
      </c>
      <c r="BH2837" s="7" t="s">
        <v>2302</v>
      </c>
    </row>
    <row r="2838" spans="1:60" hidden="1" outlineLevel="1">
      <c r="A2838" t="s">
        <v>4635</v>
      </c>
      <c r="B2838" t="s">
        <v>101</v>
      </c>
      <c r="C2838" s="1">
        <v>1794</v>
      </c>
      <c r="E2838" s="1">
        <v>1349</v>
      </c>
      <c r="G2838" s="1">
        <v>917</v>
      </c>
      <c r="H2838" s="2" t="str">
        <f t="shared" si="576"/>
        <v/>
      </c>
      <c r="I2838" s="2">
        <f t="shared" si="577"/>
        <v>0.67976278724981465</v>
      </c>
      <c r="J2838" s="10" t="e">
        <f t="shared" si="572"/>
        <v>#N/A</v>
      </c>
      <c r="K2838" s="9" t="e">
        <f t="shared" si="573"/>
        <v>#N/A</v>
      </c>
      <c r="L2838" s="8" t="e">
        <f t="shared" si="574"/>
        <v>#N/A</v>
      </c>
      <c r="AZ2838" t="s">
        <v>4635</v>
      </c>
      <c r="BA2838" t="s">
        <v>101</v>
      </c>
      <c r="BD2838" s="44">
        <v>48</v>
      </c>
      <c r="BE2838" s="45">
        <v>433</v>
      </c>
      <c r="BF2838" s="46">
        <f t="shared" si="575"/>
        <v>48433</v>
      </c>
      <c r="BH2838" s="7" t="s">
        <v>2302</v>
      </c>
    </row>
    <row r="2839" spans="1:60" hidden="1" outlineLevel="1">
      <c r="A2839" t="s">
        <v>1181</v>
      </c>
      <c r="B2839" t="s">
        <v>101</v>
      </c>
      <c r="C2839" s="1">
        <v>4338</v>
      </c>
      <c r="E2839" s="1">
        <v>2353</v>
      </c>
      <c r="G2839" s="1">
        <v>1302</v>
      </c>
      <c r="H2839" s="2" t="str">
        <f t="shared" si="576"/>
        <v/>
      </c>
      <c r="I2839" s="2">
        <f t="shared" si="577"/>
        <v>0.55333616659583507</v>
      </c>
      <c r="J2839" s="10" t="e">
        <f t="shared" si="572"/>
        <v>#N/A</v>
      </c>
      <c r="K2839" s="9" t="e">
        <f t="shared" si="573"/>
        <v>#N/A</v>
      </c>
      <c r="L2839" s="8" t="e">
        <f t="shared" si="574"/>
        <v>#N/A</v>
      </c>
      <c r="AZ2839" t="s">
        <v>1181</v>
      </c>
      <c r="BA2839" t="s">
        <v>101</v>
      </c>
      <c r="BD2839" s="44">
        <v>48</v>
      </c>
      <c r="BE2839" s="45">
        <v>435</v>
      </c>
      <c r="BF2839" s="46">
        <f t="shared" si="575"/>
        <v>48435</v>
      </c>
      <c r="BH2839" s="7" t="s">
        <v>2302</v>
      </c>
    </row>
    <row r="2840" spans="1:60" hidden="1" outlineLevel="1">
      <c r="A2840" t="s">
        <v>1185</v>
      </c>
      <c r="B2840" t="s">
        <v>101</v>
      </c>
      <c r="C2840" s="1">
        <v>8538</v>
      </c>
      <c r="E2840" s="1">
        <v>4361</v>
      </c>
      <c r="G2840" s="1">
        <v>2592</v>
      </c>
      <c r="H2840" s="2" t="str">
        <f t="shared" si="576"/>
        <v/>
      </c>
      <c r="I2840" s="2">
        <f t="shared" si="577"/>
        <v>0.59435909195138725</v>
      </c>
      <c r="J2840" s="10" t="e">
        <f t="shared" si="572"/>
        <v>#N/A</v>
      </c>
      <c r="K2840" s="9" t="e">
        <f t="shared" si="573"/>
        <v>#N/A</v>
      </c>
      <c r="L2840" s="8" t="e">
        <f t="shared" si="574"/>
        <v>#N/A</v>
      </c>
      <c r="AZ2840" t="s">
        <v>1185</v>
      </c>
      <c r="BA2840" t="s">
        <v>101</v>
      </c>
      <c r="BD2840" s="44">
        <v>48</v>
      </c>
      <c r="BE2840" s="45">
        <v>437</v>
      </c>
      <c r="BF2840" s="46">
        <f t="shared" si="575"/>
        <v>48437</v>
      </c>
      <c r="BH2840" s="7" t="s">
        <v>2302</v>
      </c>
    </row>
    <row r="2841" spans="1:60" hidden="1" outlineLevel="1">
      <c r="A2841" t="s">
        <v>1664</v>
      </c>
      <c r="B2841" t="s">
        <v>101</v>
      </c>
      <c r="C2841" s="1">
        <v>1323207</v>
      </c>
      <c r="E2841" s="1">
        <v>653014</v>
      </c>
      <c r="G2841" s="1">
        <v>409644</v>
      </c>
      <c r="H2841" s="2" t="str">
        <f t="shared" si="576"/>
        <v/>
      </c>
      <c r="I2841" s="2">
        <f t="shared" si="577"/>
        <v>0.6273127375523343</v>
      </c>
      <c r="J2841" s="10" t="e">
        <f t="shared" si="572"/>
        <v>#N/A</v>
      </c>
      <c r="K2841" s="9" t="e">
        <f t="shared" si="573"/>
        <v>#N/A</v>
      </c>
      <c r="L2841" s="8" t="e">
        <f t="shared" si="574"/>
        <v>#N/A</v>
      </c>
      <c r="AZ2841" t="s">
        <v>1664</v>
      </c>
      <c r="BA2841" t="s">
        <v>101</v>
      </c>
      <c r="BD2841" s="44">
        <v>48</v>
      </c>
      <c r="BE2841" s="45">
        <v>439</v>
      </c>
      <c r="BF2841" s="46">
        <f t="shared" si="575"/>
        <v>48439</v>
      </c>
      <c r="BH2841" s="7" t="s">
        <v>2302</v>
      </c>
    </row>
    <row r="2842" spans="1:60" hidden="1" outlineLevel="1">
      <c r="A2842" t="s">
        <v>2377</v>
      </c>
      <c r="B2842" t="s">
        <v>101</v>
      </c>
      <c r="C2842" s="1">
        <v>123744</v>
      </c>
      <c r="E2842" s="1">
        <v>64476</v>
      </c>
      <c r="G2842" s="1">
        <v>40021</v>
      </c>
      <c r="H2842" s="2" t="str">
        <f t="shared" si="576"/>
        <v/>
      </c>
      <c r="I2842" s="2">
        <f t="shared" si="577"/>
        <v>0.62071158260437997</v>
      </c>
      <c r="J2842" s="10" t="e">
        <f t="shared" si="572"/>
        <v>#N/A</v>
      </c>
      <c r="K2842" s="9" t="e">
        <f t="shared" si="573"/>
        <v>#N/A</v>
      </c>
      <c r="L2842" s="8" t="e">
        <f t="shared" si="574"/>
        <v>#N/A</v>
      </c>
      <c r="AZ2842" t="s">
        <v>2377</v>
      </c>
      <c r="BA2842" t="s">
        <v>101</v>
      </c>
      <c r="BD2842" s="44">
        <v>48</v>
      </c>
      <c r="BE2842" s="45">
        <v>441</v>
      </c>
      <c r="BF2842" s="46">
        <f t="shared" si="575"/>
        <v>48441</v>
      </c>
      <c r="BH2842" s="7" t="s">
        <v>2302</v>
      </c>
    </row>
    <row r="2843" spans="1:60" hidden="1" outlineLevel="1">
      <c r="A2843" t="s">
        <v>2147</v>
      </c>
      <c r="B2843" t="s">
        <v>101</v>
      </c>
      <c r="C2843" s="1">
        <v>1183</v>
      </c>
      <c r="E2843" s="1">
        <v>832</v>
      </c>
      <c r="G2843" s="1">
        <v>519</v>
      </c>
      <c r="H2843" s="2" t="str">
        <f t="shared" si="576"/>
        <v/>
      </c>
      <c r="I2843" s="2">
        <f t="shared" si="577"/>
        <v>0.62379807692307687</v>
      </c>
      <c r="J2843" s="10" t="e">
        <f t="shared" si="572"/>
        <v>#N/A</v>
      </c>
      <c r="K2843" s="9" t="e">
        <f t="shared" si="573"/>
        <v>#N/A</v>
      </c>
      <c r="L2843" s="8" t="e">
        <f t="shared" si="574"/>
        <v>#N/A</v>
      </c>
      <c r="AZ2843" t="s">
        <v>2147</v>
      </c>
      <c r="BA2843" t="s">
        <v>101</v>
      </c>
      <c r="BD2843" s="44">
        <v>48</v>
      </c>
      <c r="BE2843" s="45">
        <v>443</v>
      </c>
      <c r="BF2843" s="46">
        <f t="shared" si="575"/>
        <v>48443</v>
      </c>
      <c r="BH2843" s="7" t="s">
        <v>2302</v>
      </c>
    </row>
    <row r="2844" spans="1:60" hidden="1" outlineLevel="1">
      <c r="A2844" t="s">
        <v>1665</v>
      </c>
      <c r="B2844" t="s">
        <v>101</v>
      </c>
      <c r="C2844" s="1">
        <v>13031</v>
      </c>
      <c r="E2844" s="1">
        <v>6989</v>
      </c>
      <c r="G2844" s="1">
        <v>3567</v>
      </c>
      <c r="H2844" s="2" t="str">
        <f t="shared" si="576"/>
        <v/>
      </c>
      <c r="I2844" s="2">
        <f t="shared" si="577"/>
        <v>0.51037344398340245</v>
      </c>
      <c r="J2844" s="10" t="e">
        <f t="shared" si="572"/>
        <v>#N/A</v>
      </c>
      <c r="K2844" s="9" t="e">
        <f t="shared" si="573"/>
        <v>#N/A</v>
      </c>
      <c r="L2844" s="8" t="e">
        <f t="shared" si="574"/>
        <v>#N/A</v>
      </c>
      <c r="AZ2844" t="s">
        <v>1665</v>
      </c>
      <c r="BA2844" t="s">
        <v>101</v>
      </c>
      <c r="BD2844" s="44">
        <v>48</v>
      </c>
      <c r="BE2844" s="45">
        <v>445</v>
      </c>
      <c r="BF2844" s="46">
        <f t="shared" si="575"/>
        <v>48445</v>
      </c>
      <c r="BH2844" s="7" t="s">
        <v>2302</v>
      </c>
    </row>
    <row r="2845" spans="1:60" hidden="1" outlineLevel="1">
      <c r="A2845" t="s">
        <v>1353</v>
      </c>
      <c r="B2845" t="s">
        <v>101</v>
      </c>
      <c r="C2845" s="1">
        <v>1903</v>
      </c>
      <c r="E2845" s="1">
        <v>1252</v>
      </c>
      <c r="G2845" s="1">
        <v>737</v>
      </c>
      <c r="H2845" s="2" t="str">
        <f t="shared" si="576"/>
        <v/>
      </c>
      <c r="I2845" s="2">
        <f t="shared" si="577"/>
        <v>0.58865814696485619</v>
      </c>
      <c r="J2845" s="10" t="e">
        <f t="shared" si="572"/>
        <v>#N/A</v>
      </c>
      <c r="K2845" s="9" t="e">
        <f t="shared" si="573"/>
        <v>#N/A</v>
      </c>
      <c r="L2845" s="8" t="e">
        <f t="shared" si="574"/>
        <v>#N/A</v>
      </c>
      <c r="AZ2845" t="s">
        <v>1353</v>
      </c>
      <c r="BA2845" t="s">
        <v>101</v>
      </c>
      <c r="BD2845" s="44">
        <v>48</v>
      </c>
      <c r="BE2845" s="45">
        <v>447</v>
      </c>
      <c r="BF2845" s="46">
        <f t="shared" si="575"/>
        <v>48447</v>
      </c>
      <c r="BH2845" s="7" t="s">
        <v>2302</v>
      </c>
    </row>
    <row r="2846" spans="1:60" hidden="1" outlineLevel="1">
      <c r="A2846" t="s">
        <v>1354</v>
      </c>
      <c r="B2846" t="s">
        <v>101</v>
      </c>
      <c r="C2846" s="1">
        <v>26462</v>
      </c>
      <c r="E2846" s="1">
        <v>12774</v>
      </c>
      <c r="G2846" s="1">
        <v>7928</v>
      </c>
      <c r="H2846" s="2" t="str">
        <f t="shared" si="576"/>
        <v/>
      </c>
      <c r="I2846" s="2">
        <f t="shared" si="577"/>
        <v>0.62063566619696253</v>
      </c>
      <c r="J2846" s="10" t="e">
        <f t="shared" si="572"/>
        <v>#N/A</v>
      </c>
      <c r="K2846" s="9" t="e">
        <f t="shared" si="573"/>
        <v>#N/A</v>
      </c>
      <c r="L2846" s="8" t="e">
        <f t="shared" si="574"/>
        <v>#N/A</v>
      </c>
      <c r="AZ2846" t="s">
        <v>1354</v>
      </c>
      <c r="BA2846" t="s">
        <v>101</v>
      </c>
      <c r="BD2846" s="44">
        <v>48</v>
      </c>
      <c r="BE2846" s="45">
        <v>449</v>
      </c>
      <c r="BF2846" s="46">
        <f t="shared" si="575"/>
        <v>48449</v>
      </c>
      <c r="BH2846" s="7" t="s">
        <v>2302</v>
      </c>
    </row>
    <row r="2847" spans="1:60" hidden="1" outlineLevel="1">
      <c r="A2847" t="s">
        <v>913</v>
      </c>
      <c r="B2847" t="s">
        <v>101</v>
      </c>
      <c r="C2847" s="1">
        <v>102828</v>
      </c>
      <c r="E2847" s="1">
        <v>52237</v>
      </c>
      <c r="G2847" s="1">
        <v>32808</v>
      </c>
      <c r="H2847" s="2" t="str">
        <f t="shared" si="576"/>
        <v/>
      </c>
      <c r="I2847" s="2">
        <f t="shared" si="577"/>
        <v>0.62806057009399463</v>
      </c>
      <c r="J2847" s="10" t="e">
        <f t="shared" si="572"/>
        <v>#N/A</v>
      </c>
      <c r="K2847" s="9" t="e">
        <f t="shared" si="573"/>
        <v>#N/A</v>
      </c>
      <c r="L2847" s="8" t="e">
        <f t="shared" si="574"/>
        <v>#N/A</v>
      </c>
      <c r="AZ2847" t="s">
        <v>913</v>
      </c>
      <c r="BA2847" t="s">
        <v>101</v>
      </c>
      <c r="BD2847" s="44">
        <v>48</v>
      </c>
      <c r="BE2847" s="45">
        <v>451</v>
      </c>
      <c r="BF2847" s="46">
        <f t="shared" si="575"/>
        <v>48451</v>
      </c>
      <c r="BH2847" s="7" t="s">
        <v>2302</v>
      </c>
    </row>
    <row r="2848" spans="1:60" hidden="1" outlineLevel="1">
      <c r="A2848" t="s">
        <v>916</v>
      </c>
      <c r="B2848" t="s">
        <v>101</v>
      </c>
      <c r="C2848" s="1">
        <v>717194</v>
      </c>
      <c r="E2848" s="1">
        <v>425748</v>
      </c>
      <c r="G2848" s="1">
        <v>246301</v>
      </c>
      <c r="H2848" s="2" t="str">
        <f t="shared" si="576"/>
        <v/>
      </c>
      <c r="I2848" s="2">
        <f t="shared" si="577"/>
        <v>0.57851358080366788</v>
      </c>
      <c r="J2848" s="10" t="e">
        <f t="shared" si="572"/>
        <v>#N/A</v>
      </c>
      <c r="K2848" s="9" t="e">
        <f t="shared" si="573"/>
        <v>#N/A</v>
      </c>
      <c r="L2848" s="8" t="e">
        <f t="shared" si="574"/>
        <v>#N/A</v>
      </c>
      <c r="AZ2848" t="s">
        <v>916</v>
      </c>
      <c r="BA2848" t="s">
        <v>101</v>
      </c>
      <c r="BD2848" s="44">
        <v>48</v>
      </c>
      <c r="BE2848" s="45">
        <v>453</v>
      </c>
      <c r="BF2848" s="46">
        <f t="shared" si="575"/>
        <v>48453</v>
      </c>
      <c r="BH2848" s="7" t="s">
        <v>2302</v>
      </c>
    </row>
    <row r="2849" spans="1:60" hidden="1" outlineLevel="1">
      <c r="A2849" t="s">
        <v>3049</v>
      </c>
      <c r="B2849" t="s">
        <v>101</v>
      </c>
      <c r="C2849" s="1">
        <v>12887</v>
      </c>
      <c r="E2849" s="1">
        <v>9672</v>
      </c>
      <c r="G2849" s="1">
        <v>5310</v>
      </c>
      <c r="H2849" s="2" t="str">
        <f t="shared" si="576"/>
        <v/>
      </c>
      <c r="I2849" s="2">
        <f t="shared" si="577"/>
        <v>0.54900744416873448</v>
      </c>
      <c r="J2849" s="10" t="e">
        <f t="shared" si="572"/>
        <v>#N/A</v>
      </c>
      <c r="K2849" s="9" t="e">
        <f t="shared" si="573"/>
        <v>#N/A</v>
      </c>
      <c r="L2849" s="8" t="e">
        <f t="shared" si="574"/>
        <v>#N/A</v>
      </c>
      <c r="AZ2849" t="s">
        <v>3049</v>
      </c>
      <c r="BA2849" t="s">
        <v>101</v>
      </c>
      <c r="BD2849" s="44">
        <v>48</v>
      </c>
      <c r="BE2849" s="45">
        <v>455</v>
      </c>
      <c r="BF2849" s="46">
        <f t="shared" si="575"/>
        <v>48455</v>
      </c>
      <c r="BH2849" s="7" t="s">
        <v>2302</v>
      </c>
    </row>
    <row r="2850" spans="1:60" hidden="1" outlineLevel="1">
      <c r="A2850" t="s">
        <v>3707</v>
      </c>
      <c r="B2850" t="s">
        <v>101</v>
      </c>
      <c r="C2850" s="1">
        <v>20029</v>
      </c>
      <c r="E2850" s="1">
        <v>11532</v>
      </c>
      <c r="G2850" s="1">
        <v>6821</v>
      </c>
      <c r="H2850" s="2" t="str">
        <f t="shared" si="576"/>
        <v/>
      </c>
      <c r="I2850" s="2">
        <f t="shared" si="577"/>
        <v>0.59148456468955946</v>
      </c>
      <c r="J2850" s="10" t="e">
        <f t="shared" si="572"/>
        <v>#N/A</v>
      </c>
      <c r="K2850" s="9" t="e">
        <f t="shared" si="573"/>
        <v>#N/A</v>
      </c>
      <c r="L2850" s="8" t="e">
        <f t="shared" si="574"/>
        <v>#N/A</v>
      </c>
      <c r="AZ2850" t="s">
        <v>3707</v>
      </c>
      <c r="BA2850" t="s">
        <v>101</v>
      </c>
      <c r="BD2850" s="44">
        <v>48</v>
      </c>
      <c r="BE2850" s="45">
        <v>457</v>
      </c>
      <c r="BF2850" s="46">
        <f t="shared" si="575"/>
        <v>48457</v>
      </c>
      <c r="BH2850" s="7" t="s">
        <v>2302</v>
      </c>
    </row>
    <row r="2851" spans="1:60" hidden="1" outlineLevel="1">
      <c r="A2851" t="s">
        <v>2242</v>
      </c>
      <c r="B2851" t="s">
        <v>101</v>
      </c>
      <c r="C2851" s="1">
        <v>33867</v>
      </c>
      <c r="E2851" s="1">
        <v>18957</v>
      </c>
      <c r="G2851" s="1">
        <v>11320</v>
      </c>
      <c r="H2851" s="2" t="str">
        <f t="shared" si="576"/>
        <v/>
      </c>
      <c r="I2851" s="2">
        <f t="shared" si="577"/>
        <v>0.59714089782138524</v>
      </c>
      <c r="J2851" s="10" t="e">
        <f t="shared" si="572"/>
        <v>#N/A</v>
      </c>
      <c r="K2851" s="9" t="e">
        <f t="shared" si="573"/>
        <v>#N/A</v>
      </c>
      <c r="L2851" s="8" t="e">
        <f t="shared" si="574"/>
        <v>#N/A</v>
      </c>
      <c r="AZ2851" t="s">
        <v>2242</v>
      </c>
      <c r="BA2851" t="s">
        <v>101</v>
      </c>
      <c r="BD2851" s="44">
        <v>48</v>
      </c>
      <c r="BE2851" s="45">
        <v>459</v>
      </c>
      <c r="BF2851" s="46">
        <f t="shared" si="575"/>
        <v>48459</v>
      </c>
      <c r="BH2851" s="7" t="s">
        <v>2302</v>
      </c>
    </row>
    <row r="2852" spans="1:60" hidden="1" outlineLevel="1">
      <c r="A2852" t="s">
        <v>917</v>
      </c>
      <c r="B2852" t="s">
        <v>101</v>
      </c>
      <c r="C2852" s="1">
        <v>3712</v>
      </c>
      <c r="E2852" s="1">
        <v>2024</v>
      </c>
      <c r="G2852" s="1">
        <v>1204</v>
      </c>
      <c r="H2852" s="2" t="str">
        <f t="shared" si="576"/>
        <v/>
      </c>
      <c r="I2852" s="2">
        <f t="shared" si="577"/>
        <v>0.59486166007905139</v>
      </c>
      <c r="J2852" s="10" t="e">
        <f t="shared" si="572"/>
        <v>#N/A</v>
      </c>
      <c r="K2852" s="9" t="e">
        <f t="shared" si="573"/>
        <v>#N/A</v>
      </c>
      <c r="L2852" s="8" t="e">
        <f t="shared" si="574"/>
        <v>#N/A</v>
      </c>
      <c r="AZ2852" t="s">
        <v>917</v>
      </c>
      <c r="BA2852" t="s">
        <v>101</v>
      </c>
      <c r="BD2852" s="44">
        <v>48</v>
      </c>
      <c r="BE2852" s="45">
        <v>461</v>
      </c>
      <c r="BF2852" s="46">
        <f t="shared" si="575"/>
        <v>48461</v>
      </c>
      <c r="BH2852" s="7" t="s">
        <v>2302</v>
      </c>
    </row>
    <row r="2853" spans="1:60" hidden="1" outlineLevel="1">
      <c r="A2853" t="s">
        <v>1355</v>
      </c>
      <c r="B2853" t="s">
        <v>101</v>
      </c>
      <c r="C2853" s="1">
        <v>25045</v>
      </c>
      <c r="E2853" s="1">
        <v>14320</v>
      </c>
      <c r="G2853" s="1">
        <v>7333</v>
      </c>
      <c r="H2853" s="2" t="str">
        <f t="shared" si="576"/>
        <v/>
      </c>
      <c r="I2853" s="2">
        <f t="shared" si="577"/>
        <v>0.5120810055865922</v>
      </c>
      <c r="J2853" s="10" t="e">
        <f t="shared" si="572"/>
        <v>#N/A</v>
      </c>
      <c r="K2853" s="9" t="e">
        <f t="shared" si="573"/>
        <v>#N/A</v>
      </c>
      <c r="L2853" s="8" t="e">
        <f t="shared" si="574"/>
        <v>#N/A</v>
      </c>
      <c r="AZ2853" t="s">
        <v>1355</v>
      </c>
      <c r="BA2853" t="s">
        <v>101</v>
      </c>
      <c r="BD2853" s="44">
        <v>48</v>
      </c>
      <c r="BE2853" s="45">
        <v>463</v>
      </c>
      <c r="BF2853" s="46">
        <f t="shared" si="575"/>
        <v>48463</v>
      </c>
      <c r="BH2853" s="7" t="s">
        <v>2302</v>
      </c>
    </row>
    <row r="2854" spans="1:60" hidden="1" outlineLevel="1">
      <c r="A2854" t="s">
        <v>1356</v>
      </c>
      <c r="B2854" t="s">
        <v>101</v>
      </c>
      <c r="C2854" s="1">
        <v>42512</v>
      </c>
      <c r="E2854" s="1">
        <v>18270</v>
      </c>
      <c r="G2854" s="1">
        <v>10600</v>
      </c>
      <c r="H2854" s="2" t="str">
        <f t="shared" si="576"/>
        <v/>
      </c>
      <c r="I2854" s="2">
        <f t="shared" si="577"/>
        <v>0.58018609742747673</v>
      </c>
      <c r="J2854" s="10" t="e">
        <f t="shared" si="572"/>
        <v>#N/A</v>
      </c>
      <c r="K2854" s="9" t="e">
        <f t="shared" si="573"/>
        <v>#N/A</v>
      </c>
      <c r="L2854" s="8" t="e">
        <f t="shared" si="574"/>
        <v>#N/A</v>
      </c>
      <c r="AZ2854" t="s">
        <v>1356</v>
      </c>
      <c r="BA2854" t="s">
        <v>101</v>
      </c>
      <c r="BD2854" s="44">
        <v>48</v>
      </c>
      <c r="BE2854" s="45">
        <v>465</v>
      </c>
      <c r="BF2854" s="46">
        <f t="shared" si="575"/>
        <v>48465</v>
      </c>
      <c r="BH2854" s="7" t="s">
        <v>2302</v>
      </c>
    </row>
    <row r="2855" spans="1:60" hidden="1" outlineLevel="1">
      <c r="A2855" t="s">
        <v>918</v>
      </c>
      <c r="B2855" t="s">
        <v>101</v>
      </c>
      <c r="C2855" s="1">
        <v>43968</v>
      </c>
      <c r="E2855" s="1">
        <v>25455</v>
      </c>
      <c r="G2855" s="1">
        <v>15026</v>
      </c>
      <c r="H2855" s="2" t="str">
        <f t="shared" si="576"/>
        <v/>
      </c>
      <c r="I2855" s="2">
        <f t="shared" si="577"/>
        <v>0.59029660184639565</v>
      </c>
      <c r="J2855" s="10" t="e">
        <f t="shared" si="572"/>
        <v>#N/A</v>
      </c>
      <c r="K2855" s="9" t="e">
        <f t="shared" si="573"/>
        <v>#N/A</v>
      </c>
      <c r="L2855" s="8" t="e">
        <f t="shared" si="574"/>
        <v>#N/A</v>
      </c>
      <c r="AZ2855" t="s">
        <v>918</v>
      </c>
      <c r="BA2855" t="s">
        <v>101</v>
      </c>
      <c r="BD2855" s="44">
        <v>48</v>
      </c>
      <c r="BE2855" s="45">
        <v>467</v>
      </c>
      <c r="BF2855" s="46">
        <f t="shared" si="575"/>
        <v>48467</v>
      </c>
      <c r="BH2855" s="7" t="s">
        <v>2302</v>
      </c>
    </row>
    <row r="2856" spans="1:60" hidden="1" outlineLevel="1">
      <c r="A2856" t="s">
        <v>1284</v>
      </c>
      <c r="B2856" t="s">
        <v>101</v>
      </c>
      <c r="C2856" s="1">
        <v>81573</v>
      </c>
      <c r="E2856" s="1">
        <v>44419</v>
      </c>
      <c r="G2856" s="1">
        <v>24119</v>
      </c>
      <c r="H2856" s="2" t="str">
        <f t="shared" si="576"/>
        <v/>
      </c>
      <c r="I2856" s="2">
        <f t="shared" si="577"/>
        <v>0.54298836083657898</v>
      </c>
      <c r="J2856" s="10" t="e">
        <f t="shared" si="572"/>
        <v>#N/A</v>
      </c>
      <c r="K2856" s="9" t="e">
        <f t="shared" si="573"/>
        <v>#N/A</v>
      </c>
      <c r="L2856" s="8" t="e">
        <f t="shared" si="574"/>
        <v>#N/A</v>
      </c>
      <c r="AZ2856" t="s">
        <v>1284</v>
      </c>
      <c r="BA2856" t="s">
        <v>101</v>
      </c>
      <c r="BD2856" s="44">
        <v>48</v>
      </c>
      <c r="BE2856" s="45">
        <v>469</v>
      </c>
      <c r="BF2856" s="46">
        <f t="shared" si="575"/>
        <v>48469</v>
      </c>
      <c r="BH2856" s="7" t="s">
        <v>2302</v>
      </c>
    </row>
    <row r="2857" spans="1:60" hidden="1" outlineLevel="1">
      <c r="A2857" t="s">
        <v>842</v>
      </c>
      <c r="B2857" t="s">
        <v>101</v>
      </c>
      <c r="C2857" s="1">
        <v>58128</v>
      </c>
      <c r="E2857" s="1">
        <v>23959</v>
      </c>
      <c r="G2857" s="1">
        <v>14567</v>
      </c>
      <c r="H2857" s="2" t="str">
        <f t="shared" si="576"/>
        <v/>
      </c>
      <c r="I2857" s="2">
        <f t="shared" si="577"/>
        <v>0.60799699486622982</v>
      </c>
      <c r="J2857" s="10" t="e">
        <f t="shared" si="572"/>
        <v>#N/A</v>
      </c>
      <c r="K2857" s="9" t="e">
        <f t="shared" si="573"/>
        <v>#N/A</v>
      </c>
      <c r="L2857" s="8" t="e">
        <f t="shared" si="574"/>
        <v>#N/A</v>
      </c>
      <c r="AZ2857" t="s">
        <v>842</v>
      </c>
      <c r="BA2857" t="s">
        <v>101</v>
      </c>
      <c r="BD2857" s="44">
        <v>48</v>
      </c>
      <c r="BE2857" s="45">
        <v>471</v>
      </c>
      <c r="BF2857" s="46">
        <f t="shared" si="575"/>
        <v>48471</v>
      </c>
      <c r="BH2857" s="7" t="s">
        <v>2302</v>
      </c>
    </row>
    <row r="2858" spans="1:60" hidden="1" outlineLevel="1">
      <c r="A2858" t="s">
        <v>1675</v>
      </c>
      <c r="B2858" t="s">
        <v>101</v>
      </c>
      <c r="C2858" s="1">
        <v>28700</v>
      </c>
      <c r="E2858" s="1">
        <v>14918</v>
      </c>
      <c r="G2858" s="1">
        <v>8622</v>
      </c>
      <c r="H2858" s="2" t="str">
        <f t="shared" si="576"/>
        <v/>
      </c>
      <c r="I2858" s="2">
        <f t="shared" si="577"/>
        <v>0.57795951199892748</v>
      </c>
      <c r="J2858" s="10" t="e">
        <f t="shared" si="572"/>
        <v>#N/A</v>
      </c>
      <c r="K2858" s="9" t="e">
        <f t="shared" si="573"/>
        <v>#N/A</v>
      </c>
      <c r="L2858" s="8" t="e">
        <f t="shared" si="574"/>
        <v>#N/A</v>
      </c>
      <c r="AZ2858" t="s">
        <v>1675</v>
      </c>
      <c r="BA2858" t="s">
        <v>101</v>
      </c>
      <c r="BD2858" s="44">
        <v>48</v>
      </c>
      <c r="BE2858" s="45">
        <v>473</v>
      </c>
      <c r="BF2858" s="46">
        <f t="shared" si="575"/>
        <v>48473</v>
      </c>
      <c r="BH2858" s="7" t="s">
        <v>2302</v>
      </c>
    </row>
    <row r="2859" spans="1:60" hidden="1" outlineLevel="1">
      <c r="A2859" t="s">
        <v>2904</v>
      </c>
      <c r="B2859" t="s">
        <v>101</v>
      </c>
      <c r="C2859" s="1">
        <v>11710</v>
      </c>
      <c r="E2859" s="1">
        <v>6121</v>
      </c>
      <c r="G2859" s="1">
        <v>3732</v>
      </c>
      <c r="H2859" s="2" t="str">
        <f t="shared" si="576"/>
        <v/>
      </c>
      <c r="I2859" s="2">
        <f t="shared" si="577"/>
        <v>0.60970429668354842</v>
      </c>
      <c r="J2859" s="10" t="e">
        <f t="shared" si="572"/>
        <v>#N/A</v>
      </c>
      <c r="K2859" s="9" t="e">
        <f t="shared" si="573"/>
        <v>#N/A</v>
      </c>
      <c r="L2859" s="8" t="e">
        <f t="shared" si="574"/>
        <v>#N/A</v>
      </c>
      <c r="AZ2859" t="s">
        <v>2904</v>
      </c>
      <c r="BA2859" t="s">
        <v>101</v>
      </c>
      <c r="BD2859" s="44">
        <v>48</v>
      </c>
      <c r="BE2859" s="45">
        <v>475</v>
      </c>
      <c r="BF2859" s="46">
        <f t="shared" si="575"/>
        <v>48475</v>
      </c>
      <c r="BH2859" s="7" t="s">
        <v>2302</v>
      </c>
    </row>
    <row r="2860" spans="1:60" hidden="1" outlineLevel="1">
      <c r="A2860" t="s">
        <v>218</v>
      </c>
      <c r="B2860" t="s">
        <v>101</v>
      </c>
      <c r="C2860" s="1">
        <v>29080</v>
      </c>
      <c r="E2860" s="1">
        <v>15857</v>
      </c>
      <c r="G2860" s="1">
        <v>10419</v>
      </c>
      <c r="H2860" s="2" t="str">
        <f t="shared" si="576"/>
        <v/>
      </c>
      <c r="I2860" s="2">
        <f t="shared" si="577"/>
        <v>0.65705997351327494</v>
      </c>
      <c r="J2860" s="10" t="e">
        <f t="shared" si="572"/>
        <v>#N/A</v>
      </c>
      <c r="K2860" s="9" t="e">
        <f t="shared" si="573"/>
        <v>#N/A</v>
      </c>
      <c r="L2860" s="8" t="e">
        <f t="shared" si="574"/>
        <v>#N/A</v>
      </c>
      <c r="AZ2860" t="s">
        <v>218</v>
      </c>
      <c r="BA2860" t="s">
        <v>101</v>
      </c>
      <c r="BD2860" s="44">
        <v>48</v>
      </c>
      <c r="BE2860" s="45">
        <v>477</v>
      </c>
      <c r="BF2860" s="46">
        <f t="shared" si="575"/>
        <v>48477</v>
      </c>
      <c r="BH2860" s="7" t="s">
        <v>2302</v>
      </c>
    </row>
    <row r="2861" spans="1:60" hidden="1" outlineLevel="1">
      <c r="A2861" t="s">
        <v>4685</v>
      </c>
      <c r="B2861" t="s">
        <v>101</v>
      </c>
      <c r="C2861" s="1">
        <v>171583</v>
      </c>
      <c r="E2861" s="1">
        <v>64731</v>
      </c>
      <c r="G2861" s="1">
        <v>24777</v>
      </c>
      <c r="H2861" s="2" t="str">
        <f t="shared" si="576"/>
        <v/>
      </c>
      <c r="I2861" s="2">
        <f t="shared" si="577"/>
        <v>0.38276868888167959</v>
      </c>
      <c r="J2861" s="10" t="e">
        <f t="shared" si="572"/>
        <v>#N/A</v>
      </c>
      <c r="K2861" s="9" t="e">
        <f t="shared" si="573"/>
        <v>#N/A</v>
      </c>
      <c r="L2861" s="8" t="e">
        <f t="shared" si="574"/>
        <v>#N/A</v>
      </c>
      <c r="AZ2861" t="s">
        <v>4685</v>
      </c>
      <c r="BA2861" t="s">
        <v>101</v>
      </c>
      <c r="BD2861" s="44">
        <v>48</v>
      </c>
      <c r="BE2861" s="45">
        <v>479</v>
      </c>
      <c r="BF2861" s="46">
        <f t="shared" si="575"/>
        <v>48479</v>
      </c>
      <c r="BH2861" s="7" t="s">
        <v>2302</v>
      </c>
    </row>
    <row r="2862" spans="1:60" hidden="1" outlineLevel="1">
      <c r="A2862" t="s">
        <v>4084</v>
      </c>
      <c r="B2862" t="s">
        <v>101</v>
      </c>
      <c r="C2862" s="1">
        <v>40508</v>
      </c>
      <c r="E2862" s="1">
        <v>20723</v>
      </c>
      <c r="G2862" s="1">
        <v>12234</v>
      </c>
      <c r="H2862" s="2" t="str">
        <f t="shared" si="576"/>
        <v/>
      </c>
      <c r="I2862" s="2">
        <f t="shared" si="577"/>
        <v>0.59035853882159917</v>
      </c>
      <c r="J2862" s="10" t="e">
        <f t="shared" si="572"/>
        <v>#N/A</v>
      </c>
      <c r="K2862" s="9" t="e">
        <f t="shared" si="573"/>
        <v>#N/A</v>
      </c>
      <c r="L2862" s="8" t="e">
        <f t="shared" si="574"/>
        <v>#N/A</v>
      </c>
      <c r="AZ2862" t="s">
        <v>4084</v>
      </c>
      <c r="BA2862" t="s">
        <v>101</v>
      </c>
      <c r="BD2862" s="44">
        <v>48</v>
      </c>
      <c r="BE2862" s="45">
        <v>481</v>
      </c>
      <c r="BF2862" s="46">
        <f t="shared" si="575"/>
        <v>48481</v>
      </c>
      <c r="BH2862" s="7" t="s">
        <v>2302</v>
      </c>
    </row>
    <row r="2863" spans="1:60" hidden="1" outlineLevel="1">
      <c r="A2863" t="s">
        <v>3097</v>
      </c>
      <c r="B2863" t="s">
        <v>101</v>
      </c>
      <c r="C2863" s="1">
        <v>5375</v>
      </c>
      <c r="E2863" s="1">
        <v>3745</v>
      </c>
      <c r="G2863" s="1">
        <v>2289</v>
      </c>
      <c r="H2863" s="2" t="str">
        <f t="shared" si="576"/>
        <v/>
      </c>
      <c r="I2863" s="2">
        <f t="shared" si="577"/>
        <v>0.61121495327102804</v>
      </c>
      <c r="J2863" s="10" t="e">
        <f t="shared" si="572"/>
        <v>#N/A</v>
      </c>
      <c r="K2863" s="9" t="e">
        <f t="shared" si="573"/>
        <v>#N/A</v>
      </c>
      <c r="L2863" s="8" t="e">
        <f t="shared" si="574"/>
        <v>#N/A</v>
      </c>
      <c r="AZ2863" t="s">
        <v>3097</v>
      </c>
      <c r="BA2863" t="s">
        <v>101</v>
      </c>
      <c r="BD2863" s="44">
        <v>48</v>
      </c>
      <c r="BE2863" s="45">
        <v>483</v>
      </c>
      <c r="BF2863" s="46">
        <f t="shared" si="575"/>
        <v>48483</v>
      </c>
      <c r="BH2863" s="7" t="s">
        <v>2302</v>
      </c>
    </row>
    <row r="2864" spans="1:60" hidden="1" outlineLevel="1">
      <c r="A2864" t="s">
        <v>1234</v>
      </c>
      <c r="B2864" t="s">
        <v>101</v>
      </c>
      <c r="C2864" s="1">
        <v>132336</v>
      </c>
      <c r="E2864" s="1">
        <v>66280</v>
      </c>
      <c r="G2864" s="1">
        <v>39950</v>
      </c>
      <c r="H2864" s="2" t="str">
        <f t="shared" si="576"/>
        <v/>
      </c>
      <c r="I2864" s="2">
        <f t="shared" si="577"/>
        <v>0.6027459263729632</v>
      </c>
      <c r="J2864" s="10" t="e">
        <f t="shared" si="572"/>
        <v>#N/A</v>
      </c>
      <c r="K2864" s="9" t="e">
        <f t="shared" si="573"/>
        <v>#N/A</v>
      </c>
      <c r="L2864" s="8" t="e">
        <f t="shared" si="574"/>
        <v>#N/A</v>
      </c>
      <c r="AZ2864" t="s">
        <v>1234</v>
      </c>
      <c r="BA2864" t="s">
        <v>101</v>
      </c>
      <c r="BD2864" s="44">
        <v>48</v>
      </c>
      <c r="BE2864" s="45">
        <v>485</v>
      </c>
      <c r="BF2864" s="46">
        <f t="shared" si="575"/>
        <v>48485</v>
      </c>
      <c r="BH2864" s="7" t="s">
        <v>2302</v>
      </c>
    </row>
    <row r="2865" spans="1:60" hidden="1" outlineLevel="1">
      <c r="A2865" t="s">
        <v>4493</v>
      </c>
      <c r="B2865" t="s">
        <v>101</v>
      </c>
      <c r="C2865" s="1">
        <v>14696</v>
      </c>
      <c r="E2865" s="1">
        <v>8357</v>
      </c>
      <c r="G2865" s="1">
        <v>4268</v>
      </c>
      <c r="H2865" s="2" t="str">
        <f t="shared" si="576"/>
        <v/>
      </c>
      <c r="I2865" s="2">
        <f t="shared" si="577"/>
        <v>0.51070958477922701</v>
      </c>
      <c r="J2865" s="10" t="e">
        <f t="shared" si="572"/>
        <v>#N/A</v>
      </c>
      <c r="K2865" s="9" t="e">
        <f t="shared" si="573"/>
        <v>#N/A</v>
      </c>
      <c r="L2865" s="8" t="e">
        <f t="shared" si="574"/>
        <v>#N/A</v>
      </c>
      <c r="AZ2865" t="s">
        <v>4493</v>
      </c>
      <c r="BA2865" t="s">
        <v>101</v>
      </c>
      <c r="BD2865" s="44">
        <v>48</v>
      </c>
      <c r="BE2865" s="45">
        <v>487</v>
      </c>
      <c r="BF2865" s="46">
        <f t="shared" si="575"/>
        <v>48487</v>
      </c>
      <c r="BH2865" s="7" t="s">
        <v>2302</v>
      </c>
    </row>
    <row r="2866" spans="1:60" hidden="1" outlineLevel="1">
      <c r="A2866" t="s">
        <v>919</v>
      </c>
      <c r="B2866" t="s">
        <v>101</v>
      </c>
      <c r="C2866" s="1">
        <v>19585</v>
      </c>
      <c r="E2866" s="1">
        <v>9946</v>
      </c>
      <c r="G2866" s="1">
        <v>5411</v>
      </c>
      <c r="H2866" s="2" t="str">
        <f t="shared" si="576"/>
        <v/>
      </c>
      <c r="I2866" s="2">
        <f t="shared" si="577"/>
        <v>0.5440378041423688</v>
      </c>
      <c r="J2866" s="10" t="e">
        <f t="shared" si="572"/>
        <v>#N/A</v>
      </c>
      <c r="K2866" s="9" t="e">
        <f t="shared" si="573"/>
        <v>#N/A</v>
      </c>
      <c r="L2866" s="8" t="e">
        <f t="shared" si="574"/>
        <v>#N/A</v>
      </c>
      <c r="AZ2866" t="s">
        <v>919</v>
      </c>
      <c r="BA2866" t="s">
        <v>101</v>
      </c>
      <c r="BD2866" s="44">
        <v>48</v>
      </c>
      <c r="BE2866" s="45">
        <v>489</v>
      </c>
      <c r="BF2866" s="46">
        <f t="shared" si="575"/>
        <v>48489</v>
      </c>
      <c r="BH2866" s="7" t="s">
        <v>2302</v>
      </c>
    </row>
    <row r="2867" spans="1:60" hidden="1" outlineLevel="1">
      <c r="A2867" t="s">
        <v>397</v>
      </c>
      <c r="B2867" t="s">
        <v>101</v>
      </c>
      <c r="C2867" s="1">
        <v>195548</v>
      </c>
      <c r="E2867" s="1">
        <v>98975</v>
      </c>
      <c r="G2867" s="1">
        <v>66522</v>
      </c>
      <c r="H2867" s="2" t="str">
        <f t="shared" si="576"/>
        <v/>
      </c>
      <c r="I2867" s="2">
        <f t="shared" si="577"/>
        <v>0.67210911846425869</v>
      </c>
      <c r="J2867" s="10" t="e">
        <f t="shared" si="572"/>
        <v>#N/A</v>
      </c>
      <c r="K2867" s="9" t="e">
        <f t="shared" si="573"/>
        <v>#N/A</v>
      </c>
      <c r="L2867" s="8" t="e">
        <f t="shared" si="574"/>
        <v>#N/A</v>
      </c>
      <c r="AZ2867" t="s">
        <v>397</v>
      </c>
      <c r="BA2867" t="s">
        <v>101</v>
      </c>
      <c r="BD2867" s="44">
        <v>48</v>
      </c>
      <c r="BE2867" s="45">
        <v>491</v>
      </c>
      <c r="BF2867" s="46">
        <f t="shared" si="575"/>
        <v>48491</v>
      </c>
      <c r="BH2867" s="7" t="s">
        <v>2302</v>
      </c>
    </row>
    <row r="2868" spans="1:60" hidden="1" outlineLevel="1">
      <c r="A2868" t="s">
        <v>2036</v>
      </c>
      <c r="B2868" t="s">
        <v>101</v>
      </c>
      <c r="C2868" s="1">
        <v>28319</v>
      </c>
      <c r="E2868" s="1">
        <v>16737</v>
      </c>
      <c r="G2868" s="1">
        <v>9067</v>
      </c>
      <c r="H2868" s="2" t="str">
        <f t="shared" si="576"/>
        <v/>
      </c>
      <c r="I2868" s="2">
        <f t="shared" si="577"/>
        <v>0.5417338830136823</v>
      </c>
      <c r="J2868" s="10" t="e">
        <f t="shared" si="572"/>
        <v>#N/A</v>
      </c>
      <c r="K2868" s="9" t="e">
        <f t="shared" si="573"/>
        <v>#N/A</v>
      </c>
      <c r="L2868" s="8" t="e">
        <f t="shared" si="574"/>
        <v>#N/A</v>
      </c>
      <c r="AZ2868" t="s">
        <v>2036</v>
      </c>
      <c r="BA2868" t="s">
        <v>101</v>
      </c>
      <c r="BD2868" s="44">
        <v>48</v>
      </c>
      <c r="BE2868" s="45">
        <v>493</v>
      </c>
      <c r="BF2868" s="46">
        <f t="shared" si="575"/>
        <v>48493</v>
      </c>
      <c r="BH2868" s="7" t="s">
        <v>2302</v>
      </c>
    </row>
    <row r="2869" spans="1:60" hidden="1" outlineLevel="1">
      <c r="A2869" t="s">
        <v>1376</v>
      </c>
      <c r="B2869" t="s">
        <v>101</v>
      </c>
      <c r="C2869" s="1">
        <v>7582</v>
      </c>
      <c r="E2869" s="1">
        <v>4089</v>
      </c>
      <c r="G2869" s="1">
        <v>2103</v>
      </c>
      <c r="H2869" s="2" t="str">
        <f t="shared" si="576"/>
        <v/>
      </c>
      <c r="I2869" s="2">
        <f t="shared" si="577"/>
        <v>0.51430667644900951</v>
      </c>
      <c r="J2869" s="10" t="e">
        <f t="shared" si="572"/>
        <v>#N/A</v>
      </c>
      <c r="K2869" s="9" t="e">
        <f t="shared" si="573"/>
        <v>#N/A</v>
      </c>
      <c r="L2869" s="8" t="e">
        <f t="shared" si="574"/>
        <v>#N/A</v>
      </c>
      <c r="AZ2869" t="s">
        <v>1376</v>
      </c>
      <c r="BA2869" t="s">
        <v>101</v>
      </c>
      <c r="BD2869" s="44">
        <v>48</v>
      </c>
      <c r="BE2869" s="45">
        <v>495</v>
      </c>
      <c r="BF2869" s="46">
        <f t="shared" si="575"/>
        <v>48495</v>
      </c>
      <c r="BH2869" s="7" t="s">
        <v>2302</v>
      </c>
    </row>
    <row r="2870" spans="1:60" hidden="1" outlineLevel="1">
      <c r="A2870" t="s">
        <v>2975</v>
      </c>
      <c r="B2870" t="s">
        <v>101</v>
      </c>
      <c r="C2870" s="1">
        <v>40610</v>
      </c>
      <c r="E2870" s="1">
        <v>22140</v>
      </c>
      <c r="G2870" s="1">
        <v>12968</v>
      </c>
      <c r="H2870" s="2" t="str">
        <f t="shared" si="576"/>
        <v/>
      </c>
      <c r="I2870" s="2">
        <f t="shared" si="577"/>
        <v>0.58572719060523937</v>
      </c>
      <c r="J2870" s="10" t="e">
        <f t="shared" si="572"/>
        <v>#N/A</v>
      </c>
      <c r="K2870" s="9" t="e">
        <f t="shared" si="573"/>
        <v>#N/A</v>
      </c>
      <c r="L2870" s="8" t="e">
        <f t="shared" si="574"/>
        <v>#N/A</v>
      </c>
      <c r="AZ2870" t="s">
        <v>2975</v>
      </c>
      <c r="BA2870" t="s">
        <v>101</v>
      </c>
      <c r="BD2870" s="44">
        <v>48</v>
      </c>
      <c r="BE2870" s="45">
        <v>497</v>
      </c>
      <c r="BF2870" s="46">
        <f t="shared" si="575"/>
        <v>48497</v>
      </c>
      <c r="BH2870" s="7" t="s">
        <v>2302</v>
      </c>
    </row>
    <row r="2871" spans="1:60" hidden="1" outlineLevel="1">
      <c r="A2871" t="s">
        <v>2635</v>
      </c>
      <c r="B2871" t="s">
        <v>101</v>
      </c>
      <c r="C2871" s="1">
        <v>34583</v>
      </c>
      <c r="E2871" s="1">
        <v>17446</v>
      </c>
      <c r="G2871" s="1">
        <v>12161</v>
      </c>
      <c r="H2871" s="2" t="str">
        <f t="shared" si="576"/>
        <v/>
      </c>
      <c r="I2871" s="2">
        <f t="shared" si="577"/>
        <v>0.69706522985211505</v>
      </c>
      <c r="J2871" s="10" t="e">
        <f t="shared" si="572"/>
        <v>#N/A</v>
      </c>
      <c r="K2871" s="9" t="e">
        <f t="shared" si="573"/>
        <v>#N/A</v>
      </c>
      <c r="L2871" s="8" t="e">
        <f t="shared" si="574"/>
        <v>#N/A</v>
      </c>
      <c r="AZ2871" t="s">
        <v>2635</v>
      </c>
      <c r="BA2871" t="s">
        <v>101</v>
      </c>
      <c r="BD2871" s="44">
        <v>48</v>
      </c>
      <c r="BE2871" s="45">
        <v>499</v>
      </c>
      <c r="BF2871" s="46">
        <f t="shared" si="575"/>
        <v>48499</v>
      </c>
      <c r="BH2871" s="7" t="s">
        <v>2302</v>
      </c>
    </row>
    <row r="2872" spans="1:60" hidden="1" outlineLevel="1">
      <c r="A2872" t="s">
        <v>1886</v>
      </c>
      <c r="B2872" t="s">
        <v>101</v>
      </c>
      <c r="C2872" s="1">
        <v>7946</v>
      </c>
      <c r="E2872" s="1">
        <v>3990</v>
      </c>
      <c r="G2872" s="1">
        <v>2454</v>
      </c>
      <c r="H2872" s="2" t="str">
        <f t="shared" si="576"/>
        <v/>
      </c>
      <c r="I2872" s="2">
        <f t="shared" si="577"/>
        <v>0.61503759398496238</v>
      </c>
      <c r="J2872" s="10" t="e">
        <f t="shared" si="572"/>
        <v>#N/A</v>
      </c>
      <c r="K2872" s="9" t="e">
        <f t="shared" si="573"/>
        <v>#N/A</v>
      </c>
      <c r="L2872" s="8" t="e">
        <f t="shared" si="574"/>
        <v>#N/A</v>
      </c>
      <c r="AZ2872" t="s">
        <v>1886</v>
      </c>
      <c r="BA2872" t="s">
        <v>101</v>
      </c>
      <c r="BD2872" s="44">
        <v>48</v>
      </c>
      <c r="BE2872" s="45">
        <v>501</v>
      </c>
      <c r="BF2872" s="46">
        <f t="shared" si="575"/>
        <v>48501</v>
      </c>
      <c r="BH2872" s="7" t="s">
        <v>2302</v>
      </c>
    </row>
    <row r="2873" spans="1:60" hidden="1" outlineLevel="1">
      <c r="A2873" t="s">
        <v>1887</v>
      </c>
      <c r="B2873" t="s">
        <v>101</v>
      </c>
      <c r="C2873" s="1">
        <v>17760</v>
      </c>
      <c r="E2873" s="1">
        <v>10555</v>
      </c>
      <c r="G2873" s="1">
        <v>6697</v>
      </c>
      <c r="H2873" s="2" t="str">
        <f t="shared" si="576"/>
        <v/>
      </c>
      <c r="I2873" s="2">
        <f t="shared" si="577"/>
        <v>0.63448602558029366</v>
      </c>
      <c r="J2873" s="10" t="e">
        <f t="shared" si="572"/>
        <v>#N/A</v>
      </c>
      <c r="K2873" s="9" t="e">
        <f t="shared" si="573"/>
        <v>#N/A</v>
      </c>
      <c r="L2873" s="8" t="e">
        <f t="shared" si="574"/>
        <v>#N/A</v>
      </c>
      <c r="AZ2873" t="s">
        <v>1887</v>
      </c>
      <c r="BA2873" t="s">
        <v>101</v>
      </c>
      <c r="BD2873" s="44">
        <v>48</v>
      </c>
      <c r="BE2873" s="45">
        <v>503</v>
      </c>
      <c r="BF2873" s="46">
        <f t="shared" si="575"/>
        <v>48503</v>
      </c>
      <c r="BH2873" s="7" t="s">
        <v>2302</v>
      </c>
    </row>
    <row r="2874" spans="1:60" hidden="1" outlineLevel="1">
      <c r="A2874" t="s">
        <v>3474</v>
      </c>
      <c r="B2874" t="s">
        <v>101</v>
      </c>
      <c r="C2874" s="1">
        <v>11403</v>
      </c>
      <c r="E2874" s="1">
        <v>5704</v>
      </c>
      <c r="G2874" s="1">
        <v>2450</v>
      </c>
      <c r="H2874" s="2" t="str">
        <f t="shared" si="576"/>
        <v/>
      </c>
      <c r="I2874" s="2">
        <f t="shared" si="577"/>
        <v>0.42952314165497896</v>
      </c>
      <c r="J2874" s="10" t="e">
        <f t="shared" si="572"/>
        <v>#N/A</v>
      </c>
      <c r="K2874" s="9" t="e">
        <f t="shared" si="573"/>
        <v>#N/A</v>
      </c>
      <c r="L2874" s="8" t="e">
        <f t="shared" si="574"/>
        <v>#N/A</v>
      </c>
      <c r="AZ2874" t="s">
        <v>3474</v>
      </c>
      <c r="BA2874" t="s">
        <v>101</v>
      </c>
      <c r="BD2874" s="44">
        <v>48</v>
      </c>
      <c r="BE2874" s="45">
        <v>505</v>
      </c>
      <c r="BF2874" s="46">
        <f t="shared" si="575"/>
        <v>48505</v>
      </c>
      <c r="BH2874" s="7" t="s">
        <v>2302</v>
      </c>
    </row>
    <row r="2875" spans="1:60" hidden="1" outlineLevel="1">
      <c r="A2875" t="s">
        <v>3826</v>
      </c>
      <c r="B2875" t="s">
        <v>101</v>
      </c>
      <c r="C2875" s="1">
        <v>11869</v>
      </c>
      <c r="E2875" s="1">
        <v>7253</v>
      </c>
      <c r="G2875" s="1">
        <v>3193</v>
      </c>
      <c r="H2875" s="2" t="str">
        <f t="shared" si="576"/>
        <v/>
      </c>
      <c r="I2875" s="2">
        <f t="shared" si="577"/>
        <v>0.44023162829174134</v>
      </c>
      <c r="J2875" s="10" t="e">
        <f t="shared" si="572"/>
        <v>#N/A</v>
      </c>
      <c r="K2875" s="9" t="e">
        <f t="shared" si="573"/>
        <v>#N/A</v>
      </c>
      <c r="L2875" s="8" t="e">
        <f t="shared" si="574"/>
        <v>#N/A</v>
      </c>
      <c r="AZ2875" t="s">
        <v>3826</v>
      </c>
      <c r="BA2875" t="s">
        <v>101</v>
      </c>
      <c r="BD2875" s="44">
        <v>48</v>
      </c>
      <c r="BE2875" s="45">
        <v>507</v>
      </c>
      <c r="BF2875" s="46">
        <f t="shared" si="575"/>
        <v>48507</v>
      </c>
      <c r="BH2875" s="7" t="s">
        <v>2302</v>
      </c>
    </row>
    <row r="2876" spans="1:60" collapsed="1">
      <c r="A2876" t="s">
        <v>1676</v>
      </c>
      <c r="B2876" t="s">
        <v>221</v>
      </c>
      <c r="C2876" s="1">
        <v>19340342</v>
      </c>
      <c r="D2876" s="63">
        <v>13643000</v>
      </c>
      <c r="E2876" s="1">
        <f>SUM(E2622:E2875)</f>
        <v>9551191</v>
      </c>
      <c r="G2876" s="1">
        <v>5611644</v>
      </c>
      <c r="H2876" s="2">
        <f t="shared" si="576"/>
        <v>0.41132038407974786</v>
      </c>
      <c r="I2876" s="2">
        <f t="shared" si="577"/>
        <v>0.58753342907706485</v>
      </c>
      <c r="J2876" s="10" t="e">
        <f t="shared" si="572"/>
        <v>#N/A</v>
      </c>
      <c r="K2876" s="9" t="e">
        <f t="shared" si="573"/>
        <v>#N/A</v>
      </c>
      <c r="L2876" s="8" t="e">
        <f t="shared" si="574"/>
        <v>#N/A</v>
      </c>
      <c r="AZ2876" t="s">
        <v>1676</v>
      </c>
      <c r="BA2876" t="s">
        <v>221</v>
      </c>
      <c r="BD2876" s="44">
        <v>48</v>
      </c>
      <c r="BE2876" s="45"/>
      <c r="BF2876" s="44">
        <v>48</v>
      </c>
      <c r="BH2876" s="7" t="s">
        <v>4546</v>
      </c>
    </row>
    <row r="2877" spans="1:60">
      <c r="H2877" s="2"/>
      <c r="I2877" s="2"/>
      <c r="L2877" s="8"/>
      <c r="BD2877" s="44"/>
      <c r="BE2877" s="45"/>
    </row>
    <row r="2878" spans="1:60" hidden="1" outlineLevel="1">
      <c r="A2878" t="s">
        <v>3308</v>
      </c>
      <c r="B2878" t="s">
        <v>578</v>
      </c>
      <c r="C2878" s="1">
        <v>5687</v>
      </c>
      <c r="E2878" s="1">
        <v>2930</v>
      </c>
      <c r="F2878" s="1">
        <v>2278</v>
      </c>
      <c r="G2878" s="1">
        <v>2094</v>
      </c>
      <c r="H2878" s="2" t="str">
        <f t="shared" si="576"/>
        <v/>
      </c>
      <c r="I2878" s="2">
        <f t="shared" si="577"/>
        <v>0.71467576791808873</v>
      </c>
      <c r="J2878" s="10" t="e">
        <f t="shared" ref="J2878:J2907" si="578">RANK(Q2878,Q2878:AO2878)</f>
        <v>#N/A</v>
      </c>
      <c r="K2878" s="9" t="e">
        <f t="shared" ref="K2878:K2907" si="579">RANK(R2878,Q2878:AO2878)</f>
        <v>#N/A</v>
      </c>
      <c r="L2878" s="8" t="e">
        <f t="shared" ref="L2878:L2907" si="580">RANK(S2878,Q2878:AO2878)</f>
        <v>#N/A</v>
      </c>
      <c r="AZ2878" t="s">
        <v>3308</v>
      </c>
      <c r="BA2878" t="s">
        <v>578</v>
      </c>
      <c r="BD2878" s="44">
        <v>49</v>
      </c>
      <c r="BE2878" s="45">
        <v>1</v>
      </c>
      <c r="BF2878" s="46">
        <f t="shared" ref="BF2878:BF2906" si="581">BD2878*1000+BE2878</f>
        <v>49001</v>
      </c>
      <c r="BH2878" s="7" t="s">
        <v>2302</v>
      </c>
    </row>
    <row r="2879" spans="1:60" hidden="1" outlineLevel="1">
      <c r="A2879" t="s">
        <v>1806</v>
      </c>
      <c r="B2879" t="s">
        <v>578</v>
      </c>
      <c r="C2879" s="1">
        <v>39802</v>
      </c>
      <c r="E2879" s="1">
        <v>22172</v>
      </c>
      <c r="F2879" s="1">
        <v>14128</v>
      </c>
      <c r="G2879" s="1">
        <v>13365</v>
      </c>
      <c r="H2879" s="2" t="str">
        <f t="shared" si="576"/>
        <v/>
      </c>
      <c r="I2879" s="2">
        <f t="shared" si="577"/>
        <v>0.60278729929640984</v>
      </c>
      <c r="J2879" s="10" t="e">
        <f t="shared" si="578"/>
        <v>#N/A</v>
      </c>
      <c r="K2879" s="9" t="e">
        <f t="shared" si="579"/>
        <v>#N/A</v>
      </c>
      <c r="L2879" s="8" t="e">
        <f t="shared" si="580"/>
        <v>#N/A</v>
      </c>
      <c r="AZ2879" t="s">
        <v>1806</v>
      </c>
      <c r="BA2879" t="s">
        <v>578</v>
      </c>
      <c r="BD2879" s="44">
        <v>49</v>
      </c>
      <c r="BE2879" s="45">
        <v>3</v>
      </c>
      <c r="BF2879" s="46">
        <f t="shared" si="581"/>
        <v>49003</v>
      </c>
      <c r="BH2879" s="7" t="s">
        <v>2302</v>
      </c>
    </row>
    <row r="2880" spans="1:60" hidden="1" outlineLevel="1">
      <c r="A2880" t="s">
        <v>2183</v>
      </c>
      <c r="B2880" t="s">
        <v>578</v>
      </c>
      <c r="C2880" s="1">
        <v>86326</v>
      </c>
      <c r="E2880" s="1">
        <v>45479</v>
      </c>
      <c r="F2880" s="1">
        <v>27713</v>
      </c>
      <c r="G2880" s="1">
        <v>26394</v>
      </c>
      <c r="H2880" s="2" t="str">
        <f t="shared" si="576"/>
        <v/>
      </c>
      <c r="I2880" s="2">
        <f t="shared" si="577"/>
        <v>0.58035576859649507</v>
      </c>
      <c r="J2880" s="10" t="e">
        <f t="shared" si="578"/>
        <v>#N/A</v>
      </c>
      <c r="K2880" s="9" t="e">
        <f t="shared" si="579"/>
        <v>#N/A</v>
      </c>
      <c r="L2880" s="8" t="e">
        <f t="shared" si="580"/>
        <v>#N/A</v>
      </c>
      <c r="AZ2880" t="s">
        <v>2183</v>
      </c>
      <c r="BA2880" t="s">
        <v>578</v>
      </c>
      <c r="BD2880" s="44">
        <v>49</v>
      </c>
      <c r="BE2880" s="45">
        <v>5</v>
      </c>
      <c r="BF2880" s="46">
        <f t="shared" si="581"/>
        <v>49005</v>
      </c>
      <c r="BH2880" s="7" t="s">
        <v>2302</v>
      </c>
    </row>
    <row r="2881" spans="1:60" hidden="1" outlineLevel="1">
      <c r="A2881" t="s">
        <v>2600</v>
      </c>
      <c r="B2881" t="s">
        <v>578</v>
      </c>
      <c r="C2881" s="1">
        <v>20495</v>
      </c>
      <c r="E2881" s="1">
        <v>13727</v>
      </c>
      <c r="F2881" s="1">
        <v>8037</v>
      </c>
      <c r="G2881" s="1">
        <v>7582</v>
      </c>
      <c r="H2881" s="2" t="str">
        <f t="shared" si="576"/>
        <v/>
      </c>
      <c r="I2881" s="2">
        <f t="shared" si="577"/>
        <v>0.55234209951191082</v>
      </c>
      <c r="J2881" s="10" t="e">
        <f t="shared" si="578"/>
        <v>#N/A</v>
      </c>
      <c r="K2881" s="9" t="e">
        <f t="shared" si="579"/>
        <v>#N/A</v>
      </c>
      <c r="L2881" s="8" t="e">
        <f t="shared" si="580"/>
        <v>#N/A</v>
      </c>
      <c r="AZ2881" t="s">
        <v>2600</v>
      </c>
      <c r="BA2881" t="s">
        <v>578</v>
      </c>
      <c r="BD2881" s="44">
        <v>49</v>
      </c>
      <c r="BE2881" s="45">
        <v>7</v>
      </c>
      <c r="BF2881" s="46">
        <f t="shared" si="581"/>
        <v>49007</v>
      </c>
      <c r="BH2881" s="7" t="s">
        <v>2302</v>
      </c>
    </row>
    <row r="2882" spans="1:60" hidden="1" outlineLevel="1">
      <c r="A2882" t="s">
        <v>598</v>
      </c>
      <c r="B2882" t="s">
        <v>578</v>
      </c>
      <c r="C2882" s="1">
        <v>861</v>
      </c>
      <c r="E2882" s="1">
        <v>579</v>
      </c>
      <c r="F2882" s="1">
        <v>433</v>
      </c>
      <c r="G2882" s="1">
        <v>426</v>
      </c>
      <c r="H2882" s="2" t="str">
        <f t="shared" ref="H2882:H2945" si="582">IF(D2882&gt;0,G2882/D2882,"")</f>
        <v/>
      </c>
      <c r="I2882" s="2">
        <f t="shared" ref="I2882:I2945" si="583">IF(E2882&gt;0,G2882/E2882,"")</f>
        <v>0.73575129533678751</v>
      </c>
      <c r="J2882" s="10" t="e">
        <f t="shared" si="578"/>
        <v>#N/A</v>
      </c>
      <c r="K2882" s="9" t="e">
        <f t="shared" si="579"/>
        <v>#N/A</v>
      </c>
      <c r="L2882" s="8" t="e">
        <f t="shared" si="580"/>
        <v>#N/A</v>
      </c>
      <c r="AZ2882" t="s">
        <v>598</v>
      </c>
      <c r="BA2882" t="s">
        <v>578</v>
      </c>
      <c r="BD2882" s="44">
        <v>49</v>
      </c>
      <c r="BE2882" s="45">
        <v>9</v>
      </c>
      <c r="BF2882" s="46">
        <f t="shared" si="581"/>
        <v>49009</v>
      </c>
      <c r="BH2882" s="7" t="s">
        <v>2302</v>
      </c>
    </row>
    <row r="2883" spans="1:60" hidden="1" outlineLevel="1">
      <c r="A2883" t="s">
        <v>2348</v>
      </c>
      <c r="B2883" t="s">
        <v>578</v>
      </c>
      <c r="C2883" s="1">
        <v>219687</v>
      </c>
      <c r="E2883" s="1">
        <v>101454</v>
      </c>
      <c r="F2883" s="1">
        <v>73345</v>
      </c>
      <c r="G2883" s="1">
        <v>70981</v>
      </c>
      <c r="H2883" s="2" t="str">
        <f t="shared" si="582"/>
        <v/>
      </c>
      <c r="I2883" s="2">
        <f t="shared" si="583"/>
        <v>0.69963727403552345</v>
      </c>
      <c r="J2883" s="10" t="e">
        <f t="shared" si="578"/>
        <v>#N/A</v>
      </c>
      <c r="K2883" s="9" t="e">
        <f t="shared" si="579"/>
        <v>#N/A</v>
      </c>
      <c r="L2883" s="8" t="e">
        <f t="shared" si="580"/>
        <v>#N/A</v>
      </c>
      <c r="AZ2883" t="s">
        <v>2348</v>
      </c>
      <c r="BA2883" t="s">
        <v>578</v>
      </c>
      <c r="BD2883" s="44">
        <v>49</v>
      </c>
      <c r="BE2883" s="45">
        <v>11</v>
      </c>
      <c r="BF2883" s="46">
        <f t="shared" si="581"/>
        <v>49011</v>
      </c>
      <c r="BH2883" s="7" t="s">
        <v>2302</v>
      </c>
    </row>
    <row r="2884" spans="1:60" hidden="1" outlineLevel="1">
      <c r="A2884" t="s">
        <v>1893</v>
      </c>
      <c r="B2884" t="s">
        <v>578</v>
      </c>
      <c r="C2884" s="1">
        <v>13801</v>
      </c>
      <c r="E2884" s="1">
        <v>6970</v>
      </c>
      <c r="F2884" s="1">
        <v>4452</v>
      </c>
      <c r="G2884" s="1">
        <v>4159</v>
      </c>
      <c r="H2884" s="2" t="str">
        <f t="shared" si="582"/>
        <v/>
      </c>
      <c r="I2884" s="2">
        <f t="shared" si="583"/>
        <v>0.59670014347202294</v>
      </c>
      <c r="J2884" s="10" t="e">
        <f t="shared" si="578"/>
        <v>#N/A</v>
      </c>
      <c r="K2884" s="9" t="e">
        <f t="shared" si="579"/>
        <v>#N/A</v>
      </c>
      <c r="L2884" s="8" t="e">
        <f t="shared" si="580"/>
        <v>#N/A</v>
      </c>
      <c r="AZ2884" t="s">
        <v>1893</v>
      </c>
      <c r="BA2884" t="s">
        <v>578</v>
      </c>
      <c r="BD2884" s="44">
        <v>49</v>
      </c>
      <c r="BE2884" s="45">
        <v>13</v>
      </c>
      <c r="BF2884" s="46">
        <f t="shared" si="581"/>
        <v>49013</v>
      </c>
      <c r="BH2884" s="7" t="s">
        <v>2302</v>
      </c>
    </row>
    <row r="2885" spans="1:60" hidden="1" outlineLevel="1">
      <c r="A2885" t="s">
        <v>1894</v>
      </c>
      <c r="B2885" t="s">
        <v>578</v>
      </c>
      <c r="C2885" s="1">
        <v>10589</v>
      </c>
      <c r="E2885" s="1">
        <v>6375</v>
      </c>
      <c r="F2885" s="1">
        <v>4200</v>
      </c>
      <c r="G2885" s="1">
        <v>4122</v>
      </c>
      <c r="H2885" s="2" t="str">
        <f t="shared" si="582"/>
        <v/>
      </c>
      <c r="I2885" s="2">
        <f t="shared" si="583"/>
        <v>0.64658823529411769</v>
      </c>
      <c r="J2885" s="10" t="e">
        <f t="shared" si="578"/>
        <v>#N/A</v>
      </c>
      <c r="K2885" s="9" t="e">
        <f t="shared" si="579"/>
        <v>#N/A</v>
      </c>
      <c r="L2885" s="8" t="e">
        <f t="shared" si="580"/>
        <v>#N/A</v>
      </c>
      <c r="AZ2885" t="s">
        <v>1894</v>
      </c>
      <c r="BA2885" t="s">
        <v>578</v>
      </c>
      <c r="BD2885" s="44">
        <v>49</v>
      </c>
      <c r="BE2885" s="45">
        <v>15</v>
      </c>
      <c r="BF2885" s="46">
        <f t="shared" si="581"/>
        <v>49015</v>
      </c>
      <c r="BH2885" s="7" t="s">
        <v>2302</v>
      </c>
    </row>
    <row r="2886" spans="1:60" hidden="1" outlineLevel="1">
      <c r="A2886" t="s">
        <v>4312</v>
      </c>
      <c r="B2886" t="s">
        <v>578</v>
      </c>
      <c r="C2886" s="1">
        <v>4396</v>
      </c>
      <c r="E2886" s="1">
        <v>2493</v>
      </c>
      <c r="F2886" s="1">
        <v>1905</v>
      </c>
      <c r="G2886" s="1">
        <v>1847</v>
      </c>
      <c r="H2886" s="2" t="str">
        <f t="shared" si="582"/>
        <v/>
      </c>
      <c r="I2886" s="2">
        <f t="shared" si="583"/>
        <v>0.74087444845567585</v>
      </c>
      <c r="J2886" s="10" t="e">
        <f t="shared" si="578"/>
        <v>#N/A</v>
      </c>
      <c r="K2886" s="9" t="e">
        <f t="shared" si="579"/>
        <v>#N/A</v>
      </c>
      <c r="L2886" s="8" t="e">
        <f t="shared" si="580"/>
        <v>#N/A</v>
      </c>
      <c r="AZ2886" t="s">
        <v>4312</v>
      </c>
      <c r="BA2886" t="s">
        <v>578</v>
      </c>
      <c r="BD2886" s="44">
        <v>49</v>
      </c>
      <c r="BE2886" s="45">
        <v>17</v>
      </c>
      <c r="BF2886" s="46">
        <f t="shared" si="581"/>
        <v>49017</v>
      </c>
      <c r="BH2886" s="7" t="s">
        <v>2302</v>
      </c>
    </row>
    <row r="2887" spans="1:60" hidden="1" outlineLevel="1">
      <c r="A2887" t="s">
        <v>4075</v>
      </c>
      <c r="B2887" t="s">
        <v>578</v>
      </c>
      <c r="C2887" s="1">
        <v>8137</v>
      </c>
      <c r="E2887" s="1">
        <v>5209</v>
      </c>
      <c r="F2887" s="1">
        <v>3440</v>
      </c>
      <c r="G2887" s="1">
        <v>3251</v>
      </c>
      <c r="H2887" s="2" t="str">
        <f t="shared" si="582"/>
        <v/>
      </c>
      <c r="I2887" s="2">
        <f t="shared" si="583"/>
        <v>0.62411211364945285</v>
      </c>
      <c r="J2887" s="10" t="e">
        <f t="shared" si="578"/>
        <v>#N/A</v>
      </c>
      <c r="K2887" s="9" t="e">
        <f t="shared" si="579"/>
        <v>#N/A</v>
      </c>
      <c r="L2887" s="8" t="e">
        <f t="shared" si="580"/>
        <v>#N/A</v>
      </c>
      <c r="AZ2887" t="s">
        <v>4075</v>
      </c>
      <c r="BA2887" t="s">
        <v>578</v>
      </c>
      <c r="BD2887" s="44">
        <v>49</v>
      </c>
      <c r="BE2887" s="45">
        <v>19</v>
      </c>
      <c r="BF2887" s="46">
        <f t="shared" si="581"/>
        <v>49019</v>
      </c>
      <c r="BH2887" s="7" t="s">
        <v>2302</v>
      </c>
    </row>
    <row r="2888" spans="1:60" hidden="1" outlineLevel="1">
      <c r="A2888" t="s">
        <v>3761</v>
      </c>
      <c r="B2888" t="s">
        <v>578</v>
      </c>
      <c r="C2888" s="1">
        <v>28981</v>
      </c>
      <c r="E2888" s="1">
        <v>15141</v>
      </c>
      <c r="F2888" s="1">
        <v>10135</v>
      </c>
      <c r="G2888" s="1">
        <v>9391</v>
      </c>
      <c r="H2888" s="2" t="str">
        <f t="shared" si="582"/>
        <v/>
      </c>
      <c r="I2888" s="2">
        <f t="shared" si="583"/>
        <v>0.62023644409220002</v>
      </c>
      <c r="J2888" s="10" t="e">
        <f t="shared" si="578"/>
        <v>#N/A</v>
      </c>
      <c r="K2888" s="9" t="e">
        <f t="shared" si="579"/>
        <v>#N/A</v>
      </c>
      <c r="L2888" s="8" t="e">
        <f t="shared" si="580"/>
        <v>#N/A</v>
      </c>
      <c r="AZ2888" t="s">
        <v>3761</v>
      </c>
      <c r="BA2888" t="s">
        <v>578</v>
      </c>
      <c r="BD2888" s="44">
        <v>49</v>
      </c>
      <c r="BE2888" s="45">
        <v>21</v>
      </c>
      <c r="BF2888" s="46">
        <f t="shared" si="581"/>
        <v>49021</v>
      </c>
      <c r="BH2888" s="7" t="s">
        <v>2302</v>
      </c>
    </row>
    <row r="2889" spans="1:60" hidden="1" outlineLevel="1">
      <c r="A2889" t="s">
        <v>2627</v>
      </c>
      <c r="B2889" t="s">
        <v>578</v>
      </c>
      <c r="C2889" s="1">
        <v>7213</v>
      </c>
      <c r="E2889" s="1">
        <v>3732</v>
      </c>
      <c r="F2889" s="1">
        <v>2664</v>
      </c>
      <c r="G2889" s="1">
        <v>2626</v>
      </c>
      <c r="H2889" s="2" t="str">
        <f t="shared" si="582"/>
        <v/>
      </c>
      <c r="I2889" s="2">
        <f t="shared" si="583"/>
        <v>0.7036441586280815</v>
      </c>
      <c r="J2889" s="10" t="e">
        <f t="shared" si="578"/>
        <v>#N/A</v>
      </c>
      <c r="K2889" s="9" t="e">
        <f t="shared" si="579"/>
        <v>#N/A</v>
      </c>
      <c r="L2889" s="8" t="e">
        <f t="shared" si="580"/>
        <v>#N/A</v>
      </c>
      <c r="AZ2889" t="s">
        <v>2627</v>
      </c>
      <c r="BA2889" t="s">
        <v>578</v>
      </c>
      <c r="BD2889" s="44">
        <v>49</v>
      </c>
      <c r="BE2889" s="45">
        <v>23</v>
      </c>
      <c r="BF2889" s="46">
        <f t="shared" si="581"/>
        <v>49023</v>
      </c>
      <c r="BH2889" s="7" t="s">
        <v>2302</v>
      </c>
    </row>
    <row r="2890" spans="1:60" hidden="1" outlineLevel="1">
      <c r="A2890" t="s">
        <v>1911</v>
      </c>
      <c r="B2890" t="s">
        <v>578</v>
      </c>
      <c r="C2890" s="1">
        <v>5891</v>
      </c>
      <c r="E2890" s="1">
        <v>3232</v>
      </c>
      <c r="F2890" s="1">
        <v>2453</v>
      </c>
      <c r="G2890" s="1">
        <v>2316</v>
      </c>
      <c r="H2890" s="2" t="str">
        <f t="shared" si="582"/>
        <v/>
      </c>
      <c r="I2890" s="2">
        <f t="shared" si="583"/>
        <v>0.71658415841584155</v>
      </c>
      <c r="J2890" s="10" t="e">
        <f t="shared" si="578"/>
        <v>#N/A</v>
      </c>
      <c r="K2890" s="9" t="e">
        <f t="shared" si="579"/>
        <v>#N/A</v>
      </c>
      <c r="L2890" s="8" t="e">
        <f t="shared" si="580"/>
        <v>#N/A</v>
      </c>
      <c r="AZ2890" t="s">
        <v>1911</v>
      </c>
      <c r="BA2890" t="s">
        <v>578</v>
      </c>
      <c r="BD2890" s="44">
        <v>49</v>
      </c>
      <c r="BE2890" s="45">
        <v>25</v>
      </c>
      <c r="BF2890" s="46">
        <f t="shared" si="581"/>
        <v>49025</v>
      </c>
      <c r="BH2890" s="7" t="s">
        <v>2302</v>
      </c>
    </row>
    <row r="2891" spans="1:60" hidden="1" outlineLevel="1">
      <c r="A2891" t="s">
        <v>1160</v>
      </c>
      <c r="B2891" t="s">
        <v>578</v>
      </c>
      <c r="C2891" s="1">
        <v>12187</v>
      </c>
      <c r="E2891" s="1">
        <v>6487</v>
      </c>
      <c r="F2891" s="1">
        <v>4513</v>
      </c>
      <c r="G2891" s="1">
        <v>4236</v>
      </c>
      <c r="H2891" s="2" t="str">
        <f t="shared" si="582"/>
        <v/>
      </c>
      <c r="I2891" s="2">
        <f t="shared" si="583"/>
        <v>0.65299830430090955</v>
      </c>
      <c r="J2891" s="10" t="e">
        <f t="shared" si="578"/>
        <v>#N/A</v>
      </c>
      <c r="K2891" s="9" t="e">
        <f t="shared" si="579"/>
        <v>#N/A</v>
      </c>
      <c r="L2891" s="8" t="e">
        <f t="shared" si="580"/>
        <v>#N/A</v>
      </c>
      <c r="AZ2891" t="s">
        <v>1160</v>
      </c>
      <c r="BA2891" t="s">
        <v>578</v>
      </c>
      <c r="BD2891" s="44">
        <v>49</v>
      </c>
      <c r="BE2891" s="45">
        <v>27</v>
      </c>
      <c r="BF2891" s="46">
        <f t="shared" si="581"/>
        <v>49027</v>
      </c>
      <c r="BH2891" s="7" t="s">
        <v>2302</v>
      </c>
    </row>
    <row r="2892" spans="1:60" hidden="1" outlineLevel="1">
      <c r="A2892" t="s">
        <v>2687</v>
      </c>
      <c r="B2892" t="s">
        <v>578</v>
      </c>
      <c r="C2892" s="1">
        <v>6664</v>
      </c>
      <c r="E2892" s="1">
        <v>3793</v>
      </c>
      <c r="F2892" s="1">
        <v>2954</v>
      </c>
      <c r="G2892" s="1">
        <v>2908</v>
      </c>
      <c r="H2892" s="2" t="str">
        <f t="shared" si="582"/>
        <v/>
      </c>
      <c r="I2892" s="2">
        <f t="shared" si="583"/>
        <v>0.76667545478513055</v>
      </c>
      <c r="J2892" s="10" t="e">
        <f t="shared" si="578"/>
        <v>#N/A</v>
      </c>
      <c r="K2892" s="9" t="e">
        <f t="shared" si="579"/>
        <v>#N/A</v>
      </c>
      <c r="L2892" s="8" t="e">
        <f t="shared" si="580"/>
        <v>#N/A</v>
      </c>
      <c r="AZ2892" t="s">
        <v>2687</v>
      </c>
      <c r="BA2892" t="s">
        <v>578</v>
      </c>
      <c r="BD2892" s="44">
        <v>49</v>
      </c>
      <c r="BE2892" s="45">
        <v>29</v>
      </c>
      <c r="BF2892" s="46">
        <f t="shared" si="581"/>
        <v>49029</v>
      </c>
      <c r="BH2892" s="7" t="s">
        <v>2302</v>
      </c>
    </row>
    <row r="2893" spans="1:60" hidden="1" outlineLevel="1">
      <c r="A2893" t="s">
        <v>1263</v>
      </c>
      <c r="B2893" t="s">
        <v>578</v>
      </c>
      <c r="C2893" s="1">
        <v>1403</v>
      </c>
      <c r="E2893" s="1">
        <v>1006</v>
      </c>
      <c r="F2893" s="1">
        <v>729</v>
      </c>
      <c r="G2893" s="1">
        <v>717</v>
      </c>
      <c r="H2893" s="2" t="str">
        <f t="shared" si="582"/>
        <v/>
      </c>
      <c r="I2893" s="2">
        <f t="shared" si="583"/>
        <v>0.71272365805168991</v>
      </c>
      <c r="J2893" s="10" t="e">
        <f t="shared" si="578"/>
        <v>#N/A</v>
      </c>
      <c r="K2893" s="9" t="e">
        <f t="shared" si="579"/>
        <v>#N/A</v>
      </c>
      <c r="L2893" s="8" t="e">
        <f t="shared" si="580"/>
        <v>#N/A</v>
      </c>
      <c r="AZ2893" t="s">
        <v>1263</v>
      </c>
      <c r="BA2893" t="s">
        <v>578</v>
      </c>
      <c r="BD2893" s="44">
        <v>49</v>
      </c>
      <c r="BE2893" s="45">
        <v>31</v>
      </c>
      <c r="BF2893" s="46">
        <f t="shared" si="581"/>
        <v>49031</v>
      </c>
      <c r="BH2893" s="7" t="s">
        <v>2302</v>
      </c>
    </row>
    <row r="2894" spans="1:60" hidden="1" outlineLevel="1">
      <c r="A2894" t="s">
        <v>2664</v>
      </c>
      <c r="B2894" t="s">
        <v>578</v>
      </c>
      <c r="C2894" s="1">
        <v>1860</v>
      </c>
      <c r="E2894" s="1">
        <v>1083</v>
      </c>
      <c r="F2894" s="1">
        <v>811</v>
      </c>
      <c r="G2894" s="1">
        <v>796</v>
      </c>
      <c r="H2894" s="2" t="str">
        <f t="shared" si="582"/>
        <v/>
      </c>
      <c r="I2894" s="2">
        <f t="shared" si="583"/>
        <v>0.73499538319482915</v>
      </c>
      <c r="J2894" s="10" t="e">
        <f t="shared" si="578"/>
        <v>#N/A</v>
      </c>
      <c r="K2894" s="9" t="e">
        <f t="shared" si="579"/>
        <v>#N/A</v>
      </c>
      <c r="L2894" s="8" t="e">
        <f t="shared" si="580"/>
        <v>#N/A</v>
      </c>
      <c r="AZ2894" t="s">
        <v>2664</v>
      </c>
      <c r="BA2894" t="s">
        <v>578</v>
      </c>
      <c r="BD2894" s="44">
        <v>49</v>
      </c>
      <c r="BE2894" s="45">
        <v>33</v>
      </c>
      <c r="BF2894" s="46">
        <f t="shared" si="581"/>
        <v>49033</v>
      </c>
      <c r="BH2894" s="7" t="s">
        <v>2302</v>
      </c>
    </row>
    <row r="2895" spans="1:60" hidden="1" outlineLevel="1">
      <c r="A2895" t="s">
        <v>3508</v>
      </c>
      <c r="B2895" t="s">
        <v>578</v>
      </c>
      <c r="C2895" s="1">
        <v>853076</v>
      </c>
      <c r="E2895" s="1">
        <v>434168</v>
      </c>
      <c r="F2895" s="1">
        <v>288128</v>
      </c>
      <c r="G2895" s="1">
        <v>281177</v>
      </c>
      <c r="H2895" s="2" t="str">
        <f t="shared" si="582"/>
        <v/>
      </c>
      <c r="I2895" s="2">
        <f t="shared" si="583"/>
        <v>0.64762257927806743</v>
      </c>
      <c r="J2895" s="10" t="e">
        <f t="shared" si="578"/>
        <v>#N/A</v>
      </c>
      <c r="K2895" s="9" t="e">
        <f t="shared" si="579"/>
        <v>#N/A</v>
      </c>
      <c r="L2895" s="8" t="e">
        <f t="shared" si="580"/>
        <v>#N/A</v>
      </c>
      <c r="AZ2895" t="s">
        <v>3508</v>
      </c>
      <c r="BA2895" t="s">
        <v>578</v>
      </c>
      <c r="BD2895" s="44">
        <v>49</v>
      </c>
      <c r="BE2895" s="45">
        <v>35</v>
      </c>
      <c r="BF2895" s="46">
        <f t="shared" si="581"/>
        <v>49035</v>
      </c>
      <c r="BH2895" s="7" t="s">
        <v>2302</v>
      </c>
    </row>
    <row r="2896" spans="1:60" hidden="1" outlineLevel="1">
      <c r="A2896" t="s">
        <v>2813</v>
      </c>
      <c r="B2896" t="s">
        <v>578</v>
      </c>
      <c r="C2896" s="1">
        <v>14027</v>
      </c>
      <c r="E2896" s="1">
        <v>6700</v>
      </c>
      <c r="F2896" s="1">
        <v>4454</v>
      </c>
      <c r="G2896" s="1">
        <v>4165</v>
      </c>
      <c r="H2896" s="2" t="str">
        <f t="shared" si="582"/>
        <v/>
      </c>
      <c r="I2896" s="2">
        <f t="shared" si="583"/>
        <v>0.62164179104477613</v>
      </c>
      <c r="J2896" s="10" t="e">
        <f t="shared" si="578"/>
        <v>#N/A</v>
      </c>
      <c r="K2896" s="9" t="e">
        <f t="shared" si="579"/>
        <v>#N/A</v>
      </c>
      <c r="L2896" s="8" t="e">
        <f t="shared" si="580"/>
        <v>#N/A</v>
      </c>
      <c r="AZ2896" t="s">
        <v>2813</v>
      </c>
      <c r="BA2896" t="s">
        <v>578</v>
      </c>
      <c r="BD2896" s="44">
        <v>49</v>
      </c>
      <c r="BE2896" s="45">
        <v>37</v>
      </c>
      <c r="BF2896" s="46">
        <f t="shared" si="581"/>
        <v>49037</v>
      </c>
      <c r="BH2896" s="7" t="s">
        <v>2302</v>
      </c>
    </row>
    <row r="2897" spans="1:60" hidden="1" outlineLevel="1">
      <c r="A2897" t="s">
        <v>2903</v>
      </c>
      <c r="B2897" t="s">
        <v>578</v>
      </c>
      <c r="C2897" s="1">
        <v>20347</v>
      </c>
      <c r="E2897" s="1">
        <v>10407</v>
      </c>
      <c r="F2897" s="1">
        <v>6636</v>
      </c>
      <c r="G2897" s="1">
        <v>6177</v>
      </c>
      <c r="H2897" s="2" t="str">
        <f t="shared" si="582"/>
        <v/>
      </c>
      <c r="I2897" s="2">
        <f t="shared" si="583"/>
        <v>0.59354280772556933</v>
      </c>
      <c r="J2897" s="10" t="e">
        <f t="shared" si="578"/>
        <v>#N/A</v>
      </c>
      <c r="K2897" s="9" t="e">
        <f t="shared" si="579"/>
        <v>#N/A</v>
      </c>
      <c r="L2897" s="8" t="e">
        <f t="shared" si="580"/>
        <v>#N/A</v>
      </c>
      <c r="AZ2897" t="s">
        <v>2903</v>
      </c>
      <c r="BA2897" t="s">
        <v>578</v>
      </c>
      <c r="BD2897" s="44">
        <v>49</v>
      </c>
      <c r="BE2897" s="45">
        <v>39</v>
      </c>
      <c r="BF2897" s="46">
        <f t="shared" si="581"/>
        <v>49039</v>
      </c>
      <c r="BH2897" s="7" t="s">
        <v>2302</v>
      </c>
    </row>
    <row r="2898" spans="1:60" hidden="1" outlineLevel="1">
      <c r="A2898" t="s">
        <v>576</v>
      </c>
      <c r="B2898" t="s">
        <v>578</v>
      </c>
      <c r="C2898" s="1">
        <v>17631</v>
      </c>
      <c r="E2898" s="1">
        <v>8370</v>
      </c>
      <c r="F2898" s="1">
        <v>6554</v>
      </c>
      <c r="G2898" s="1">
        <v>6127</v>
      </c>
      <c r="H2898" s="2" t="str">
        <f t="shared" si="582"/>
        <v/>
      </c>
      <c r="I2898" s="2">
        <f t="shared" si="583"/>
        <v>0.73201911589008362</v>
      </c>
      <c r="J2898" s="10" t="e">
        <f t="shared" si="578"/>
        <v>#N/A</v>
      </c>
      <c r="K2898" s="9" t="e">
        <f t="shared" si="579"/>
        <v>#N/A</v>
      </c>
      <c r="L2898" s="8" t="e">
        <f t="shared" si="580"/>
        <v>#N/A</v>
      </c>
      <c r="AZ2898" t="s">
        <v>576</v>
      </c>
      <c r="BA2898" t="s">
        <v>578</v>
      </c>
      <c r="BD2898" s="44">
        <v>49</v>
      </c>
      <c r="BE2898" s="45">
        <v>41</v>
      </c>
      <c r="BF2898" s="46">
        <f t="shared" si="581"/>
        <v>49041</v>
      </c>
      <c r="BH2898" s="7" t="s">
        <v>2302</v>
      </c>
    </row>
    <row r="2899" spans="1:60" hidden="1" outlineLevel="1">
      <c r="A2899" t="s">
        <v>2586</v>
      </c>
      <c r="B2899" t="s">
        <v>578</v>
      </c>
      <c r="C2899" s="1">
        <v>25297</v>
      </c>
      <c r="E2899" s="1">
        <v>15818</v>
      </c>
      <c r="F2899" s="1">
        <v>9692</v>
      </c>
      <c r="G2899" s="1">
        <v>9319</v>
      </c>
      <c r="H2899" s="2" t="str">
        <f t="shared" si="582"/>
        <v/>
      </c>
      <c r="I2899" s="2">
        <f t="shared" si="583"/>
        <v>0.58913895562017959</v>
      </c>
      <c r="J2899" s="10" t="e">
        <f t="shared" si="578"/>
        <v>#N/A</v>
      </c>
      <c r="K2899" s="9" t="e">
        <f t="shared" si="579"/>
        <v>#N/A</v>
      </c>
      <c r="L2899" s="8" t="e">
        <f t="shared" si="580"/>
        <v>#N/A</v>
      </c>
      <c r="AZ2899" t="s">
        <v>2586</v>
      </c>
      <c r="BA2899" t="s">
        <v>578</v>
      </c>
      <c r="BD2899" s="44">
        <v>49</v>
      </c>
      <c r="BE2899" s="45">
        <v>43</v>
      </c>
      <c r="BF2899" s="46">
        <f t="shared" si="581"/>
        <v>49043</v>
      </c>
      <c r="BH2899" s="7" t="s">
        <v>2302</v>
      </c>
    </row>
    <row r="2900" spans="1:60" hidden="1" outlineLevel="1">
      <c r="A2900" t="s">
        <v>3417</v>
      </c>
      <c r="B2900" t="s">
        <v>578</v>
      </c>
      <c r="C2900" s="1">
        <v>31364</v>
      </c>
      <c r="E2900" s="1">
        <v>15398</v>
      </c>
      <c r="F2900" s="1">
        <v>9964</v>
      </c>
      <c r="G2900" s="1">
        <v>9312</v>
      </c>
      <c r="H2900" s="2" t="str">
        <f t="shared" si="582"/>
        <v/>
      </c>
      <c r="I2900" s="2">
        <f t="shared" si="583"/>
        <v>0.60475386413819976</v>
      </c>
      <c r="J2900" s="10" t="e">
        <f t="shared" si="578"/>
        <v>#N/A</v>
      </c>
      <c r="K2900" s="9" t="e">
        <f t="shared" si="579"/>
        <v>#N/A</v>
      </c>
      <c r="L2900" s="8" t="e">
        <f t="shared" si="580"/>
        <v>#N/A</v>
      </c>
      <c r="AZ2900" t="s">
        <v>3417</v>
      </c>
      <c r="BA2900" t="s">
        <v>578</v>
      </c>
      <c r="BD2900" s="44">
        <v>49</v>
      </c>
      <c r="BE2900" s="45">
        <v>45</v>
      </c>
      <c r="BF2900" s="46">
        <f t="shared" si="581"/>
        <v>49045</v>
      </c>
      <c r="BH2900" s="7" t="s">
        <v>2302</v>
      </c>
    </row>
    <row r="2901" spans="1:60" hidden="1" outlineLevel="1">
      <c r="A2901" t="s">
        <v>2675</v>
      </c>
      <c r="B2901" t="s">
        <v>578</v>
      </c>
      <c r="C2901" s="1">
        <v>24408</v>
      </c>
      <c r="E2901" s="1">
        <v>11373</v>
      </c>
      <c r="F2901" s="1">
        <v>7846</v>
      </c>
      <c r="G2901" s="1">
        <v>7464</v>
      </c>
      <c r="H2901" s="2" t="str">
        <f t="shared" si="582"/>
        <v/>
      </c>
      <c r="I2901" s="2">
        <f t="shared" si="583"/>
        <v>0.65629121603798468</v>
      </c>
      <c r="J2901" s="10" t="e">
        <f t="shared" si="578"/>
        <v>#N/A</v>
      </c>
      <c r="K2901" s="9" t="e">
        <f t="shared" si="579"/>
        <v>#N/A</v>
      </c>
      <c r="L2901" s="8" t="e">
        <f t="shared" si="580"/>
        <v>#N/A</v>
      </c>
      <c r="AZ2901" t="s">
        <v>2675</v>
      </c>
      <c r="BA2901" t="s">
        <v>578</v>
      </c>
      <c r="BD2901" s="44">
        <v>49</v>
      </c>
      <c r="BE2901" s="45">
        <v>47</v>
      </c>
      <c r="BF2901" s="46">
        <f t="shared" si="581"/>
        <v>49047</v>
      </c>
      <c r="BH2901" s="7" t="s">
        <v>2302</v>
      </c>
    </row>
    <row r="2902" spans="1:60" hidden="1" outlineLevel="1">
      <c r="A2902" t="s">
        <v>1271</v>
      </c>
      <c r="B2902" t="s">
        <v>578</v>
      </c>
      <c r="C2902" s="1">
        <v>330454</v>
      </c>
      <c r="E2902" s="1">
        <v>168131</v>
      </c>
      <c r="F2902" s="1">
        <v>102268</v>
      </c>
      <c r="G2902" s="1">
        <v>98031</v>
      </c>
      <c r="H2902" s="2" t="str">
        <f t="shared" si="582"/>
        <v/>
      </c>
      <c r="I2902" s="2">
        <f t="shared" si="583"/>
        <v>0.58306320666623046</v>
      </c>
      <c r="J2902" s="10" t="e">
        <f t="shared" si="578"/>
        <v>#N/A</v>
      </c>
      <c r="K2902" s="9" t="e">
        <f t="shared" si="579"/>
        <v>#N/A</v>
      </c>
      <c r="L2902" s="8" t="e">
        <f t="shared" si="580"/>
        <v>#N/A</v>
      </c>
      <c r="AZ2902" t="s">
        <v>1271</v>
      </c>
      <c r="BA2902" t="s">
        <v>578</v>
      </c>
      <c r="BD2902" s="44">
        <v>49</v>
      </c>
      <c r="BE2902" s="45">
        <v>49</v>
      </c>
      <c r="BF2902" s="46">
        <f t="shared" si="581"/>
        <v>49049</v>
      </c>
      <c r="BH2902" s="7" t="s">
        <v>2302</v>
      </c>
    </row>
    <row r="2903" spans="1:60" hidden="1" outlineLevel="1">
      <c r="A2903" t="s">
        <v>3013</v>
      </c>
      <c r="B2903" t="s">
        <v>578</v>
      </c>
      <c r="C2903" s="1">
        <v>12740</v>
      </c>
      <c r="E2903" s="1">
        <v>7579</v>
      </c>
      <c r="F2903" s="1">
        <v>4521</v>
      </c>
      <c r="G2903" s="1">
        <v>4242</v>
      </c>
      <c r="H2903" s="2" t="str">
        <f t="shared" si="582"/>
        <v/>
      </c>
      <c r="I2903" s="2">
        <f t="shared" si="583"/>
        <v>0.55970444649689932</v>
      </c>
      <c r="J2903" s="10" t="e">
        <f t="shared" si="578"/>
        <v>#N/A</v>
      </c>
      <c r="K2903" s="9" t="e">
        <f t="shared" si="579"/>
        <v>#N/A</v>
      </c>
      <c r="L2903" s="8" t="e">
        <f t="shared" si="580"/>
        <v>#N/A</v>
      </c>
      <c r="AZ2903" t="s">
        <v>3013</v>
      </c>
      <c r="BA2903" t="s">
        <v>578</v>
      </c>
      <c r="BD2903" s="44">
        <v>49</v>
      </c>
      <c r="BE2903" s="45">
        <v>51</v>
      </c>
      <c r="BF2903" s="46">
        <f t="shared" si="581"/>
        <v>49051</v>
      </c>
      <c r="BH2903" s="7" t="s">
        <v>2302</v>
      </c>
    </row>
    <row r="2904" spans="1:60" hidden="1" outlineLevel="1">
      <c r="A2904" t="s">
        <v>218</v>
      </c>
      <c r="B2904" t="s">
        <v>578</v>
      </c>
      <c r="C2904" s="1">
        <v>77647</v>
      </c>
      <c r="E2904" s="1">
        <v>37050</v>
      </c>
      <c r="F2904" s="1">
        <v>26543</v>
      </c>
      <c r="G2904" s="1">
        <v>25020</v>
      </c>
      <c r="H2904" s="2" t="str">
        <f t="shared" si="582"/>
        <v/>
      </c>
      <c r="I2904" s="2">
        <f t="shared" si="583"/>
        <v>0.67530364372469631</v>
      </c>
      <c r="J2904" s="10" t="e">
        <f t="shared" si="578"/>
        <v>#N/A</v>
      </c>
      <c r="K2904" s="9" t="e">
        <f t="shared" si="579"/>
        <v>#N/A</v>
      </c>
      <c r="L2904" s="8" t="e">
        <f t="shared" si="580"/>
        <v>#N/A</v>
      </c>
      <c r="AZ2904" t="s">
        <v>2569</v>
      </c>
      <c r="BA2904" t="s">
        <v>578</v>
      </c>
      <c r="BD2904" s="44">
        <v>49</v>
      </c>
      <c r="BE2904" s="45">
        <v>53</v>
      </c>
      <c r="BF2904" s="46">
        <f t="shared" si="581"/>
        <v>49053</v>
      </c>
      <c r="BH2904" s="7" t="s">
        <v>2302</v>
      </c>
    </row>
    <row r="2905" spans="1:60" hidden="1" outlineLevel="1">
      <c r="A2905" t="s">
        <v>3147</v>
      </c>
      <c r="B2905" t="s">
        <v>578</v>
      </c>
      <c r="C2905" s="1">
        <v>2421</v>
      </c>
      <c r="E2905" s="1">
        <v>1596</v>
      </c>
      <c r="F2905" s="1">
        <v>1160</v>
      </c>
      <c r="G2905" s="1">
        <v>1142</v>
      </c>
      <c r="H2905" s="2" t="str">
        <f t="shared" si="582"/>
        <v/>
      </c>
      <c r="I2905" s="2">
        <f t="shared" si="583"/>
        <v>0.71553884711779447</v>
      </c>
      <c r="J2905" s="10" t="e">
        <f t="shared" si="578"/>
        <v>#N/A</v>
      </c>
      <c r="K2905" s="9" t="e">
        <f t="shared" si="579"/>
        <v>#N/A</v>
      </c>
      <c r="L2905" s="8" t="e">
        <f t="shared" si="580"/>
        <v>#N/A</v>
      </c>
      <c r="AZ2905" t="s">
        <v>3147</v>
      </c>
      <c r="BA2905" t="s">
        <v>578</v>
      </c>
      <c r="BD2905" s="44">
        <v>49</v>
      </c>
      <c r="BE2905" s="45">
        <v>55</v>
      </c>
      <c r="BF2905" s="46">
        <f t="shared" si="581"/>
        <v>49055</v>
      </c>
      <c r="BH2905" s="7" t="s">
        <v>2302</v>
      </c>
    </row>
    <row r="2906" spans="1:60" hidden="1" outlineLevel="1">
      <c r="A2906" t="s">
        <v>563</v>
      </c>
      <c r="B2906" t="s">
        <v>578</v>
      </c>
      <c r="C2906" s="1">
        <v>184584</v>
      </c>
      <c r="E2906" s="1">
        <v>92000</v>
      </c>
      <c r="F2906" s="1">
        <v>59060</v>
      </c>
      <c r="G2906" s="1">
        <v>56242</v>
      </c>
      <c r="H2906" s="2" t="str">
        <f t="shared" si="582"/>
        <v/>
      </c>
      <c r="I2906" s="2">
        <f t="shared" si="583"/>
        <v>0.61132608695652169</v>
      </c>
      <c r="J2906" s="10" t="e">
        <f t="shared" si="578"/>
        <v>#N/A</v>
      </c>
      <c r="K2906" s="9" t="e">
        <f t="shared" si="579"/>
        <v>#N/A</v>
      </c>
      <c r="L2906" s="8" t="e">
        <f t="shared" si="580"/>
        <v>#N/A</v>
      </c>
      <c r="AZ2906" t="s">
        <v>563</v>
      </c>
      <c r="BA2906" t="s">
        <v>578</v>
      </c>
      <c r="BD2906" s="44">
        <v>49</v>
      </c>
      <c r="BE2906" s="45">
        <v>57</v>
      </c>
      <c r="BF2906" s="46">
        <f t="shared" si="581"/>
        <v>49057</v>
      </c>
      <c r="BH2906" s="7" t="s">
        <v>2302</v>
      </c>
    </row>
    <row r="2907" spans="1:60" collapsed="1">
      <c r="A2907" t="s">
        <v>1271</v>
      </c>
      <c r="B2907" t="s">
        <v>221</v>
      </c>
      <c r="C2907" s="1">
        <v>2067976</v>
      </c>
      <c r="D2907" s="63">
        <v>1350000</v>
      </c>
      <c r="E2907" s="1">
        <f>SUM(E2878:E2906)</f>
        <v>1050452</v>
      </c>
      <c r="F2907" s="1">
        <f>SUM(F2878:F2906)</f>
        <v>691016</v>
      </c>
      <c r="G2907" s="1">
        <v>665629</v>
      </c>
      <c r="H2907" s="2">
        <f t="shared" si="582"/>
        <v>0.49305851851851851</v>
      </c>
      <c r="I2907" s="2">
        <f t="shared" si="583"/>
        <v>0.63365960557931256</v>
      </c>
      <c r="J2907" s="10" t="e">
        <f t="shared" si="578"/>
        <v>#N/A</v>
      </c>
      <c r="K2907" s="9" t="e">
        <f t="shared" si="579"/>
        <v>#N/A</v>
      </c>
      <c r="L2907" s="8" t="e">
        <f t="shared" si="580"/>
        <v>#N/A</v>
      </c>
      <c r="AZ2907" t="s">
        <v>1271</v>
      </c>
      <c r="BA2907" t="s">
        <v>221</v>
      </c>
      <c r="BD2907" s="44">
        <v>49</v>
      </c>
      <c r="BE2907" s="45"/>
      <c r="BF2907" s="44">
        <v>49</v>
      </c>
      <c r="BH2907" s="7" t="s">
        <v>4546</v>
      </c>
    </row>
    <row r="2908" spans="1:60">
      <c r="H2908" s="2"/>
      <c r="I2908" s="2"/>
      <c r="L2908" s="8"/>
      <c r="BD2908" s="44"/>
      <c r="BE2908" s="45"/>
    </row>
    <row r="2909" spans="1:60" hidden="1" outlineLevel="1">
      <c r="A2909" t="s">
        <v>1748</v>
      </c>
      <c r="B2909" t="s">
        <v>1685</v>
      </c>
      <c r="C2909" s="1">
        <v>34930</v>
      </c>
      <c r="E2909" s="1">
        <v>21769</v>
      </c>
      <c r="F2909" s="1">
        <v>15607</v>
      </c>
      <c r="G2909" s="1">
        <v>15453</v>
      </c>
      <c r="H2909" s="2" t="str">
        <f t="shared" si="582"/>
        <v/>
      </c>
      <c r="I2909" s="2">
        <f t="shared" si="583"/>
        <v>0.70986264872065785</v>
      </c>
      <c r="J2909" s="10" t="e">
        <f t="shared" ref="J2909:J2923" si="584">RANK(Q2909,Q2909:AO2909)</f>
        <v>#N/A</v>
      </c>
      <c r="K2909" s="9" t="e">
        <f t="shared" ref="K2909:K2923" si="585">RANK(R2909,Q2909:AO2909)</f>
        <v>#N/A</v>
      </c>
      <c r="L2909" s="8" t="e">
        <f t="shared" ref="L2909:L2923" si="586">RANK(S2909,Q2909:AO2909)</f>
        <v>#N/A</v>
      </c>
      <c r="AZ2909" t="s">
        <v>1748</v>
      </c>
      <c r="BA2909" t="s">
        <v>1685</v>
      </c>
      <c r="BD2909" s="44">
        <v>50</v>
      </c>
      <c r="BE2909" s="45">
        <v>1</v>
      </c>
      <c r="BF2909" s="46">
        <f t="shared" ref="BF2909:BF2922" si="587">BD2909*1000+BE2909</f>
        <v>50001</v>
      </c>
      <c r="BH2909" s="7" t="s">
        <v>2302</v>
      </c>
    </row>
    <row r="2910" spans="1:60" hidden="1" outlineLevel="1">
      <c r="A2910" t="s">
        <v>1749</v>
      </c>
      <c r="B2910" t="s">
        <v>1685</v>
      </c>
      <c r="C2910" s="1">
        <v>36809</v>
      </c>
      <c r="E2910" s="1">
        <v>23962</v>
      </c>
      <c r="F2910" s="1">
        <v>16729</v>
      </c>
      <c r="G2910" s="1">
        <v>16152</v>
      </c>
      <c r="H2910" s="2" t="str">
        <f t="shared" si="582"/>
        <v/>
      </c>
      <c r="I2910" s="2">
        <f t="shared" si="583"/>
        <v>0.67406727318253901</v>
      </c>
      <c r="J2910" s="10" t="e">
        <f t="shared" si="584"/>
        <v>#N/A</v>
      </c>
      <c r="K2910" s="9" t="e">
        <f t="shared" si="585"/>
        <v>#N/A</v>
      </c>
      <c r="L2910" s="8" t="e">
        <f t="shared" si="586"/>
        <v>#N/A</v>
      </c>
      <c r="AZ2910" t="s">
        <v>1749</v>
      </c>
      <c r="BA2910" t="s">
        <v>1685</v>
      </c>
      <c r="BD2910" s="44">
        <v>50</v>
      </c>
      <c r="BE2910" s="45">
        <v>3</v>
      </c>
      <c r="BF2910" s="46">
        <f t="shared" si="587"/>
        <v>50003</v>
      </c>
      <c r="BH2910" s="7" t="s">
        <v>2302</v>
      </c>
    </row>
    <row r="2911" spans="1:60" hidden="1" outlineLevel="1">
      <c r="A2911" t="s">
        <v>2375</v>
      </c>
      <c r="B2911" t="s">
        <v>1685</v>
      </c>
      <c r="C2911" s="1">
        <v>29223</v>
      </c>
      <c r="E2911" s="1">
        <v>17312</v>
      </c>
      <c r="F2911" s="1">
        <v>11886</v>
      </c>
      <c r="G2911" s="1">
        <v>11799</v>
      </c>
      <c r="H2911" s="2" t="str">
        <f t="shared" si="582"/>
        <v/>
      </c>
      <c r="I2911" s="2">
        <f t="shared" si="583"/>
        <v>0.6815503696857671</v>
      </c>
      <c r="J2911" s="10" t="e">
        <f t="shared" si="584"/>
        <v>#N/A</v>
      </c>
      <c r="K2911" s="9" t="e">
        <f t="shared" si="585"/>
        <v>#N/A</v>
      </c>
      <c r="L2911" s="8" t="e">
        <f t="shared" si="586"/>
        <v>#N/A</v>
      </c>
      <c r="X2911" s="23"/>
      <c r="AZ2911" t="s">
        <v>2375</v>
      </c>
      <c r="BA2911" t="s">
        <v>1685</v>
      </c>
      <c r="BD2911" s="44">
        <v>50</v>
      </c>
      <c r="BE2911" s="45">
        <v>5</v>
      </c>
      <c r="BF2911" s="46">
        <f t="shared" si="587"/>
        <v>50005</v>
      </c>
      <c r="BH2911" s="7" t="s">
        <v>2302</v>
      </c>
    </row>
    <row r="2912" spans="1:60" hidden="1" outlineLevel="1">
      <c r="A2912" t="s">
        <v>3869</v>
      </c>
      <c r="B2912" t="s">
        <v>1685</v>
      </c>
      <c r="C2912" s="1">
        <v>141239</v>
      </c>
      <c r="E2912" s="1">
        <v>98185</v>
      </c>
      <c r="F2912" s="1">
        <v>64479</v>
      </c>
      <c r="G2912" s="1">
        <v>63860</v>
      </c>
      <c r="H2912" s="2" t="str">
        <f t="shared" si="582"/>
        <v/>
      </c>
      <c r="I2912" s="2">
        <f t="shared" si="583"/>
        <v>0.65040484799103737</v>
      </c>
      <c r="J2912" s="10" t="e">
        <f t="shared" si="584"/>
        <v>#N/A</v>
      </c>
      <c r="K2912" s="9" t="e">
        <f t="shared" si="585"/>
        <v>#N/A</v>
      </c>
      <c r="L2912" s="8" t="e">
        <f t="shared" si="586"/>
        <v>#N/A</v>
      </c>
      <c r="AZ2912" t="s">
        <v>3869</v>
      </c>
      <c r="BA2912" t="s">
        <v>1685</v>
      </c>
      <c r="BD2912" s="44">
        <v>50</v>
      </c>
      <c r="BE2912" s="45">
        <v>7</v>
      </c>
      <c r="BF2912" s="46">
        <f t="shared" si="587"/>
        <v>50007</v>
      </c>
      <c r="BH2912" s="7" t="s">
        <v>2302</v>
      </c>
    </row>
    <row r="2913" spans="1:60" hidden="1" outlineLevel="1">
      <c r="A2913" t="s">
        <v>2946</v>
      </c>
      <c r="B2913" t="s">
        <v>1685</v>
      </c>
      <c r="C2913" s="1">
        <v>6356</v>
      </c>
      <c r="E2913" s="1">
        <v>3829</v>
      </c>
      <c r="F2913" s="1">
        <v>2475</v>
      </c>
      <c r="G2913" s="1">
        <v>2449</v>
      </c>
      <c r="H2913" s="2" t="str">
        <f t="shared" si="582"/>
        <v/>
      </c>
      <c r="I2913" s="2">
        <f t="shared" si="583"/>
        <v>0.63959258291982246</v>
      </c>
      <c r="J2913" s="10" t="e">
        <f t="shared" si="584"/>
        <v>#N/A</v>
      </c>
      <c r="K2913" s="9" t="e">
        <f t="shared" si="585"/>
        <v>#N/A</v>
      </c>
      <c r="L2913" s="8" t="e">
        <f t="shared" si="586"/>
        <v>#N/A</v>
      </c>
      <c r="AZ2913" t="s">
        <v>2946</v>
      </c>
      <c r="BA2913" t="s">
        <v>1685</v>
      </c>
      <c r="BD2913" s="44">
        <v>50</v>
      </c>
      <c r="BE2913" s="45">
        <v>9</v>
      </c>
      <c r="BF2913" s="46">
        <f t="shared" si="587"/>
        <v>50009</v>
      </c>
      <c r="BH2913" s="7" t="s">
        <v>2302</v>
      </c>
    </row>
    <row r="2914" spans="1:60" hidden="1" outlineLevel="1">
      <c r="A2914" t="s">
        <v>2747</v>
      </c>
      <c r="B2914" t="s">
        <v>1685</v>
      </c>
      <c r="C2914" s="1">
        <v>43594</v>
      </c>
      <c r="E2914" s="1">
        <v>25944</v>
      </c>
      <c r="F2914" s="1">
        <v>16434</v>
      </c>
      <c r="G2914" s="1">
        <v>16206</v>
      </c>
      <c r="H2914" s="2" t="str">
        <f t="shared" si="582"/>
        <v/>
      </c>
      <c r="I2914" s="2">
        <f t="shared" si="583"/>
        <v>0.62465309898242372</v>
      </c>
      <c r="J2914" s="10" t="e">
        <f t="shared" si="584"/>
        <v>#N/A</v>
      </c>
      <c r="K2914" s="9" t="e">
        <f t="shared" si="585"/>
        <v>#N/A</v>
      </c>
      <c r="L2914" s="8" t="e">
        <f t="shared" si="586"/>
        <v>#N/A</v>
      </c>
      <c r="AZ2914" t="s">
        <v>2747</v>
      </c>
      <c r="BA2914" t="s">
        <v>1685</v>
      </c>
      <c r="BD2914" s="44">
        <v>50</v>
      </c>
      <c r="BE2914" s="45">
        <v>11</v>
      </c>
      <c r="BF2914" s="46">
        <f t="shared" si="587"/>
        <v>50011</v>
      </c>
      <c r="BH2914" s="7" t="s">
        <v>2302</v>
      </c>
    </row>
    <row r="2915" spans="1:60" hidden="1" outlineLevel="1">
      <c r="A2915" t="s">
        <v>3870</v>
      </c>
      <c r="B2915" t="s">
        <v>1685</v>
      </c>
      <c r="C2915" s="1">
        <v>6210</v>
      </c>
      <c r="E2915" s="1">
        <v>4226</v>
      </c>
      <c r="F2915" s="1">
        <v>3059</v>
      </c>
      <c r="G2915" s="1">
        <v>3041</v>
      </c>
      <c r="H2915" s="2" t="str">
        <f t="shared" si="582"/>
        <v/>
      </c>
      <c r="I2915" s="2">
        <f t="shared" si="583"/>
        <v>0.71959299574065305</v>
      </c>
      <c r="J2915" s="10" t="e">
        <f t="shared" si="584"/>
        <v>#N/A</v>
      </c>
      <c r="K2915" s="9" t="e">
        <f t="shared" si="585"/>
        <v>#N/A</v>
      </c>
      <c r="L2915" s="8" t="e">
        <f t="shared" si="586"/>
        <v>#N/A</v>
      </c>
      <c r="AZ2915" t="s">
        <v>3870</v>
      </c>
      <c r="BA2915" t="s">
        <v>1685</v>
      </c>
      <c r="BD2915" s="44">
        <v>50</v>
      </c>
      <c r="BE2915" s="45">
        <v>13</v>
      </c>
      <c r="BF2915" s="46">
        <f t="shared" si="587"/>
        <v>50013</v>
      </c>
      <c r="BH2915" s="7" t="s">
        <v>2302</v>
      </c>
    </row>
    <row r="2916" spans="1:60" hidden="1" outlineLevel="1">
      <c r="A2916" t="s">
        <v>3280</v>
      </c>
      <c r="B2916" t="s">
        <v>1685</v>
      </c>
      <c r="C2916" s="1">
        <v>21940</v>
      </c>
      <c r="E2916" s="1">
        <v>12984</v>
      </c>
      <c r="F2916" s="1">
        <v>9276</v>
      </c>
      <c r="G2916" s="1">
        <v>9186</v>
      </c>
      <c r="H2916" s="2" t="str">
        <f t="shared" si="582"/>
        <v/>
      </c>
      <c r="I2916" s="2">
        <f t="shared" si="583"/>
        <v>0.70748613678373384</v>
      </c>
      <c r="J2916" s="10" t="e">
        <f t="shared" si="584"/>
        <v>#N/A</v>
      </c>
      <c r="K2916" s="9" t="e">
        <f t="shared" si="585"/>
        <v>#N/A</v>
      </c>
      <c r="L2916" s="8" t="e">
        <f t="shared" si="586"/>
        <v>#N/A</v>
      </c>
      <c r="AZ2916" t="s">
        <v>3280</v>
      </c>
      <c r="BA2916" t="s">
        <v>1685</v>
      </c>
      <c r="BD2916" s="44">
        <v>50</v>
      </c>
      <c r="BE2916" s="45">
        <v>15</v>
      </c>
      <c r="BF2916" s="46">
        <f t="shared" si="587"/>
        <v>50015</v>
      </c>
      <c r="BH2916" s="7" t="s">
        <v>2302</v>
      </c>
    </row>
    <row r="2917" spans="1:60" hidden="1" outlineLevel="1">
      <c r="A2917" t="s">
        <v>3296</v>
      </c>
      <c r="B2917" t="s">
        <v>1685</v>
      </c>
      <c r="C2917" s="1">
        <v>27645</v>
      </c>
      <c r="E2917" s="1">
        <v>17822</v>
      </c>
      <c r="F2917" s="1">
        <v>12383</v>
      </c>
      <c r="G2917" s="1">
        <v>12266</v>
      </c>
      <c r="H2917" s="2" t="str">
        <f t="shared" si="582"/>
        <v/>
      </c>
      <c r="I2917" s="2">
        <f t="shared" si="583"/>
        <v>0.68825047693861519</v>
      </c>
      <c r="J2917" s="10" t="e">
        <f t="shared" si="584"/>
        <v>#N/A</v>
      </c>
      <c r="K2917" s="9" t="e">
        <f t="shared" si="585"/>
        <v>#N/A</v>
      </c>
      <c r="L2917" s="8" t="e">
        <f t="shared" si="586"/>
        <v>#N/A</v>
      </c>
      <c r="AZ2917" t="s">
        <v>3296</v>
      </c>
      <c r="BA2917" t="s">
        <v>1685</v>
      </c>
      <c r="BD2917" s="44">
        <v>50</v>
      </c>
      <c r="BE2917" s="45">
        <v>17</v>
      </c>
      <c r="BF2917" s="46">
        <f t="shared" si="587"/>
        <v>50017</v>
      </c>
      <c r="BH2917" s="7" t="s">
        <v>2302</v>
      </c>
    </row>
    <row r="2918" spans="1:60" hidden="1" outlineLevel="1">
      <c r="A2918" t="s">
        <v>3416</v>
      </c>
      <c r="B2918" t="s">
        <v>1685</v>
      </c>
      <c r="C2918" s="1">
        <v>25484</v>
      </c>
      <c r="E2918" s="1">
        <v>15250</v>
      </c>
      <c r="F2918" s="1">
        <v>10077</v>
      </c>
      <c r="G2918" s="1">
        <v>9986</v>
      </c>
      <c r="H2918" s="2" t="str">
        <f t="shared" si="582"/>
        <v/>
      </c>
      <c r="I2918" s="2">
        <f t="shared" si="583"/>
        <v>0.65481967213114756</v>
      </c>
      <c r="J2918" s="10" t="e">
        <f t="shared" si="584"/>
        <v>#N/A</v>
      </c>
      <c r="K2918" s="9" t="e">
        <f t="shared" si="585"/>
        <v>#N/A</v>
      </c>
      <c r="L2918" s="8" t="e">
        <f t="shared" si="586"/>
        <v>#N/A</v>
      </c>
      <c r="AZ2918" t="s">
        <v>3416</v>
      </c>
      <c r="BA2918" t="s">
        <v>1685</v>
      </c>
      <c r="BD2918" s="44">
        <v>50</v>
      </c>
      <c r="BE2918" s="45">
        <v>19</v>
      </c>
      <c r="BF2918" s="46">
        <f t="shared" si="587"/>
        <v>50019</v>
      </c>
      <c r="BH2918" s="7" t="s">
        <v>2302</v>
      </c>
    </row>
    <row r="2919" spans="1:60" hidden="1" outlineLevel="1">
      <c r="A2919" t="s">
        <v>1943</v>
      </c>
      <c r="B2919" t="s">
        <v>1685</v>
      </c>
      <c r="C2919" s="1">
        <v>63248</v>
      </c>
      <c r="E2919" s="1">
        <v>40124</v>
      </c>
      <c r="F2919" s="1">
        <v>27504</v>
      </c>
      <c r="G2919" s="1">
        <v>27229</v>
      </c>
      <c r="H2919" s="2" t="str">
        <f t="shared" si="582"/>
        <v/>
      </c>
      <c r="I2919" s="2">
        <f t="shared" si="583"/>
        <v>0.67862127405044359</v>
      </c>
      <c r="J2919" s="10" t="e">
        <f t="shared" si="584"/>
        <v>#N/A</v>
      </c>
      <c r="K2919" s="9" t="e">
        <f t="shared" si="585"/>
        <v>#N/A</v>
      </c>
      <c r="L2919" s="8" t="e">
        <f t="shared" si="586"/>
        <v>#N/A</v>
      </c>
      <c r="AZ2919" t="s">
        <v>1943</v>
      </c>
      <c r="BA2919" t="s">
        <v>1685</v>
      </c>
      <c r="BD2919" s="44">
        <v>50</v>
      </c>
      <c r="BE2919" s="45">
        <v>21</v>
      </c>
      <c r="BF2919" s="46">
        <f t="shared" si="587"/>
        <v>50021</v>
      </c>
      <c r="BH2919" s="7" t="s">
        <v>2302</v>
      </c>
    </row>
    <row r="2920" spans="1:60" hidden="1" outlineLevel="1">
      <c r="A2920" t="s">
        <v>218</v>
      </c>
      <c r="B2920" t="s">
        <v>1685</v>
      </c>
      <c r="C2920" s="1">
        <v>57089</v>
      </c>
      <c r="E2920" s="1">
        <v>37604</v>
      </c>
      <c r="F2920" s="1">
        <v>26197</v>
      </c>
      <c r="G2920" s="1">
        <v>25884</v>
      </c>
      <c r="H2920" s="2" t="str">
        <f t="shared" si="582"/>
        <v/>
      </c>
      <c r="I2920" s="2">
        <f t="shared" si="583"/>
        <v>0.68833102861397721</v>
      </c>
      <c r="J2920" s="10" t="e">
        <f t="shared" si="584"/>
        <v>#N/A</v>
      </c>
      <c r="K2920" s="9" t="e">
        <f t="shared" si="585"/>
        <v>#N/A</v>
      </c>
      <c r="L2920" s="8" t="e">
        <f t="shared" si="586"/>
        <v>#N/A</v>
      </c>
      <c r="AZ2920" t="s">
        <v>218</v>
      </c>
      <c r="BA2920" t="s">
        <v>1685</v>
      </c>
      <c r="BD2920" s="44">
        <v>50</v>
      </c>
      <c r="BE2920" s="45">
        <v>23</v>
      </c>
      <c r="BF2920" s="46">
        <f t="shared" si="587"/>
        <v>50023</v>
      </c>
      <c r="BH2920" s="7" t="s">
        <v>2302</v>
      </c>
    </row>
    <row r="2921" spans="1:60" hidden="1" outlineLevel="1">
      <c r="A2921" t="s">
        <v>4453</v>
      </c>
      <c r="B2921" t="s">
        <v>1685</v>
      </c>
      <c r="C2921" s="1">
        <v>43838</v>
      </c>
      <c r="E2921" s="1">
        <v>27390</v>
      </c>
      <c r="F2921" s="1">
        <v>19097</v>
      </c>
      <c r="G2921" s="1">
        <v>18915</v>
      </c>
      <c r="H2921" s="2" t="str">
        <f t="shared" si="582"/>
        <v/>
      </c>
      <c r="I2921" s="2">
        <f t="shared" si="583"/>
        <v>0.69058050383351588</v>
      </c>
      <c r="J2921" s="10" t="e">
        <f t="shared" si="584"/>
        <v>#N/A</v>
      </c>
      <c r="K2921" s="9" t="e">
        <f t="shared" si="585"/>
        <v>#N/A</v>
      </c>
      <c r="L2921" s="8" t="e">
        <f t="shared" si="586"/>
        <v>#N/A</v>
      </c>
      <c r="AZ2921" t="s">
        <v>4453</v>
      </c>
      <c r="BA2921" t="s">
        <v>1685</v>
      </c>
      <c r="BD2921" s="44">
        <v>50</v>
      </c>
      <c r="BE2921" s="45">
        <v>25</v>
      </c>
      <c r="BF2921" s="46">
        <f t="shared" si="587"/>
        <v>50025</v>
      </c>
      <c r="BH2921" s="7" t="s">
        <v>2302</v>
      </c>
    </row>
    <row r="2922" spans="1:60" hidden="1" outlineLevel="1">
      <c r="A2922" t="s">
        <v>1964</v>
      </c>
      <c r="B2922" t="s">
        <v>1685</v>
      </c>
      <c r="C2922" s="1">
        <v>56096</v>
      </c>
      <c r="E2922" s="1">
        <v>38927</v>
      </c>
      <c r="F2922" s="1">
        <v>26266</v>
      </c>
      <c r="G2922" s="1">
        <v>26023</v>
      </c>
      <c r="H2922" s="2" t="str">
        <f t="shared" si="582"/>
        <v/>
      </c>
      <c r="I2922" s="2">
        <f t="shared" si="583"/>
        <v>0.66850771957767108</v>
      </c>
      <c r="J2922" s="10" t="e">
        <f t="shared" si="584"/>
        <v>#N/A</v>
      </c>
      <c r="K2922" s="9" t="e">
        <f t="shared" si="585"/>
        <v>#N/A</v>
      </c>
      <c r="L2922" s="8" t="e">
        <f t="shared" si="586"/>
        <v>#N/A</v>
      </c>
      <c r="AZ2922" t="s">
        <v>1964</v>
      </c>
      <c r="BA2922" t="s">
        <v>1685</v>
      </c>
      <c r="BD2922" s="44">
        <v>50</v>
      </c>
      <c r="BE2922" s="45">
        <v>27</v>
      </c>
      <c r="BF2922" s="46">
        <f t="shared" si="587"/>
        <v>50027</v>
      </c>
      <c r="BH2922" s="7" t="s">
        <v>2302</v>
      </c>
    </row>
    <row r="2923" spans="1:60" collapsed="1">
      <c r="A2923" t="s">
        <v>564</v>
      </c>
      <c r="B2923" t="s">
        <v>221</v>
      </c>
      <c r="C2923" s="1">
        <v>593701</v>
      </c>
      <c r="D2923" s="63">
        <v>442000</v>
      </c>
      <c r="E2923" s="1">
        <f>SUM(E2909:E2922)</f>
        <v>385328</v>
      </c>
      <c r="F2923" s="1">
        <f>SUM(F2909:F2922)</f>
        <v>261469</v>
      </c>
      <c r="G2923" s="1">
        <v>258449</v>
      </c>
      <c r="H2923" s="2">
        <f t="shared" si="582"/>
        <v>0.58472624434389142</v>
      </c>
      <c r="I2923" s="2">
        <f t="shared" si="583"/>
        <v>0.67072468131046792</v>
      </c>
      <c r="J2923" s="10" t="e">
        <f t="shared" si="584"/>
        <v>#N/A</v>
      </c>
      <c r="K2923" s="9" t="e">
        <f t="shared" si="585"/>
        <v>#N/A</v>
      </c>
      <c r="L2923" s="8" t="e">
        <f t="shared" si="586"/>
        <v>#N/A</v>
      </c>
      <c r="AZ2923" t="s">
        <v>564</v>
      </c>
      <c r="BA2923" t="s">
        <v>221</v>
      </c>
      <c r="BD2923" s="44">
        <v>50</v>
      </c>
      <c r="BE2923" s="45"/>
      <c r="BF2923" s="44">
        <v>50</v>
      </c>
      <c r="BH2923" s="7" t="s">
        <v>4546</v>
      </c>
    </row>
    <row r="2924" spans="1:60">
      <c r="H2924" s="2"/>
      <c r="I2924" s="2"/>
      <c r="L2924" s="8"/>
      <c r="AO2924" s="1"/>
      <c r="AP2924" s="1"/>
      <c r="BD2924" s="44"/>
      <c r="BE2924" s="45"/>
    </row>
    <row r="2925" spans="1:60" hidden="1" outlineLevel="1">
      <c r="A2925" t="s">
        <v>1494</v>
      </c>
      <c r="B2925" t="s">
        <v>273</v>
      </c>
      <c r="C2925" s="1">
        <v>35679</v>
      </c>
      <c r="E2925" s="1">
        <v>16333</v>
      </c>
      <c r="G2925" s="1">
        <v>11654</v>
      </c>
      <c r="H2925" s="2" t="str">
        <f t="shared" si="582"/>
        <v/>
      </c>
      <c r="I2925" s="2">
        <f t="shared" si="583"/>
        <v>0.71352476581154722</v>
      </c>
      <c r="J2925" s="10" t="e">
        <f t="shared" ref="J2925:J2956" si="588">RANK(Q2925,Q2925:AO2925)</f>
        <v>#N/A</v>
      </c>
      <c r="K2925" s="9" t="e">
        <f t="shared" ref="K2925:K2956" si="589">RANK(R2925,Q2925:AO2925)</f>
        <v>#N/A</v>
      </c>
      <c r="L2925" s="8" t="e">
        <f t="shared" ref="L2925:L2956" si="590">RANK(S2925,Q2925:AO2925)</f>
        <v>#N/A</v>
      </c>
      <c r="AZ2925" t="s">
        <v>1494</v>
      </c>
      <c r="BA2925" t="s">
        <v>273</v>
      </c>
      <c r="BD2925" s="44">
        <v>51</v>
      </c>
      <c r="BE2925" s="45">
        <v>1</v>
      </c>
      <c r="BF2925" s="46">
        <f t="shared" ref="BF2925:BF2988" si="591">BD2925*1000+BE2925</f>
        <v>51001</v>
      </c>
      <c r="BH2925" s="7" t="s">
        <v>2302</v>
      </c>
    </row>
    <row r="2926" spans="1:60" hidden="1" outlineLevel="1">
      <c r="A2926" t="s">
        <v>4665</v>
      </c>
      <c r="B2926" t="s">
        <v>273</v>
      </c>
      <c r="C2926" s="1">
        <v>75808</v>
      </c>
      <c r="E2926" s="1">
        <v>41432</v>
      </c>
      <c r="G2926" s="1">
        <v>31228</v>
      </c>
      <c r="H2926" s="2" t="str">
        <f t="shared" si="582"/>
        <v/>
      </c>
      <c r="I2926" s="2">
        <f t="shared" si="583"/>
        <v>0.75371693377099824</v>
      </c>
      <c r="J2926" s="10" t="e">
        <f t="shared" si="588"/>
        <v>#N/A</v>
      </c>
      <c r="K2926" s="9" t="e">
        <f t="shared" si="589"/>
        <v>#N/A</v>
      </c>
      <c r="L2926" s="8" t="e">
        <f t="shared" si="590"/>
        <v>#N/A</v>
      </c>
      <c r="AZ2926" t="s">
        <v>4665</v>
      </c>
      <c r="BA2926" t="s">
        <v>273</v>
      </c>
      <c r="BD2926" s="44">
        <v>51</v>
      </c>
      <c r="BE2926" s="45">
        <v>3</v>
      </c>
      <c r="BF2926" s="46">
        <f t="shared" si="591"/>
        <v>51003</v>
      </c>
      <c r="BH2926" s="7" t="s">
        <v>2302</v>
      </c>
    </row>
    <row r="2927" spans="1:60" hidden="1" outlineLevel="1">
      <c r="A2927" t="s">
        <v>4308</v>
      </c>
      <c r="B2927" t="s">
        <v>273</v>
      </c>
      <c r="C2927" s="1">
        <v>12682</v>
      </c>
      <c r="E2927" s="1">
        <v>6834</v>
      </c>
      <c r="G2927" s="1">
        <v>5074</v>
      </c>
      <c r="H2927" s="2" t="str">
        <f t="shared" si="582"/>
        <v/>
      </c>
      <c r="I2927" s="2">
        <f t="shared" si="583"/>
        <v>0.74246414983904008</v>
      </c>
      <c r="J2927" s="10" t="e">
        <f t="shared" si="588"/>
        <v>#N/A</v>
      </c>
      <c r="K2927" s="9" t="e">
        <f t="shared" si="589"/>
        <v>#N/A</v>
      </c>
      <c r="L2927" s="8" t="e">
        <f t="shared" si="590"/>
        <v>#N/A</v>
      </c>
      <c r="AZ2927" t="s">
        <v>4308</v>
      </c>
      <c r="BA2927" t="s">
        <v>273</v>
      </c>
      <c r="BD2927" s="44">
        <v>51</v>
      </c>
      <c r="BE2927" s="45">
        <v>5</v>
      </c>
      <c r="BF2927" s="46">
        <f t="shared" si="591"/>
        <v>51005</v>
      </c>
      <c r="BH2927" s="7" t="s">
        <v>2302</v>
      </c>
    </row>
    <row r="2928" spans="1:60" hidden="1" outlineLevel="1">
      <c r="A2928" t="s">
        <v>4134</v>
      </c>
      <c r="B2928" t="s">
        <v>273</v>
      </c>
      <c r="C2928" s="1">
        <v>10241</v>
      </c>
      <c r="E2928" s="1">
        <v>5622</v>
      </c>
      <c r="G2928" s="1">
        <v>4144</v>
      </c>
      <c r="H2928" s="2" t="str">
        <f t="shared" si="582"/>
        <v/>
      </c>
      <c r="I2928" s="2">
        <f t="shared" si="583"/>
        <v>0.73710423336890785</v>
      </c>
      <c r="J2928" s="10" t="e">
        <f t="shared" si="588"/>
        <v>#N/A</v>
      </c>
      <c r="K2928" s="9" t="e">
        <f t="shared" si="589"/>
        <v>#N/A</v>
      </c>
      <c r="L2928" s="8" t="e">
        <f t="shared" si="590"/>
        <v>#N/A</v>
      </c>
      <c r="AZ2928" t="s">
        <v>4134</v>
      </c>
      <c r="BA2928" t="s">
        <v>273</v>
      </c>
      <c r="BD2928" s="44">
        <v>51</v>
      </c>
      <c r="BE2928" s="45">
        <v>7</v>
      </c>
      <c r="BF2928" s="46">
        <f t="shared" si="591"/>
        <v>51007</v>
      </c>
      <c r="BH2928" s="7" t="s">
        <v>2302</v>
      </c>
    </row>
    <row r="2929" spans="1:60" hidden="1" outlineLevel="1">
      <c r="A2929" t="s">
        <v>3631</v>
      </c>
      <c r="B2929" t="s">
        <v>273</v>
      </c>
      <c r="C2929" s="1">
        <v>30774</v>
      </c>
      <c r="E2929" s="1">
        <v>14213</v>
      </c>
      <c r="G2929" s="1">
        <v>10924</v>
      </c>
      <c r="H2929" s="2" t="str">
        <f t="shared" si="582"/>
        <v/>
      </c>
      <c r="I2929" s="2">
        <f t="shared" si="583"/>
        <v>0.76859213396186588</v>
      </c>
      <c r="J2929" s="10" t="e">
        <f t="shared" si="588"/>
        <v>#N/A</v>
      </c>
      <c r="K2929" s="9" t="e">
        <f t="shared" si="589"/>
        <v>#N/A</v>
      </c>
      <c r="L2929" s="8" t="e">
        <f t="shared" si="590"/>
        <v>#N/A</v>
      </c>
      <c r="AZ2929" t="s">
        <v>3631</v>
      </c>
      <c r="BA2929" t="s">
        <v>273</v>
      </c>
      <c r="BD2929" s="44">
        <v>51</v>
      </c>
      <c r="BE2929" s="45">
        <v>9</v>
      </c>
      <c r="BF2929" s="46">
        <f t="shared" si="591"/>
        <v>51009</v>
      </c>
      <c r="BH2929" s="7" t="s">
        <v>2302</v>
      </c>
    </row>
    <row r="2930" spans="1:60" hidden="1" outlineLevel="1">
      <c r="A2930" t="s">
        <v>3632</v>
      </c>
      <c r="B2930" t="s">
        <v>273</v>
      </c>
      <c r="C2930" s="1">
        <v>13088</v>
      </c>
      <c r="E2930" s="1">
        <v>7634</v>
      </c>
      <c r="G2930" s="1">
        <v>5477</v>
      </c>
      <c r="H2930" s="2" t="str">
        <f t="shared" si="582"/>
        <v/>
      </c>
      <c r="I2930" s="2">
        <f t="shared" si="583"/>
        <v>0.71744825779407917</v>
      </c>
      <c r="J2930" s="10" t="e">
        <f t="shared" si="588"/>
        <v>#N/A</v>
      </c>
      <c r="K2930" s="9" t="e">
        <f t="shared" si="589"/>
        <v>#N/A</v>
      </c>
      <c r="L2930" s="8" t="e">
        <f t="shared" si="590"/>
        <v>#N/A</v>
      </c>
      <c r="AZ2930" t="s">
        <v>3632</v>
      </c>
      <c r="BA2930" t="s">
        <v>273</v>
      </c>
      <c r="BD2930" s="44">
        <v>51</v>
      </c>
      <c r="BE2930" s="45">
        <v>11</v>
      </c>
      <c r="BF2930" s="46">
        <f t="shared" si="591"/>
        <v>51011</v>
      </c>
      <c r="BH2930" s="7" t="s">
        <v>2302</v>
      </c>
    </row>
    <row r="2931" spans="1:60" hidden="1" outlineLevel="1">
      <c r="A2931" t="s">
        <v>3721</v>
      </c>
      <c r="B2931" t="s">
        <v>273</v>
      </c>
      <c r="C2931" s="1">
        <v>182801</v>
      </c>
      <c r="E2931" s="1">
        <v>98644</v>
      </c>
      <c r="G2931" s="1">
        <v>75376</v>
      </c>
      <c r="H2931" s="2" t="str">
        <f t="shared" si="582"/>
        <v/>
      </c>
      <c r="I2931" s="2">
        <f t="shared" si="583"/>
        <v>0.76412148736871988</v>
      </c>
      <c r="J2931" s="10" t="e">
        <f t="shared" si="588"/>
        <v>#N/A</v>
      </c>
      <c r="K2931" s="9" t="e">
        <f t="shared" si="589"/>
        <v>#N/A</v>
      </c>
      <c r="L2931" s="8" t="e">
        <f t="shared" si="590"/>
        <v>#N/A</v>
      </c>
      <c r="AZ2931" t="s">
        <v>3721</v>
      </c>
      <c r="BA2931" t="s">
        <v>273</v>
      </c>
      <c r="BD2931" s="44">
        <v>51</v>
      </c>
      <c r="BE2931" s="45">
        <v>13</v>
      </c>
      <c r="BF2931" s="46">
        <f t="shared" si="591"/>
        <v>51013</v>
      </c>
      <c r="BH2931" s="7" t="s">
        <v>2302</v>
      </c>
    </row>
    <row r="2932" spans="1:60" hidden="1" outlineLevel="1">
      <c r="A2932" t="s">
        <v>4340</v>
      </c>
      <c r="B2932" t="s">
        <v>273</v>
      </c>
      <c r="C2932" s="1">
        <v>61613</v>
      </c>
      <c r="E2932" s="1">
        <v>28472</v>
      </c>
      <c r="G2932" s="1">
        <v>22102</v>
      </c>
      <c r="H2932" s="2" t="str">
        <f t="shared" si="582"/>
        <v/>
      </c>
      <c r="I2932" s="2">
        <f t="shared" si="583"/>
        <v>0.77627142455746001</v>
      </c>
      <c r="J2932" s="10" t="e">
        <f t="shared" si="588"/>
        <v>#N/A</v>
      </c>
      <c r="K2932" s="9" t="e">
        <f t="shared" si="589"/>
        <v>#N/A</v>
      </c>
      <c r="L2932" s="8" t="e">
        <f t="shared" si="590"/>
        <v>#N/A</v>
      </c>
      <c r="AZ2932" t="s">
        <v>4340</v>
      </c>
      <c r="BA2932" t="s">
        <v>273</v>
      </c>
      <c r="BD2932" s="44">
        <v>51</v>
      </c>
      <c r="BE2932" s="45">
        <v>15</v>
      </c>
      <c r="BF2932" s="46">
        <f t="shared" si="591"/>
        <v>51015</v>
      </c>
      <c r="BH2932" s="7" t="s">
        <v>2302</v>
      </c>
    </row>
    <row r="2933" spans="1:60" hidden="1" outlineLevel="1">
      <c r="A2933" t="s">
        <v>2193</v>
      </c>
      <c r="B2933" t="s">
        <v>273</v>
      </c>
      <c r="C2933" s="1">
        <v>4997</v>
      </c>
      <c r="E2933" s="1">
        <v>2936</v>
      </c>
      <c r="G2933" s="1">
        <v>2051</v>
      </c>
      <c r="H2933" s="2" t="str">
        <f t="shared" si="582"/>
        <v/>
      </c>
      <c r="I2933" s="2">
        <f t="shared" si="583"/>
        <v>0.69856948228882831</v>
      </c>
      <c r="J2933" s="10" t="e">
        <f t="shared" si="588"/>
        <v>#N/A</v>
      </c>
      <c r="K2933" s="9" t="e">
        <f t="shared" si="589"/>
        <v>#N/A</v>
      </c>
      <c r="L2933" s="8" t="e">
        <f t="shared" si="590"/>
        <v>#N/A</v>
      </c>
      <c r="AZ2933" t="s">
        <v>2193</v>
      </c>
      <c r="BA2933" t="s">
        <v>273</v>
      </c>
      <c r="BD2933" s="44">
        <v>51</v>
      </c>
      <c r="BE2933" s="45">
        <v>17</v>
      </c>
      <c r="BF2933" s="46">
        <f t="shared" si="591"/>
        <v>51017</v>
      </c>
      <c r="BH2933" s="7" t="s">
        <v>2302</v>
      </c>
    </row>
    <row r="2934" spans="1:60" hidden="1" outlineLevel="1">
      <c r="A2934" t="s">
        <v>3408</v>
      </c>
      <c r="B2934" t="s">
        <v>273</v>
      </c>
      <c r="C2934" s="1">
        <v>56308</v>
      </c>
      <c r="E2934" s="1">
        <v>28927</v>
      </c>
      <c r="G2934" s="1">
        <v>22109</v>
      </c>
      <c r="H2934" s="2" t="str">
        <f t="shared" si="582"/>
        <v/>
      </c>
      <c r="I2934" s="2">
        <f t="shared" si="583"/>
        <v>0.76430324610225742</v>
      </c>
      <c r="J2934" s="10" t="e">
        <f t="shared" si="588"/>
        <v>#N/A</v>
      </c>
      <c r="K2934" s="9" t="e">
        <f t="shared" si="589"/>
        <v>#N/A</v>
      </c>
      <c r="L2934" s="8" t="e">
        <f t="shared" si="590"/>
        <v>#N/A</v>
      </c>
      <c r="AZ2934" t="s">
        <v>2698</v>
      </c>
      <c r="BA2934" t="s">
        <v>273</v>
      </c>
      <c r="BD2934" s="44">
        <v>51</v>
      </c>
      <c r="BE2934" s="45">
        <v>19</v>
      </c>
      <c r="BF2934" s="46">
        <f t="shared" si="591"/>
        <v>51019</v>
      </c>
      <c r="BH2934" s="7" t="s">
        <v>2302</v>
      </c>
    </row>
    <row r="2935" spans="1:60" hidden="1" outlineLevel="1">
      <c r="A2935" t="s">
        <v>1052</v>
      </c>
      <c r="B2935" t="s">
        <v>273</v>
      </c>
      <c r="C2935" s="1">
        <v>6877</v>
      </c>
      <c r="E2935" s="1">
        <v>3665</v>
      </c>
      <c r="G2935" s="1">
        <v>2537</v>
      </c>
      <c r="H2935" s="2" t="str">
        <f t="shared" si="582"/>
        <v/>
      </c>
      <c r="I2935" s="2">
        <f t="shared" si="583"/>
        <v>0.69222373806275583</v>
      </c>
      <c r="J2935" s="10" t="e">
        <f t="shared" si="588"/>
        <v>#N/A</v>
      </c>
      <c r="K2935" s="9" t="e">
        <f t="shared" si="589"/>
        <v>#N/A</v>
      </c>
      <c r="L2935" s="8" t="e">
        <f t="shared" si="590"/>
        <v>#N/A</v>
      </c>
      <c r="AZ2935" t="s">
        <v>1052</v>
      </c>
      <c r="BA2935" t="s">
        <v>273</v>
      </c>
      <c r="BD2935" s="44">
        <v>51</v>
      </c>
      <c r="BE2935" s="45">
        <v>21</v>
      </c>
      <c r="BF2935" s="46">
        <f t="shared" si="591"/>
        <v>51021</v>
      </c>
      <c r="BH2935" s="7" t="s">
        <v>2302</v>
      </c>
    </row>
    <row r="2936" spans="1:60" hidden="1" outlineLevel="1">
      <c r="A2936" t="s">
        <v>951</v>
      </c>
      <c r="B2936" t="s">
        <v>273</v>
      </c>
      <c r="C2936" s="1">
        <v>28350</v>
      </c>
      <c r="E2936" s="1">
        <v>16042</v>
      </c>
      <c r="G2936" s="1">
        <v>12380</v>
      </c>
      <c r="H2936" s="2" t="str">
        <f t="shared" si="582"/>
        <v/>
      </c>
      <c r="I2936" s="2">
        <f t="shared" si="583"/>
        <v>0.77172422391223039</v>
      </c>
      <c r="J2936" s="10" t="e">
        <f t="shared" si="588"/>
        <v>#N/A</v>
      </c>
      <c r="K2936" s="9" t="e">
        <f t="shared" si="589"/>
        <v>#N/A</v>
      </c>
      <c r="L2936" s="8" t="e">
        <f t="shared" si="590"/>
        <v>#N/A</v>
      </c>
      <c r="AZ2936" t="s">
        <v>951</v>
      </c>
      <c r="BA2936" t="s">
        <v>273</v>
      </c>
      <c r="BD2936" s="44">
        <v>51</v>
      </c>
      <c r="BE2936" s="45">
        <v>23</v>
      </c>
      <c r="BF2936" s="46">
        <f t="shared" si="591"/>
        <v>51023</v>
      </c>
      <c r="BH2936" s="7" t="s">
        <v>2302</v>
      </c>
    </row>
    <row r="2937" spans="1:60" hidden="1" outlineLevel="1">
      <c r="A2937" t="s">
        <v>1497</v>
      </c>
      <c r="B2937" t="s">
        <v>273</v>
      </c>
      <c r="C2937" s="1">
        <v>16736</v>
      </c>
      <c r="E2937" s="1">
        <v>8561</v>
      </c>
      <c r="G2937" s="1">
        <v>5918</v>
      </c>
      <c r="H2937" s="2" t="str">
        <f t="shared" si="582"/>
        <v/>
      </c>
      <c r="I2937" s="2">
        <f t="shared" si="583"/>
        <v>0.69127438383366424</v>
      </c>
      <c r="J2937" s="10" t="e">
        <f t="shared" si="588"/>
        <v>#N/A</v>
      </c>
      <c r="K2937" s="9" t="e">
        <f t="shared" si="589"/>
        <v>#N/A</v>
      </c>
      <c r="L2937" s="8" t="e">
        <f t="shared" si="590"/>
        <v>#N/A</v>
      </c>
      <c r="AZ2937" t="s">
        <v>1497</v>
      </c>
      <c r="BA2937" t="s">
        <v>273</v>
      </c>
      <c r="BD2937" s="44">
        <v>51</v>
      </c>
      <c r="BE2937" s="45">
        <v>25</v>
      </c>
      <c r="BF2937" s="46">
        <f t="shared" si="591"/>
        <v>51025</v>
      </c>
      <c r="BH2937" s="7" t="s">
        <v>2302</v>
      </c>
    </row>
    <row r="2938" spans="1:60" hidden="1" outlineLevel="1">
      <c r="A2938" t="s">
        <v>4356</v>
      </c>
      <c r="B2938" t="s">
        <v>273</v>
      </c>
      <c r="C2938" s="1">
        <v>29163</v>
      </c>
      <c r="E2938" s="1">
        <v>15513</v>
      </c>
      <c r="G2938" s="1">
        <v>10332</v>
      </c>
      <c r="H2938" s="2" t="str">
        <f t="shared" si="582"/>
        <v/>
      </c>
      <c r="I2938" s="2">
        <f t="shared" si="583"/>
        <v>0.66602204602591375</v>
      </c>
      <c r="J2938" s="10" t="e">
        <f t="shared" si="588"/>
        <v>#N/A</v>
      </c>
      <c r="K2938" s="9" t="e">
        <f t="shared" si="589"/>
        <v>#N/A</v>
      </c>
      <c r="L2938" s="8" t="e">
        <f t="shared" si="590"/>
        <v>#N/A</v>
      </c>
      <c r="AZ2938" t="s">
        <v>4356</v>
      </c>
      <c r="BA2938" t="s">
        <v>273</v>
      </c>
      <c r="BD2938" s="44">
        <v>51</v>
      </c>
      <c r="BE2938" s="45">
        <v>27</v>
      </c>
      <c r="BF2938" s="46">
        <f t="shared" si="591"/>
        <v>51027</v>
      </c>
      <c r="BH2938" s="7" t="s">
        <v>2302</v>
      </c>
    </row>
    <row r="2939" spans="1:60" hidden="1" outlineLevel="1">
      <c r="A2939" t="s">
        <v>421</v>
      </c>
      <c r="B2939" t="s">
        <v>273</v>
      </c>
      <c r="C2939" s="1">
        <v>14905</v>
      </c>
      <c r="E2939" s="1">
        <v>6552</v>
      </c>
      <c r="G2939" s="1">
        <v>4850</v>
      </c>
      <c r="H2939" s="2" t="str">
        <f t="shared" si="582"/>
        <v/>
      </c>
      <c r="I2939" s="2">
        <f t="shared" si="583"/>
        <v>0.74023199023199027</v>
      </c>
      <c r="J2939" s="10" t="e">
        <f t="shared" si="588"/>
        <v>#N/A</v>
      </c>
      <c r="K2939" s="9" t="e">
        <f t="shared" si="589"/>
        <v>#N/A</v>
      </c>
      <c r="L2939" s="8" t="e">
        <f t="shared" si="590"/>
        <v>#N/A</v>
      </c>
      <c r="AZ2939" t="s">
        <v>421</v>
      </c>
      <c r="BA2939" t="s">
        <v>273</v>
      </c>
      <c r="BD2939" s="44">
        <v>51</v>
      </c>
      <c r="BE2939" s="45">
        <v>29</v>
      </c>
      <c r="BF2939" s="46">
        <f t="shared" si="591"/>
        <v>51029</v>
      </c>
      <c r="BH2939" s="7" t="s">
        <v>2302</v>
      </c>
    </row>
    <row r="2940" spans="1:60" hidden="1" outlineLevel="1">
      <c r="A2940" t="s">
        <v>1855</v>
      </c>
      <c r="B2940" t="s">
        <v>273</v>
      </c>
      <c r="C2940" s="1">
        <v>49970</v>
      </c>
      <c r="E2940" s="1">
        <v>25356</v>
      </c>
      <c r="G2940" s="1">
        <v>18902</v>
      </c>
      <c r="H2940" s="2" t="str">
        <f t="shared" si="582"/>
        <v/>
      </c>
      <c r="I2940" s="2">
        <f t="shared" si="583"/>
        <v>0.7454645843192933</v>
      </c>
      <c r="J2940" s="10" t="e">
        <f t="shared" si="588"/>
        <v>#N/A</v>
      </c>
      <c r="K2940" s="9" t="e">
        <f t="shared" si="589"/>
        <v>#N/A</v>
      </c>
      <c r="L2940" s="8" t="e">
        <f t="shared" si="590"/>
        <v>#N/A</v>
      </c>
      <c r="AZ2940" t="s">
        <v>1855</v>
      </c>
      <c r="BA2940" t="s">
        <v>273</v>
      </c>
      <c r="BD2940" s="44">
        <v>51</v>
      </c>
      <c r="BE2940" s="45">
        <v>31</v>
      </c>
      <c r="BF2940" s="46">
        <f t="shared" si="591"/>
        <v>51031</v>
      </c>
      <c r="BH2940" s="7" t="s">
        <v>2302</v>
      </c>
    </row>
    <row r="2941" spans="1:60" hidden="1" outlineLevel="1">
      <c r="A2941" t="s">
        <v>662</v>
      </c>
      <c r="B2941" t="s">
        <v>273</v>
      </c>
      <c r="C2941" s="1">
        <v>21366</v>
      </c>
      <c r="E2941" s="1">
        <v>10114</v>
      </c>
      <c r="G2941" s="1">
        <v>7285</v>
      </c>
      <c r="H2941" s="2" t="str">
        <f t="shared" si="582"/>
        <v/>
      </c>
      <c r="I2941" s="2">
        <f t="shared" si="583"/>
        <v>0.72028870872058537</v>
      </c>
      <c r="J2941" s="10" t="e">
        <f t="shared" si="588"/>
        <v>#N/A</v>
      </c>
      <c r="K2941" s="9" t="e">
        <f t="shared" si="589"/>
        <v>#N/A</v>
      </c>
      <c r="L2941" s="8" t="e">
        <f t="shared" si="590"/>
        <v>#N/A</v>
      </c>
      <c r="AZ2941" t="s">
        <v>662</v>
      </c>
      <c r="BA2941" t="s">
        <v>273</v>
      </c>
      <c r="BD2941" s="44">
        <v>51</v>
      </c>
      <c r="BE2941" s="45">
        <v>33</v>
      </c>
      <c r="BF2941" s="46">
        <f t="shared" si="591"/>
        <v>51033</v>
      </c>
      <c r="BH2941" s="7" t="s">
        <v>2302</v>
      </c>
    </row>
    <row r="2942" spans="1:60" hidden="1" outlineLevel="1">
      <c r="A2942" t="s">
        <v>2267</v>
      </c>
      <c r="B2942" t="s">
        <v>273</v>
      </c>
      <c r="C2942" s="1">
        <v>28541</v>
      </c>
      <c r="E2942" s="1">
        <v>13461</v>
      </c>
      <c r="G2942" s="1">
        <v>9969</v>
      </c>
      <c r="H2942" s="2" t="str">
        <f t="shared" si="582"/>
        <v/>
      </c>
      <c r="I2942" s="2">
        <f t="shared" si="583"/>
        <v>0.74058390907064853</v>
      </c>
      <c r="J2942" s="10" t="e">
        <f t="shared" si="588"/>
        <v>#N/A</v>
      </c>
      <c r="K2942" s="9" t="e">
        <f t="shared" si="589"/>
        <v>#N/A</v>
      </c>
      <c r="L2942" s="8" t="e">
        <f t="shared" si="590"/>
        <v>#N/A</v>
      </c>
      <c r="AZ2942" t="s">
        <v>2267</v>
      </c>
      <c r="BA2942" t="s">
        <v>273</v>
      </c>
      <c r="BD2942" s="44">
        <v>51</v>
      </c>
      <c r="BE2942" s="45">
        <v>35</v>
      </c>
      <c r="BF2942" s="46">
        <f t="shared" si="591"/>
        <v>51035</v>
      </c>
      <c r="BH2942" s="7" t="s">
        <v>2302</v>
      </c>
    </row>
    <row r="2943" spans="1:60" hidden="1" outlineLevel="1">
      <c r="A2943" t="s">
        <v>1373</v>
      </c>
      <c r="B2943" t="s">
        <v>273</v>
      </c>
      <c r="C2943" s="1">
        <v>6650</v>
      </c>
      <c r="E2943" s="1">
        <v>3795</v>
      </c>
      <c r="G2943" s="1">
        <v>2787</v>
      </c>
      <c r="H2943" s="2" t="str">
        <f t="shared" si="582"/>
        <v/>
      </c>
      <c r="I2943" s="2">
        <f t="shared" si="583"/>
        <v>0.73438735177865611</v>
      </c>
      <c r="J2943" s="10" t="e">
        <f t="shared" si="588"/>
        <v>#N/A</v>
      </c>
      <c r="K2943" s="9" t="e">
        <f t="shared" si="589"/>
        <v>#N/A</v>
      </c>
      <c r="L2943" s="8" t="e">
        <f t="shared" si="590"/>
        <v>#N/A</v>
      </c>
      <c r="AZ2943" t="s">
        <v>1373</v>
      </c>
      <c r="BA2943" t="s">
        <v>273</v>
      </c>
      <c r="BD2943" s="44">
        <v>51</v>
      </c>
      <c r="BE2943" s="45">
        <v>36</v>
      </c>
      <c r="BF2943" s="46">
        <f t="shared" si="591"/>
        <v>51036</v>
      </c>
      <c r="BH2943" s="7" t="s">
        <v>2302</v>
      </c>
    </row>
    <row r="2944" spans="1:60" hidden="1" outlineLevel="1">
      <c r="A2944" t="s">
        <v>3498</v>
      </c>
      <c r="B2944" t="s">
        <v>273</v>
      </c>
      <c r="C2944" s="1">
        <v>12220</v>
      </c>
      <c r="E2944" s="1">
        <v>6457</v>
      </c>
      <c r="G2944" s="1">
        <v>4614</v>
      </c>
      <c r="H2944" s="2" t="str">
        <f t="shared" si="582"/>
        <v/>
      </c>
      <c r="I2944" s="2">
        <f t="shared" si="583"/>
        <v>0.71457333126839084</v>
      </c>
      <c r="J2944" s="10" t="e">
        <f t="shared" si="588"/>
        <v>#N/A</v>
      </c>
      <c r="K2944" s="9" t="e">
        <f t="shared" si="589"/>
        <v>#N/A</v>
      </c>
      <c r="L2944" s="8" t="e">
        <f t="shared" si="590"/>
        <v>#N/A</v>
      </c>
      <c r="AZ2944" t="s">
        <v>3498</v>
      </c>
      <c r="BA2944" t="s">
        <v>273</v>
      </c>
      <c r="BD2944" s="44">
        <v>51</v>
      </c>
      <c r="BE2944" s="45">
        <v>37</v>
      </c>
      <c r="BF2944" s="46">
        <f t="shared" si="591"/>
        <v>51037</v>
      </c>
      <c r="BH2944" s="7" t="s">
        <v>2302</v>
      </c>
    </row>
    <row r="2945" spans="1:60" hidden="1" outlineLevel="1">
      <c r="A2945" t="s">
        <v>2218</v>
      </c>
      <c r="B2945" t="s">
        <v>273</v>
      </c>
      <c r="C2945" s="1">
        <v>244741</v>
      </c>
      <c r="E2945" s="1">
        <v>129601</v>
      </c>
      <c r="G2945" s="1">
        <v>93305</v>
      </c>
      <c r="H2945" s="2" t="str">
        <f t="shared" si="582"/>
        <v/>
      </c>
      <c r="I2945" s="2">
        <f t="shared" si="583"/>
        <v>0.7199404325583908</v>
      </c>
      <c r="J2945" s="10" t="e">
        <f t="shared" si="588"/>
        <v>#N/A</v>
      </c>
      <c r="K2945" s="9" t="e">
        <f t="shared" si="589"/>
        <v>#N/A</v>
      </c>
      <c r="L2945" s="8" t="e">
        <f t="shared" si="590"/>
        <v>#N/A</v>
      </c>
      <c r="AZ2945" t="s">
        <v>2218</v>
      </c>
      <c r="BA2945" t="s">
        <v>273</v>
      </c>
      <c r="BD2945" s="44">
        <v>51</v>
      </c>
      <c r="BE2945" s="45">
        <v>41</v>
      </c>
      <c r="BF2945" s="46">
        <f t="shared" si="591"/>
        <v>51041</v>
      </c>
      <c r="BH2945" s="7" t="s">
        <v>2302</v>
      </c>
    </row>
    <row r="2946" spans="1:60" hidden="1" outlineLevel="1">
      <c r="A2946" t="s">
        <v>4540</v>
      </c>
      <c r="B2946" t="s">
        <v>273</v>
      </c>
      <c r="C2946" s="1">
        <v>12302</v>
      </c>
      <c r="E2946" s="1">
        <v>5783</v>
      </c>
      <c r="G2946" s="1">
        <v>4569</v>
      </c>
      <c r="H2946" s="2" t="str">
        <f t="shared" ref="H2946:H3009" si="592">IF(D2946&gt;0,G2946/D2946,"")</f>
        <v/>
      </c>
      <c r="I2946" s="2">
        <f t="shared" ref="I2946:I3009" si="593">IF(E2946&gt;0,G2946/E2946,"")</f>
        <v>0.79007435587065533</v>
      </c>
      <c r="J2946" s="10" t="e">
        <f t="shared" si="588"/>
        <v>#N/A</v>
      </c>
      <c r="K2946" s="9" t="e">
        <f t="shared" si="589"/>
        <v>#N/A</v>
      </c>
      <c r="L2946" s="8" t="e">
        <f t="shared" si="590"/>
        <v>#N/A</v>
      </c>
      <c r="AZ2946" t="s">
        <v>4540</v>
      </c>
      <c r="BA2946" t="s">
        <v>273</v>
      </c>
      <c r="BD2946" s="44">
        <v>51</v>
      </c>
      <c r="BE2946" s="45">
        <v>43</v>
      </c>
      <c r="BF2946" s="46">
        <f t="shared" si="591"/>
        <v>51043</v>
      </c>
      <c r="BH2946" s="7" t="s">
        <v>2302</v>
      </c>
    </row>
    <row r="2947" spans="1:60" hidden="1" outlineLevel="1">
      <c r="A2947" t="s">
        <v>1482</v>
      </c>
      <c r="B2947" t="s">
        <v>273</v>
      </c>
      <c r="C2947" s="1">
        <v>4910</v>
      </c>
      <c r="E2947" s="1">
        <v>2915</v>
      </c>
      <c r="G2947" s="1">
        <v>2159</v>
      </c>
      <c r="H2947" s="2" t="str">
        <f t="shared" si="592"/>
        <v/>
      </c>
      <c r="I2947" s="2">
        <f t="shared" si="593"/>
        <v>0.74065180102915951</v>
      </c>
      <c r="J2947" s="10" t="e">
        <f t="shared" si="588"/>
        <v>#N/A</v>
      </c>
      <c r="K2947" s="9" t="e">
        <f t="shared" si="589"/>
        <v>#N/A</v>
      </c>
      <c r="L2947" s="8" t="e">
        <f t="shared" si="590"/>
        <v>#N/A</v>
      </c>
      <c r="AZ2947" t="s">
        <v>1482</v>
      </c>
      <c r="BA2947" t="s">
        <v>273</v>
      </c>
      <c r="BD2947" s="44">
        <v>51</v>
      </c>
      <c r="BE2947" s="45">
        <v>45</v>
      </c>
      <c r="BF2947" s="46">
        <f t="shared" si="591"/>
        <v>51045</v>
      </c>
      <c r="BH2947" s="7" t="s">
        <v>2302</v>
      </c>
    </row>
    <row r="2948" spans="1:60" hidden="1" outlineLevel="1">
      <c r="A2948" t="s">
        <v>1483</v>
      </c>
      <c r="B2948" t="s">
        <v>273</v>
      </c>
      <c r="C2948" s="1">
        <v>31917</v>
      </c>
      <c r="E2948" s="1">
        <v>14640</v>
      </c>
      <c r="G2948" s="1">
        <v>10553</v>
      </c>
      <c r="H2948" s="2" t="str">
        <f t="shared" si="592"/>
        <v/>
      </c>
      <c r="I2948" s="2">
        <f t="shared" si="593"/>
        <v>0.72083333333333333</v>
      </c>
      <c r="J2948" s="10" t="e">
        <f t="shared" si="588"/>
        <v>#N/A</v>
      </c>
      <c r="K2948" s="9" t="e">
        <f t="shared" si="589"/>
        <v>#N/A</v>
      </c>
      <c r="L2948" s="8" t="e">
        <f t="shared" si="590"/>
        <v>#N/A</v>
      </c>
      <c r="AZ2948" t="s">
        <v>1483</v>
      </c>
      <c r="BA2948" t="s">
        <v>273</v>
      </c>
      <c r="BD2948" s="44">
        <v>51</v>
      </c>
      <c r="BE2948" s="45">
        <v>47</v>
      </c>
      <c r="BF2948" s="46">
        <f t="shared" si="591"/>
        <v>51047</v>
      </c>
      <c r="BH2948" s="7" t="s">
        <v>2302</v>
      </c>
    </row>
    <row r="2949" spans="1:60" hidden="1" outlineLevel="1">
      <c r="A2949" t="s">
        <v>2646</v>
      </c>
      <c r="B2949" t="s">
        <v>273</v>
      </c>
      <c r="C2949" s="1">
        <v>8559</v>
      </c>
      <c r="E2949" s="1">
        <v>4455</v>
      </c>
      <c r="G2949" s="1">
        <v>3190</v>
      </c>
      <c r="H2949" s="2" t="str">
        <f t="shared" si="592"/>
        <v/>
      </c>
      <c r="I2949" s="2">
        <f t="shared" si="593"/>
        <v>0.71604938271604934</v>
      </c>
      <c r="J2949" s="10" t="e">
        <f t="shared" si="588"/>
        <v>#N/A</v>
      </c>
      <c r="K2949" s="9" t="e">
        <f t="shared" si="589"/>
        <v>#N/A</v>
      </c>
      <c r="L2949" s="8" t="e">
        <f t="shared" si="590"/>
        <v>#N/A</v>
      </c>
      <c r="AZ2949" t="s">
        <v>2646</v>
      </c>
      <c r="BA2949" t="s">
        <v>273</v>
      </c>
      <c r="BD2949" s="44">
        <v>51</v>
      </c>
      <c r="BE2949" s="45">
        <v>49</v>
      </c>
      <c r="BF2949" s="46">
        <f t="shared" si="591"/>
        <v>51049</v>
      </c>
      <c r="BH2949" s="7" t="s">
        <v>2302</v>
      </c>
    </row>
    <row r="2950" spans="1:60" hidden="1" outlineLevel="1">
      <c r="A2950" t="s">
        <v>1020</v>
      </c>
      <c r="B2950" t="s">
        <v>273</v>
      </c>
      <c r="C2950" s="1">
        <v>17145</v>
      </c>
      <c r="E2950" s="1">
        <v>10338</v>
      </c>
      <c r="G2950" s="1">
        <v>6868</v>
      </c>
      <c r="H2950" s="2" t="str">
        <f t="shared" si="592"/>
        <v/>
      </c>
      <c r="I2950" s="2">
        <f t="shared" si="593"/>
        <v>0.66434513445540722</v>
      </c>
      <c r="J2950" s="10" t="e">
        <f t="shared" si="588"/>
        <v>#N/A</v>
      </c>
      <c r="K2950" s="9" t="e">
        <f t="shared" si="589"/>
        <v>#N/A</v>
      </c>
      <c r="L2950" s="8" t="e">
        <f t="shared" si="590"/>
        <v>#N/A</v>
      </c>
      <c r="AZ2950" t="s">
        <v>1020</v>
      </c>
      <c r="BA2950" t="s">
        <v>273</v>
      </c>
      <c r="BD2950" s="44">
        <v>51</v>
      </c>
      <c r="BE2950" s="45">
        <v>51</v>
      </c>
      <c r="BF2950" s="46">
        <f t="shared" si="591"/>
        <v>51051</v>
      </c>
      <c r="BH2950" s="7" t="s">
        <v>2302</v>
      </c>
    </row>
    <row r="2951" spans="1:60" hidden="1" outlineLevel="1">
      <c r="A2951" t="s">
        <v>2025</v>
      </c>
      <c r="B2951" t="s">
        <v>273</v>
      </c>
      <c r="C2951" s="1">
        <v>24319</v>
      </c>
      <c r="E2951" s="1">
        <v>11539</v>
      </c>
      <c r="G2951" s="1">
        <v>8166</v>
      </c>
      <c r="H2951" s="2" t="str">
        <f t="shared" si="592"/>
        <v/>
      </c>
      <c r="I2951" s="2">
        <f t="shared" si="593"/>
        <v>0.70768697460785168</v>
      </c>
      <c r="J2951" s="10" t="e">
        <f t="shared" si="588"/>
        <v>#N/A</v>
      </c>
      <c r="K2951" s="9" t="e">
        <f t="shared" si="589"/>
        <v>#N/A</v>
      </c>
      <c r="L2951" s="8" t="e">
        <f t="shared" si="590"/>
        <v>#N/A</v>
      </c>
      <c r="AZ2951" t="s">
        <v>2025</v>
      </c>
      <c r="BA2951" t="s">
        <v>273</v>
      </c>
      <c r="BD2951" s="44">
        <v>51</v>
      </c>
      <c r="BE2951" s="45">
        <v>53</v>
      </c>
      <c r="BF2951" s="46">
        <f t="shared" si="591"/>
        <v>51053</v>
      </c>
      <c r="BH2951" s="7" t="s">
        <v>2302</v>
      </c>
    </row>
    <row r="2952" spans="1:60" hidden="1" outlineLevel="1">
      <c r="A2952" t="s">
        <v>2946</v>
      </c>
      <c r="B2952" t="s">
        <v>273</v>
      </c>
      <c r="C2952" s="1">
        <v>9765</v>
      </c>
      <c r="E2952" s="1">
        <v>4780</v>
      </c>
      <c r="G2952" s="1">
        <v>3533</v>
      </c>
      <c r="H2952" s="2" t="str">
        <f t="shared" si="592"/>
        <v/>
      </c>
      <c r="I2952" s="2">
        <f t="shared" si="593"/>
        <v>0.73912133891213394</v>
      </c>
      <c r="J2952" s="10" t="e">
        <f t="shared" si="588"/>
        <v>#N/A</v>
      </c>
      <c r="K2952" s="9" t="e">
        <f t="shared" si="589"/>
        <v>#N/A</v>
      </c>
      <c r="L2952" s="8" t="e">
        <f t="shared" si="590"/>
        <v>#N/A</v>
      </c>
      <c r="AZ2952" t="s">
        <v>2946</v>
      </c>
      <c r="BA2952" t="s">
        <v>273</v>
      </c>
      <c r="BD2952" s="44">
        <v>51</v>
      </c>
      <c r="BE2952" s="45">
        <v>57</v>
      </c>
      <c r="BF2952" s="46">
        <f t="shared" si="591"/>
        <v>51057</v>
      </c>
      <c r="BH2952" s="7" t="s">
        <v>2302</v>
      </c>
    </row>
    <row r="2953" spans="1:60" hidden="1" outlineLevel="1">
      <c r="A2953" t="s">
        <v>3211</v>
      </c>
      <c r="B2953" t="s">
        <v>273</v>
      </c>
      <c r="C2953" s="1">
        <v>906941</v>
      </c>
      <c r="E2953" s="1">
        <v>492269</v>
      </c>
      <c r="G2953" s="1">
        <v>365263</v>
      </c>
      <c r="H2953" s="2" t="str">
        <f t="shared" si="592"/>
        <v/>
      </c>
      <c r="I2953" s="2">
        <f t="shared" si="593"/>
        <v>0.74199878521702567</v>
      </c>
      <c r="J2953" s="10" t="e">
        <f t="shared" si="588"/>
        <v>#N/A</v>
      </c>
      <c r="K2953" s="9" t="e">
        <f t="shared" si="589"/>
        <v>#N/A</v>
      </c>
      <c r="L2953" s="8" t="e">
        <f t="shared" si="590"/>
        <v>#N/A</v>
      </c>
      <c r="AZ2953" t="s">
        <v>2684</v>
      </c>
      <c r="BA2953" t="s">
        <v>273</v>
      </c>
      <c r="BD2953" s="44">
        <v>51</v>
      </c>
      <c r="BE2953" s="45">
        <v>59</v>
      </c>
      <c r="BF2953" s="46">
        <f t="shared" si="591"/>
        <v>51059</v>
      </c>
      <c r="BH2953" s="7" t="s">
        <v>2302</v>
      </c>
    </row>
    <row r="2954" spans="1:60" hidden="1" outlineLevel="1">
      <c r="A2954" t="s">
        <v>1036</v>
      </c>
      <c r="B2954" t="s">
        <v>273</v>
      </c>
      <c r="C2954" s="1">
        <v>50807</v>
      </c>
      <c r="E2954" s="1">
        <v>25621</v>
      </c>
      <c r="G2954" s="1">
        <v>19258</v>
      </c>
      <c r="H2954" s="2" t="str">
        <f t="shared" si="592"/>
        <v/>
      </c>
      <c r="I2954" s="2">
        <f t="shared" si="593"/>
        <v>0.75164903789859883</v>
      </c>
      <c r="J2954" s="10" t="e">
        <f t="shared" si="588"/>
        <v>#N/A</v>
      </c>
      <c r="K2954" s="9" t="e">
        <f t="shared" si="589"/>
        <v>#N/A</v>
      </c>
      <c r="L2954" s="8" t="e">
        <f t="shared" si="590"/>
        <v>#N/A</v>
      </c>
      <c r="AZ2954" t="s">
        <v>1036</v>
      </c>
      <c r="BA2954" t="s">
        <v>273</v>
      </c>
      <c r="BD2954" s="44">
        <v>51</v>
      </c>
      <c r="BE2954" s="45">
        <v>61</v>
      </c>
      <c r="BF2954" s="46">
        <f t="shared" si="591"/>
        <v>51061</v>
      </c>
      <c r="BH2954" s="7" t="s">
        <v>2302</v>
      </c>
    </row>
    <row r="2955" spans="1:60" hidden="1" outlineLevel="1">
      <c r="A2955" t="s">
        <v>3173</v>
      </c>
      <c r="B2955" t="s">
        <v>273</v>
      </c>
      <c r="C2955" s="1">
        <v>13082</v>
      </c>
      <c r="E2955" s="1">
        <v>6922</v>
      </c>
      <c r="G2955" s="1">
        <v>4939</v>
      </c>
      <c r="H2955" s="2" t="str">
        <f t="shared" si="592"/>
        <v/>
      </c>
      <c r="I2955" s="2">
        <f t="shared" si="593"/>
        <v>0.71352210343831257</v>
      </c>
      <c r="J2955" s="10" t="e">
        <f t="shared" si="588"/>
        <v>#N/A</v>
      </c>
      <c r="K2955" s="9" t="e">
        <f t="shared" si="589"/>
        <v>#N/A</v>
      </c>
      <c r="L2955" s="8" t="e">
        <f t="shared" si="590"/>
        <v>#N/A</v>
      </c>
      <c r="AZ2955" t="s">
        <v>3173</v>
      </c>
      <c r="BA2955" t="s">
        <v>273</v>
      </c>
      <c r="BD2955" s="44">
        <v>51</v>
      </c>
      <c r="BE2955" s="45">
        <v>63</v>
      </c>
      <c r="BF2955" s="46">
        <f t="shared" si="591"/>
        <v>51063</v>
      </c>
      <c r="BH2955" s="7" t="s">
        <v>2302</v>
      </c>
    </row>
    <row r="2956" spans="1:60" hidden="1" outlineLevel="1">
      <c r="A2956" t="s">
        <v>2289</v>
      </c>
      <c r="B2956" t="s">
        <v>273</v>
      </c>
      <c r="C2956" s="1">
        <v>16502</v>
      </c>
      <c r="E2956" s="1">
        <v>8635</v>
      </c>
      <c r="G2956" s="1">
        <v>6663</v>
      </c>
      <c r="H2956" s="2" t="str">
        <f t="shared" si="592"/>
        <v/>
      </c>
      <c r="I2956" s="2">
        <f t="shared" si="593"/>
        <v>0.77162709901563409</v>
      </c>
      <c r="J2956" s="10" t="e">
        <f t="shared" si="588"/>
        <v>#N/A</v>
      </c>
      <c r="K2956" s="9" t="e">
        <f t="shared" si="589"/>
        <v>#N/A</v>
      </c>
      <c r="L2956" s="8" t="e">
        <f t="shared" si="590"/>
        <v>#N/A</v>
      </c>
      <c r="AZ2956" t="s">
        <v>2289</v>
      </c>
      <c r="BA2956" t="s">
        <v>273</v>
      </c>
      <c r="BD2956" s="44">
        <v>51</v>
      </c>
      <c r="BE2956" s="45">
        <v>65</v>
      </c>
      <c r="BF2956" s="46">
        <f t="shared" si="591"/>
        <v>51065</v>
      </c>
      <c r="BH2956" s="7" t="s">
        <v>2302</v>
      </c>
    </row>
    <row r="2957" spans="1:60" hidden="1" outlineLevel="1">
      <c r="A2957" t="s">
        <v>2747</v>
      </c>
      <c r="B2957" t="s">
        <v>273</v>
      </c>
      <c r="C2957" s="1">
        <v>44303</v>
      </c>
      <c r="E2957" s="1">
        <v>21037</v>
      </c>
      <c r="G2957" s="1">
        <v>16987</v>
      </c>
      <c r="H2957" s="2" t="str">
        <f t="shared" si="592"/>
        <v/>
      </c>
      <c r="I2957" s="2">
        <f t="shared" si="593"/>
        <v>0.80748205542615392</v>
      </c>
      <c r="J2957" s="10" t="e">
        <f t="shared" ref="J2957:J2988" si="594">RANK(Q2957,Q2957:AO2957)</f>
        <v>#N/A</v>
      </c>
      <c r="K2957" s="9" t="e">
        <f t="shared" ref="K2957:K2988" si="595">RANK(R2957,Q2957:AO2957)</f>
        <v>#N/A</v>
      </c>
      <c r="L2957" s="8" t="e">
        <f t="shared" ref="L2957:L2988" si="596">RANK(S2957,Q2957:AO2957)</f>
        <v>#N/A</v>
      </c>
      <c r="AZ2957" t="s">
        <v>1508</v>
      </c>
      <c r="BA2957" t="s">
        <v>273</v>
      </c>
      <c r="BD2957" s="44">
        <v>51</v>
      </c>
      <c r="BE2957" s="45">
        <v>67</v>
      </c>
      <c r="BF2957" s="46">
        <f t="shared" si="591"/>
        <v>51067</v>
      </c>
      <c r="BH2957" s="7" t="s">
        <v>2302</v>
      </c>
    </row>
    <row r="2958" spans="1:60" hidden="1" outlineLevel="1">
      <c r="A2958" t="s">
        <v>4451</v>
      </c>
      <c r="B2958" t="s">
        <v>273</v>
      </c>
      <c r="C2958" s="1">
        <v>54727</v>
      </c>
      <c r="E2958" s="1">
        <v>24584</v>
      </c>
      <c r="G2958" s="1">
        <v>18412</v>
      </c>
      <c r="H2958" s="2" t="str">
        <f t="shared" si="592"/>
        <v/>
      </c>
      <c r="I2958" s="2">
        <f t="shared" si="593"/>
        <v>0.74894240156199154</v>
      </c>
      <c r="J2958" s="10" t="e">
        <f t="shared" si="594"/>
        <v>#N/A</v>
      </c>
      <c r="K2958" s="9" t="e">
        <f t="shared" si="595"/>
        <v>#N/A</v>
      </c>
      <c r="L2958" s="8" t="e">
        <f t="shared" si="596"/>
        <v>#N/A</v>
      </c>
      <c r="AZ2958" t="s">
        <v>4451</v>
      </c>
      <c r="BA2958" t="s">
        <v>273</v>
      </c>
      <c r="BD2958" s="44">
        <v>51</v>
      </c>
      <c r="BE2958" s="45">
        <v>69</v>
      </c>
      <c r="BF2958" s="46">
        <f t="shared" si="591"/>
        <v>51069</v>
      </c>
      <c r="BH2958" s="7" t="s">
        <v>2302</v>
      </c>
    </row>
    <row r="2959" spans="1:60" hidden="1" outlineLevel="1">
      <c r="A2959" t="s">
        <v>1844</v>
      </c>
      <c r="B2959" t="s">
        <v>273</v>
      </c>
      <c r="C2959" s="1">
        <v>16407</v>
      </c>
      <c r="E2959" s="1">
        <v>9458</v>
      </c>
      <c r="G2959" s="1">
        <v>6726</v>
      </c>
      <c r="H2959" s="2" t="str">
        <f t="shared" si="592"/>
        <v/>
      </c>
      <c r="I2959" s="2">
        <f t="shared" si="593"/>
        <v>0.7111440050750687</v>
      </c>
      <c r="J2959" s="10" t="e">
        <f t="shared" si="594"/>
        <v>#N/A</v>
      </c>
      <c r="K2959" s="9" t="e">
        <f t="shared" si="595"/>
        <v>#N/A</v>
      </c>
      <c r="L2959" s="8" t="e">
        <f t="shared" si="596"/>
        <v>#N/A</v>
      </c>
      <c r="AZ2959" t="s">
        <v>1844</v>
      </c>
      <c r="BA2959" t="s">
        <v>273</v>
      </c>
      <c r="BD2959" s="44">
        <v>51</v>
      </c>
      <c r="BE2959" s="45">
        <v>71</v>
      </c>
      <c r="BF2959" s="46">
        <f t="shared" si="591"/>
        <v>51071</v>
      </c>
      <c r="BH2959" s="7" t="s">
        <v>2302</v>
      </c>
    </row>
    <row r="2960" spans="1:60" hidden="1" outlineLevel="1">
      <c r="A2960" t="s">
        <v>2167</v>
      </c>
      <c r="B2960" t="s">
        <v>273</v>
      </c>
      <c r="C2960" s="1">
        <v>33022</v>
      </c>
      <c r="E2960" s="1">
        <v>16352</v>
      </c>
      <c r="G2960" s="1">
        <v>12593</v>
      </c>
      <c r="H2960" s="2" t="str">
        <f t="shared" si="592"/>
        <v/>
      </c>
      <c r="I2960" s="2">
        <f t="shared" si="593"/>
        <v>0.77011986301369861</v>
      </c>
      <c r="J2960" s="10" t="e">
        <f t="shared" si="594"/>
        <v>#N/A</v>
      </c>
      <c r="K2960" s="9" t="e">
        <f t="shared" si="595"/>
        <v>#N/A</v>
      </c>
      <c r="L2960" s="8" t="e">
        <f t="shared" si="596"/>
        <v>#N/A</v>
      </c>
      <c r="AZ2960" t="s">
        <v>2167</v>
      </c>
      <c r="BA2960" t="s">
        <v>273</v>
      </c>
      <c r="BD2960" s="44">
        <v>51</v>
      </c>
      <c r="BE2960" s="45">
        <v>73</v>
      </c>
      <c r="BF2960" s="46">
        <f t="shared" si="591"/>
        <v>51073</v>
      </c>
      <c r="BH2960" s="7" t="s">
        <v>2302</v>
      </c>
    </row>
    <row r="2961" spans="1:60" hidden="1" outlineLevel="1">
      <c r="A2961" t="s">
        <v>2435</v>
      </c>
      <c r="B2961" t="s">
        <v>273</v>
      </c>
      <c r="C2961" s="1">
        <v>16307</v>
      </c>
      <c r="E2961" s="1">
        <v>9239</v>
      </c>
      <c r="G2961" s="1">
        <v>7425</v>
      </c>
      <c r="H2961" s="2" t="str">
        <f t="shared" si="592"/>
        <v/>
      </c>
      <c r="I2961" s="2">
        <f t="shared" si="593"/>
        <v>0.80365840458924132</v>
      </c>
      <c r="J2961" s="10" t="e">
        <f t="shared" si="594"/>
        <v>#N/A</v>
      </c>
      <c r="K2961" s="9" t="e">
        <f t="shared" si="595"/>
        <v>#N/A</v>
      </c>
      <c r="L2961" s="8" t="e">
        <f t="shared" si="596"/>
        <v>#N/A</v>
      </c>
      <c r="AZ2961" t="s">
        <v>2435</v>
      </c>
      <c r="BA2961" t="s">
        <v>273</v>
      </c>
      <c r="BD2961" s="44">
        <v>51</v>
      </c>
      <c r="BE2961" s="45">
        <v>75</v>
      </c>
      <c r="BF2961" s="46">
        <f t="shared" si="591"/>
        <v>51075</v>
      </c>
      <c r="BH2961" s="7" t="s">
        <v>2302</v>
      </c>
    </row>
    <row r="2962" spans="1:60" hidden="1" outlineLevel="1">
      <c r="A2962" t="s">
        <v>2554</v>
      </c>
      <c r="B2962" t="s">
        <v>273</v>
      </c>
      <c r="C2962" s="1">
        <v>17292</v>
      </c>
      <c r="E2962" s="1">
        <v>8962</v>
      </c>
      <c r="G2962" s="1">
        <v>6403</v>
      </c>
      <c r="H2962" s="2" t="str">
        <f t="shared" si="592"/>
        <v/>
      </c>
      <c r="I2962" s="2">
        <f t="shared" si="593"/>
        <v>0.71446105779959834</v>
      </c>
      <c r="J2962" s="10" t="e">
        <f t="shared" si="594"/>
        <v>#N/A</v>
      </c>
      <c r="K2962" s="9" t="e">
        <f t="shared" si="595"/>
        <v>#N/A</v>
      </c>
      <c r="L2962" s="8" t="e">
        <f t="shared" si="596"/>
        <v>#N/A</v>
      </c>
      <c r="AZ2962" t="s">
        <v>2554</v>
      </c>
      <c r="BA2962" t="s">
        <v>273</v>
      </c>
      <c r="BD2962" s="44">
        <v>51</v>
      </c>
      <c r="BE2962" s="45">
        <v>77</v>
      </c>
      <c r="BF2962" s="46">
        <f t="shared" si="591"/>
        <v>51077</v>
      </c>
      <c r="BH2962" s="7" t="s">
        <v>2302</v>
      </c>
    </row>
    <row r="2963" spans="1:60" hidden="1" outlineLevel="1">
      <c r="A2963" t="s">
        <v>1275</v>
      </c>
      <c r="B2963" t="s">
        <v>273</v>
      </c>
      <c r="C2963" s="1">
        <v>13098</v>
      </c>
      <c r="E2963" s="1">
        <v>6026</v>
      </c>
      <c r="G2963" s="1">
        <v>4252</v>
      </c>
      <c r="H2963" s="2" t="str">
        <f t="shared" si="592"/>
        <v/>
      </c>
      <c r="I2963" s="2">
        <f t="shared" si="593"/>
        <v>0.70560902754729504</v>
      </c>
      <c r="J2963" s="10" t="e">
        <f t="shared" si="594"/>
        <v>#N/A</v>
      </c>
      <c r="K2963" s="9" t="e">
        <f t="shared" si="595"/>
        <v>#N/A</v>
      </c>
      <c r="L2963" s="8" t="e">
        <f t="shared" si="596"/>
        <v>#N/A</v>
      </c>
      <c r="AZ2963" t="s">
        <v>1275</v>
      </c>
      <c r="BA2963" t="s">
        <v>273</v>
      </c>
      <c r="BD2963" s="44">
        <v>51</v>
      </c>
      <c r="BE2963" s="45">
        <v>79</v>
      </c>
      <c r="BF2963" s="46">
        <f t="shared" si="591"/>
        <v>51079</v>
      </c>
      <c r="BH2963" s="7" t="s">
        <v>2302</v>
      </c>
    </row>
    <row r="2964" spans="1:60" hidden="1" outlineLevel="1">
      <c r="A2964" t="s">
        <v>1460</v>
      </c>
      <c r="B2964" t="s">
        <v>273</v>
      </c>
      <c r="C2964" s="1">
        <v>11351</v>
      </c>
      <c r="E2964" s="1">
        <v>5258</v>
      </c>
      <c r="G2964" s="1">
        <v>3843</v>
      </c>
      <c r="H2964" s="2" t="str">
        <f t="shared" si="592"/>
        <v/>
      </c>
      <c r="I2964" s="2">
        <f t="shared" si="593"/>
        <v>0.73088626854317229</v>
      </c>
      <c r="J2964" s="10" t="e">
        <f t="shared" si="594"/>
        <v>#N/A</v>
      </c>
      <c r="K2964" s="9" t="e">
        <f t="shared" si="595"/>
        <v>#N/A</v>
      </c>
      <c r="L2964" s="8" t="e">
        <f t="shared" si="596"/>
        <v>#N/A</v>
      </c>
      <c r="AZ2964" t="s">
        <v>1460</v>
      </c>
      <c r="BA2964" t="s">
        <v>273</v>
      </c>
      <c r="BD2964" s="44">
        <v>51</v>
      </c>
      <c r="BE2964" s="45">
        <v>81</v>
      </c>
      <c r="BF2964" s="46">
        <f t="shared" si="591"/>
        <v>51081</v>
      </c>
      <c r="BH2964" s="7" t="s">
        <v>2302</v>
      </c>
    </row>
    <row r="2965" spans="1:60" hidden="1" outlineLevel="1">
      <c r="A2965" t="s">
        <v>3304</v>
      </c>
      <c r="B2965" t="s">
        <v>273</v>
      </c>
      <c r="C2965" s="1">
        <v>37453</v>
      </c>
      <c r="E2965" s="1">
        <v>17970</v>
      </c>
      <c r="G2965" s="1">
        <v>13226</v>
      </c>
      <c r="H2965" s="2" t="str">
        <f t="shared" si="592"/>
        <v/>
      </c>
      <c r="I2965" s="2">
        <f t="shared" si="593"/>
        <v>0.73600445186421815</v>
      </c>
      <c r="J2965" s="10" t="e">
        <f t="shared" si="594"/>
        <v>#N/A</v>
      </c>
      <c r="K2965" s="9" t="e">
        <f t="shared" si="595"/>
        <v>#N/A</v>
      </c>
      <c r="L2965" s="8" t="e">
        <f t="shared" si="596"/>
        <v>#N/A</v>
      </c>
      <c r="AZ2965" t="s">
        <v>3304</v>
      </c>
      <c r="BA2965" t="s">
        <v>273</v>
      </c>
      <c r="BD2965" s="44">
        <v>51</v>
      </c>
      <c r="BE2965" s="45">
        <v>83</v>
      </c>
      <c r="BF2965" s="46">
        <f t="shared" si="591"/>
        <v>51083</v>
      </c>
      <c r="BH2965" s="7" t="s">
        <v>2302</v>
      </c>
    </row>
    <row r="2966" spans="1:60" hidden="1" outlineLevel="1">
      <c r="A2966" t="s">
        <v>3831</v>
      </c>
      <c r="B2966" t="s">
        <v>273</v>
      </c>
      <c r="C2966" s="1">
        <v>76645</v>
      </c>
      <c r="E2966" s="1">
        <v>42971</v>
      </c>
      <c r="G2966" s="1">
        <v>34724</v>
      </c>
      <c r="H2966" s="2" t="str">
        <f t="shared" si="592"/>
        <v/>
      </c>
      <c r="I2966" s="2">
        <f t="shared" si="593"/>
        <v>0.80807986781783059</v>
      </c>
      <c r="J2966" s="10" t="e">
        <f t="shared" si="594"/>
        <v>#N/A</v>
      </c>
      <c r="K2966" s="9" t="e">
        <f t="shared" si="595"/>
        <v>#N/A</v>
      </c>
      <c r="L2966" s="8" t="e">
        <f t="shared" si="596"/>
        <v>#N/A</v>
      </c>
      <c r="AZ2966" t="s">
        <v>3831</v>
      </c>
      <c r="BA2966" t="s">
        <v>273</v>
      </c>
      <c r="BD2966" s="44">
        <v>51</v>
      </c>
      <c r="BE2966" s="45">
        <v>85</v>
      </c>
      <c r="BF2966" s="46">
        <f t="shared" si="591"/>
        <v>51085</v>
      </c>
      <c r="BH2966" s="7" t="s">
        <v>2302</v>
      </c>
    </row>
    <row r="2967" spans="1:60" hidden="1" outlineLevel="1">
      <c r="A2967" t="s">
        <v>2391</v>
      </c>
      <c r="B2967" t="s">
        <v>273</v>
      </c>
      <c r="C2967" s="1">
        <v>248758</v>
      </c>
      <c r="E2967" s="1">
        <v>138061</v>
      </c>
      <c r="G2967" s="1">
        <v>101992</v>
      </c>
      <c r="H2967" s="2" t="str">
        <f t="shared" si="592"/>
        <v/>
      </c>
      <c r="I2967" s="2">
        <f t="shared" si="593"/>
        <v>0.73874591666002709</v>
      </c>
      <c r="J2967" s="10" t="e">
        <f t="shared" si="594"/>
        <v>#N/A</v>
      </c>
      <c r="K2967" s="9" t="e">
        <f t="shared" si="595"/>
        <v>#N/A</v>
      </c>
      <c r="L2967" s="8" t="e">
        <f t="shared" si="596"/>
        <v>#N/A</v>
      </c>
      <c r="AZ2967" t="s">
        <v>2391</v>
      </c>
      <c r="BA2967" t="s">
        <v>273</v>
      </c>
      <c r="BD2967" s="44">
        <v>51</v>
      </c>
      <c r="BE2967" s="45">
        <v>87</v>
      </c>
      <c r="BF2967" s="46">
        <f t="shared" si="591"/>
        <v>51087</v>
      </c>
      <c r="BH2967" s="7" t="s">
        <v>2302</v>
      </c>
    </row>
    <row r="2968" spans="1:60" hidden="1" outlineLevel="1">
      <c r="A2968" t="s">
        <v>2253</v>
      </c>
      <c r="B2968" t="s">
        <v>273</v>
      </c>
      <c r="C2968" s="1">
        <v>57719</v>
      </c>
      <c r="E2968" s="1">
        <v>28270</v>
      </c>
      <c r="G2968" s="1">
        <v>20874</v>
      </c>
      <c r="H2968" s="2" t="str">
        <f t="shared" si="592"/>
        <v/>
      </c>
      <c r="I2968" s="2">
        <f t="shared" si="593"/>
        <v>0.73837990802971343</v>
      </c>
      <c r="J2968" s="10" t="e">
        <f t="shared" si="594"/>
        <v>#N/A</v>
      </c>
      <c r="K2968" s="9" t="e">
        <f t="shared" si="595"/>
        <v>#N/A</v>
      </c>
      <c r="L2968" s="8" t="e">
        <f t="shared" si="596"/>
        <v>#N/A</v>
      </c>
      <c r="AZ2968" t="s">
        <v>2253</v>
      </c>
      <c r="BA2968" t="s">
        <v>273</v>
      </c>
      <c r="BD2968" s="44">
        <v>51</v>
      </c>
      <c r="BE2968" s="45">
        <v>89</v>
      </c>
      <c r="BF2968" s="46">
        <f t="shared" si="591"/>
        <v>51089</v>
      </c>
      <c r="BH2968" s="7" t="s">
        <v>2302</v>
      </c>
    </row>
    <row r="2969" spans="1:60" hidden="1" outlineLevel="1">
      <c r="A2969" t="s">
        <v>2411</v>
      </c>
      <c r="B2969" t="s">
        <v>273</v>
      </c>
      <c r="C2969" s="1">
        <v>2560</v>
      </c>
      <c r="E2969" s="1">
        <v>1625</v>
      </c>
      <c r="G2969" s="1">
        <v>1221</v>
      </c>
      <c r="H2969" s="2" t="str">
        <f t="shared" si="592"/>
        <v/>
      </c>
      <c r="I2969" s="2">
        <f t="shared" si="593"/>
        <v>0.75138461538461543</v>
      </c>
      <c r="J2969" s="10" t="e">
        <f t="shared" si="594"/>
        <v>#N/A</v>
      </c>
      <c r="K2969" s="9" t="e">
        <f t="shared" si="595"/>
        <v>#N/A</v>
      </c>
      <c r="L2969" s="8" t="e">
        <f t="shared" si="596"/>
        <v>#N/A</v>
      </c>
      <c r="AZ2969" t="s">
        <v>2411</v>
      </c>
      <c r="BA2969" t="s">
        <v>273</v>
      </c>
      <c r="BD2969" s="44">
        <v>51</v>
      </c>
      <c r="BE2969" s="45">
        <v>91</v>
      </c>
      <c r="BF2969" s="46">
        <f t="shared" si="591"/>
        <v>51091</v>
      </c>
      <c r="BH2969" s="7" t="s">
        <v>2302</v>
      </c>
    </row>
    <row r="2970" spans="1:60" hidden="1" outlineLevel="1">
      <c r="A2970" t="s">
        <v>2063</v>
      </c>
      <c r="B2970" t="s">
        <v>273</v>
      </c>
      <c r="C2970" s="1">
        <v>28070</v>
      </c>
      <c r="E2970" s="1">
        <v>15264</v>
      </c>
      <c r="G2970" s="1">
        <v>11369</v>
      </c>
      <c r="H2970" s="2" t="str">
        <f t="shared" si="592"/>
        <v/>
      </c>
      <c r="I2970" s="2">
        <f t="shared" si="593"/>
        <v>0.74482442348008382</v>
      </c>
      <c r="J2970" s="10" t="e">
        <f t="shared" si="594"/>
        <v>#N/A</v>
      </c>
      <c r="K2970" s="9" t="e">
        <f t="shared" si="595"/>
        <v>#N/A</v>
      </c>
      <c r="L2970" s="8" t="e">
        <f t="shared" si="596"/>
        <v>#N/A</v>
      </c>
      <c r="AZ2970" t="s">
        <v>2063</v>
      </c>
      <c r="BA2970" t="s">
        <v>273</v>
      </c>
      <c r="BD2970" s="44">
        <v>51</v>
      </c>
      <c r="BE2970" s="45">
        <v>93</v>
      </c>
      <c r="BF2970" s="46">
        <f t="shared" si="591"/>
        <v>51093</v>
      </c>
      <c r="BH2970" s="7" t="s">
        <v>2302</v>
      </c>
    </row>
    <row r="2971" spans="1:60" hidden="1" outlineLevel="1">
      <c r="A2971" t="s">
        <v>2520</v>
      </c>
      <c r="B2971" t="s">
        <v>273</v>
      </c>
      <c r="C2971" s="1">
        <v>42515</v>
      </c>
      <c r="E2971" s="1">
        <v>24459</v>
      </c>
      <c r="G2971" s="1">
        <v>18586</v>
      </c>
      <c r="H2971" s="2" t="str">
        <f t="shared" si="592"/>
        <v/>
      </c>
      <c r="I2971" s="2">
        <f t="shared" si="593"/>
        <v>0.75988388732164025</v>
      </c>
      <c r="J2971" s="10" t="e">
        <f t="shared" si="594"/>
        <v>#N/A</v>
      </c>
      <c r="K2971" s="9" t="e">
        <f t="shared" si="595"/>
        <v>#N/A</v>
      </c>
      <c r="L2971" s="8" t="e">
        <f t="shared" si="596"/>
        <v>#N/A</v>
      </c>
      <c r="AZ2971" t="s">
        <v>2520</v>
      </c>
      <c r="BA2971" t="s">
        <v>273</v>
      </c>
      <c r="BD2971" s="44">
        <v>51</v>
      </c>
      <c r="BE2971" s="45">
        <v>95</v>
      </c>
      <c r="BF2971" s="46">
        <f t="shared" si="591"/>
        <v>51095</v>
      </c>
      <c r="BH2971" s="7" t="s">
        <v>2302</v>
      </c>
    </row>
    <row r="2972" spans="1:60" hidden="1" outlineLevel="1">
      <c r="A2972" t="s">
        <v>3945</v>
      </c>
      <c r="B2972" t="s">
        <v>273</v>
      </c>
      <c r="C2972" s="1">
        <v>15654</v>
      </c>
      <c r="E2972" s="1">
        <v>6867</v>
      </c>
      <c r="G2972" s="1">
        <v>4843</v>
      </c>
      <c r="H2972" s="2" t="str">
        <f t="shared" si="592"/>
        <v/>
      </c>
      <c r="I2972" s="2">
        <f t="shared" si="593"/>
        <v>0.70525702635794374</v>
      </c>
      <c r="J2972" s="10" t="e">
        <f t="shared" si="594"/>
        <v>#N/A</v>
      </c>
      <c r="K2972" s="9" t="e">
        <f t="shared" si="595"/>
        <v>#N/A</v>
      </c>
      <c r="L2972" s="8" t="e">
        <f t="shared" si="596"/>
        <v>#N/A</v>
      </c>
      <c r="AZ2972" t="s">
        <v>3945</v>
      </c>
      <c r="BA2972" t="s">
        <v>273</v>
      </c>
      <c r="BD2972" s="44">
        <v>51</v>
      </c>
      <c r="BE2972" s="45">
        <v>99</v>
      </c>
      <c r="BF2972" s="46">
        <f t="shared" si="591"/>
        <v>51099</v>
      </c>
      <c r="BH2972" s="7" t="s">
        <v>2302</v>
      </c>
    </row>
    <row r="2973" spans="1:60" hidden="1" outlineLevel="1">
      <c r="A2973" t="s">
        <v>1832</v>
      </c>
      <c r="B2973" t="s">
        <v>273</v>
      </c>
      <c r="C2973" s="1">
        <v>6449</v>
      </c>
      <c r="E2973" s="1">
        <v>3607</v>
      </c>
      <c r="G2973" s="1">
        <v>2756</v>
      </c>
      <c r="H2973" s="2" t="str">
        <f t="shared" si="592"/>
        <v/>
      </c>
      <c r="I2973" s="2">
        <f t="shared" si="593"/>
        <v>0.76406986415303579</v>
      </c>
      <c r="J2973" s="10" t="e">
        <f t="shared" si="594"/>
        <v>#N/A</v>
      </c>
      <c r="K2973" s="9" t="e">
        <f t="shared" si="595"/>
        <v>#N/A</v>
      </c>
      <c r="L2973" s="8" t="e">
        <f t="shared" si="596"/>
        <v>#N/A</v>
      </c>
      <c r="AZ2973" t="s">
        <v>1832</v>
      </c>
      <c r="BA2973" t="s">
        <v>273</v>
      </c>
      <c r="BD2973" s="44">
        <v>51</v>
      </c>
      <c r="BE2973" s="45">
        <v>97</v>
      </c>
      <c r="BF2973" s="46">
        <f t="shared" si="591"/>
        <v>51097</v>
      </c>
      <c r="BH2973" s="7" t="s">
        <v>2302</v>
      </c>
    </row>
    <row r="2974" spans="1:60" hidden="1" outlineLevel="1">
      <c r="A2974" t="s">
        <v>1831</v>
      </c>
      <c r="B2974" t="s">
        <v>273</v>
      </c>
      <c r="C2974" s="1">
        <v>12318</v>
      </c>
      <c r="E2974" s="1">
        <v>6632</v>
      </c>
      <c r="G2974" s="1">
        <v>4469</v>
      </c>
      <c r="H2974" s="2" t="str">
        <f t="shared" si="592"/>
        <v/>
      </c>
      <c r="I2974" s="2">
        <f t="shared" si="593"/>
        <v>0.67385404101326896</v>
      </c>
      <c r="J2974" s="10" t="e">
        <f t="shared" si="594"/>
        <v>#N/A</v>
      </c>
      <c r="K2974" s="9" t="e">
        <f t="shared" si="595"/>
        <v>#N/A</v>
      </c>
      <c r="L2974" s="8" t="e">
        <f t="shared" si="596"/>
        <v>#N/A</v>
      </c>
      <c r="AZ2974" t="s">
        <v>1831</v>
      </c>
      <c r="BA2974" t="s">
        <v>273</v>
      </c>
      <c r="BD2974" s="44">
        <v>51</v>
      </c>
      <c r="BE2974" s="45">
        <v>101</v>
      </c>
      <c r="BF2974" s="46">
        <f t="shared" si="591"/>
        <v>51101</v>
      </c>
      <c r="BH2974" s="7" t="s">
        <v>2302</v>
      </c>
    </row>
    <row r="2975" spans="1:60" hidden="1" outlineLevel="1">
      <c r="A2975" t="s">
        <v>660</v>
      </c>
      <c r="B2975" t="s">
        <v>273</v>
      </c>
      <c r="C2975" s="1">
        <v>11447</v>
      </c>
      <c r="E2975" s="1">
        <v>6792</v>
      </c>
      <c r="G2975" s="1">
        <v>4893</v>
      </c>
      <c r="H2975" s="2" t="str">
        <f t="shared" si="592"/>
        <v/>
      </c>
      <c r="I2975" s="2">
        <f t="shared" si="593"/>
        <v>0.72040636042402828</v>
      </c>
      <c r="J2975" s="10" t="e">
        <f t="shared" si="594"/>
        <v>#N/A</v>
      </c>
      <c r="K2975" s="9" t="e">
        <f t="shared" si="595"/>
        <v>#N/A</v>
      </c>
      <c r="L2975" s="8" t="e">
        <f t="shared" si="596"/>
        <v>#N/A</v>
      </c>
      <c r="AZ2975" t="s">
        <v>660</v>
      </c>
      <c r="BA2975" t="s">
        <v>273</v>
      </c>
      <c r="BD2975" s="44">
        <v>51</v>
      </c>
      <c r="BE2975" s="45">
        <v>103</v>
      </c>
      <c r="BF2975" s="46">
        <f t="shared" si="591"/>
        <v>51103</v>
      </c>
      <c r="BH2975" s="7" t="s">
        <v>2302</v>
      </c>
    </row>
    <row r="2976" spans="1:60" hidden="1" outlineLevel="1">
      <c r="A2976" t="s">
        <v>4621</v>
      </c>
      <c r="B2976" t="s">
        <v>273</v>
      </c>
      <c r="C2976" s="1">
        <v>24061</v>
      </c>
      <c r="E2976" s="1">
        <v>12979</v>
      </c>
      <c r="G2976" s="1">
        <v>8604</v>
      </c>
      <c r="H2976" s="2" t="str">
        <f t="shared" si="592"/>
        <v/>
      </c>
      <c r="I2976" s="2">
        <f t="shared" si="593"/>
        <v>0.66291701980121731</v>
      </c>
      <c r="J2976" s="10" t="e">
        <f t="shared" si="594"/>
        <v>#N/A</v>
      </c>
      <c r="K2976" s="9" t="e">
        <f t="shared" si="595"/>
        <v>#N/A</v>
      </c>
      <c r="L2976" s="8" t="e">
        <f t="shared" si="596"/>
        <v>#N/A</v>
      </c>
      <c r="AZ2976" t="s">
        <v>4621</v>
      </c>
      <c r="BA2976" t="s">
        <v>273</v>
      </c>
      <c r="BD2976" s="44">
        <v>51</v>
      </c>
      <c r="BE2976" s="45">
        <v>105</v>
      </c>
      <c r="BF2976" s="46">
        <f t="shared" si="591"/>
        <v>51105</v>
      </c>
      <c r="BH2976" s="7" t="s">
        <v>2302</v>
      </c>
    </row>
    <row r="2977" spans="1:60" hidden="1" outlineLevel="1">
      <c r="A2977" t="s">
        <v>2093</v>
      </c>
      <c r="B2977" t="s">
        <v>273</v>
      </c>
      <c r="C2977" s="1">
        <v>125042</v>
      </c>
      <c r="E2977" s="1">
        <v>66042</v>
      </c>
      <c r="G2977" s="1">
        <v>49330</v>
      </c>
      <c r="H2977" s="2" t="str">
        <f t="shared" si="592"/>
        <v/>
      </c>
      <c r="I2977" s="2">
        <f t="shared" si="593"/>
        <v>0.74694891129887042</v>
      </c>
      <c r="J2977" s="10" t="e">
        <f t="shared" si="594"/>
        <v>#N/A</v>
      </c>
      <c r="K2977" s="9" t="e">
        <f t="shared" si="595"/>
        <v>#N/A</v>
      </c>
      <c r="L2977" s="8" t="e">
        <f t="shared" si="596"/>
        <v>#N/A</v>
      </c>
      <c r="AZ2977" t="s">
        <v>2093</v>
      </c>
      <c r="BA2977" t="s">
        <v>273</v>
      </c>
      <c r="BD2977" s="44">
        <v>51</v>
      </c>
      <c r="BE2977" s="45">
        <v>107</v>
      </c>
      <c r="BF2977" s="46">
        <f t="shared" si="591"/>
        <v>51107</v>
      </c>
      <c r="BH2977" s="7" t="s">
        <v>2302</v>
      </c>
    </row>
    <row r="2978" spans="1:60" hidden="1" outlineLevel="1">
      <c r="A2978" t="s">
        <v>4363</v>
      </c>
      <c r="B2978" t="s">
        <v>273</v>
      </c>
      <c r="C2978" s="1">
        <v>23432</v>
      </c>
      <c r="E2978" s="1">
        <v>11225</v>
      </c>
      <c r="G2978" s="1">
        <v>8323</v>
      </c>
      <c r="H2978" s="2" t="str">
        <f t="shared" si="592"/>
        <v/>
      </c>
      <c r="I2978" s="2">
        <f t="shared" si="593"/>
        <v>0.74146993318485521</v>
      </c>
      <c r="J2978" s="10" t="e">
        <f t="shared" si="594"/>
        <v>#N/A</v>
      </c>
      <c r="K2978" s="9" t="e">
        <f t="shared" si="595"/>
        <v>#N/A</v>
      </c>
      <c r="L2978" s="8" t="e">
        <f t="shared" si="596"/>
        <v>#N/A</v>
      </c>
      <c r="AZ2978" t="s">
        <v>4363</v>
      </c>
      <c r="BA2978" t="s">
        <v>273</v>
      </c>
      <c r="BD2978" s="44">
        <v>51</v>
      </c>
      <c r="BE2978" s="45">
        <v>109</v>
      </c>
      <c r="BF2978" s="46">
        <f t="shared" si="591"/>
        <v>51109</v>
      </c>
      <c r="BH2978" s="7" t="s">
        <v>2302</v>
      </c>
    </row>
    <row r="2979" spans="1:60" hidden="1" outlineLevel="1">
      <c r="A2979" t="s">
        <v>2776</v>
      </c>
      <c r="B2979" t="s">
        <v>273</v>
      </c>
      <c r="C2979" s="1">
        <v>13118</v>
      </c>
      <c r="E2979" s="1">
        <v>6120</v>
      </c>
      <c r="G2979" s="1">
        <v>4460</v>
      </c>
      <c r="H2979" s="2" t="str">
        <f t="shared" si="592"/>
        <v/>
      </c>
      <c r="I2979" s="2">
        <f t="shared" si="593"/>
        <v>0.72875816993464049</v>
      </c>
      <c r="J2979" s="10" t="e">
        <f t="shared" si="594"/>
        <v>#N/A</v>
      </c>
      <c r="K2979" s="9" t="e">
        <f t="shared" si="595"/>
        <v>#N/A</v>
      </c>
      <c r="L2979" s="8" t="e">
        <f t="shared" si="596"/>
        <v>#N/A</v>
      </c>
      <c r="AZ2979" t="s">
        <v>2776</v>
      </c>
      <c r="BA2979" t="s">
        <v>273</v>
      </c>
      <c r="BD2979" s="44">
        <v>51</v>
      </c>
      <c r="BE2979" s="45">
        <v>111</v>
      </c>
      <c r="BF2979" s="46">
        <f t="shared" si="591"/>
        <v>51111</v>
      </c>
      <c r="BH2979" s="7" t="s">
        <v>2302</v>
      </c>
    </row>
    <row r="2980" spans="1:60" hidden="1" outlineLevel="1">
      <c r="A2980" t="s">
        <v>1290</v>
      </c>
      <c r="B2980" t="s">
        <v>273</v>
      </c>
      <c r="C2980" s="1">
        <v>12243</v>
      </c>
      <c r="E2980" s="1">
        <v>5841</v>
      </c>
      <c r="G2980" s="1">
        <v>4510</v>
      </c>
      <c r="H2980" s="2" t="str">
        <f t="shared" si="592"/>
        <v/>
      </c>
      <c r="I2980" s="2">
        <f t="shared" si="593"/>
        <v>0.77212806026365344</v>
      </c>
      <c r="J2980" s="10" t="e">
        <f t="shared" si="594"/>
        <v>#N/A</v>
      </c>
      <c r="K2980" s="9" t="e">
        <f t="shared" si="595"/>
        <v>#N/A</v>
      </c>
      <c r="L2980" s="8" t="e">
        <f t="shared" si="596"/>
        <v>#N/A</v>
      </c>
      <c r="AZ2980" t="s">
        <v>1290</v>
      </c>
      <c r="BA2980" t="s">
        <v>273</v>
      </c>
      <c r="BD2980" s="44">
        <v>51</v>
      </c>
      <c r="BE2980" s="45">
        <v>113</v>
      </c>
      <c r="BF2980" s="46">
        <f t="shared" si="591"/>
        <v>51113</v>
      </c>
      <c r="BH2980" s="7" t="s">
        <v>2302</v>
      </c>
    </row>
    <row r="2981" spans="1:60" hidden="1" outlineLevel="1">
      <c r="A2981" t="s">
        <v>4637</v>
      </c>
      <c r="B2981" t="s">
        <v>273</v>
      </c>
      <c r="C2981" s="1">
        <v>8997</v>
      </c>
      <c r="E2981" s="1">
        <v>5590</v>
      </c>
      <c r="G2981" s="1">
        <v>4260</v>
      </c>
      <c r="H2981" s="2" t="str">
        <f t="shared" si="592"/>
        <v/>
      </c>
      <c r="I2981" s="2">
        <f t="shared" si="593"/>
        <v>0.76207513416815742</v>
      </c>
      <c r="J2981" s="10" t="e">
        <f t="shared" si="594"/>
        <v>#N/A</v>
      </c>
      <c r="K2981" s="9" t="e">
        <f t="shared" si="595"/>
        <v>#N/A</v>
      </c>
      <c r="L2981" s="8" t="e">
        <f t="shared" si="596"/>
        <v>#N/A</v>
      </c>
      <c r="AZ2981" t="s">
        <v>4637</v>
      </c>
      <c r="BA2981" t="s">
        <v>273</v>
      </c>
      <c r="BD2981" s="44">
        <v>51</v>
      </c>
      <c r="BE2981" s="45">
        <v>115</v>
      </c>
      <c r="BF2981" s="46">
        <f t="shared" si="591"/>
        <v>51115</v>
      </c>
      <c r="BH2981" s="7" t="s">
        <v>2302</v>
      </c>
    </row>
    <row r="2982" spans="1:60" hidden="1" outlineLevel="1">
      <c r="A2982" t="s">
        <v>3861</v>
      </c>
      <c r="B2982" t="s">
        <v>273</v>
      </c>
      <c r="C2982" s="1">
        <v>31402</v>
      </c>
      <c r="E2982" s="1">
        <v>14762</v>
      </c>
      <c r="G2982" s="1">
        <v>10278</v>
      </c>
      <c r="H2982" s="2" t="str">
        <f t="shared" si="592"/>
        <v/>
      </c>
      <c r="I2982" s="2">
        <f t="shared" si="593"/>
        <v>0.69624712098631625</v>
      </c>
      <c r="J2982" s="10" t="e">
        <f t="shared" si="594"/>
        <v>#N/A</v>
      </c>
      <c r="K2982" s="9" t="e">
        <f t="shared" si="595"/>
        <v>#N/A</v>
      </c>
      <c r="L2982" s="8" t="e">
        <f t="shared" si="596"/>
        <v>#N/A</v>
      </c>
      <c r="AZ2982" t="s">
        <v>3861</v>
      </c>
      <c r="BA2982" t="s">
        <v>273</v>
      </c>
      <c r="BD2982" s="44">
        <v>51</v>
      </c>
      <c r="BE2982" s="45">
        <v>117</v>
      </c>
      <c r="BF2982" s="46">
        <f t="shared" si="591"/>
        <v>51117</v>
      </c>
      <c r="BH2982" s="7" t="s">
        <v>2302</v>
      </c>
    </row>
    <row r="2983" spans="1:60" hidden="1" outlineLevel="1">
      <c r="A2983" t="s">
        <v>935</v>
      </c>
      <c r="B2983" t="s">
        <v>273</v>
      </c>
      <c r="C2983" s="1">
        <v>9407</v>
      </c>
      <c r="E2983" s="1">
        <v>5581</v>
      </c>
      <c r="G2983" s="1">
        <v>4297</v>
      </c>
      <c r="H2983" s="2" t="str">
        <f t="shared" si="592"/>
        <v/>
      </c>
      <c r="I2983" s="2">
        <f t="shared" si="593"/>
        <v>0.76993370363734093</v>
      </c>
      <c r="J2983" s="10" t="e">
        <f t="shared" si="594"/>
        <v>#N/A</v>
      </c>
      <c r="K2983" s="9" t="e">
        <f t="shared" si="595"/>
        <v>#N/A</v>
      </c>
      <c r="L2983" s="8" t="e">
        <f t="shared" si="596"/>
        <v>#N/A</v>
      </c>
      <c r="AZ2983" t="s">
        <v>935</v>
      </c>
      <c r="BA2983" t="s">
        <v>273</v>
      </c>
      <c r="BD2983" s="44">
        <v>51</v>
      </c>
      <c r="BE2983" s="45">
        <v>119</v>
      </c>
      <c r="BF2983" s="46">
        <f t="shared" si="591"/>
        <v>51119</v>
      </c>
      <c r="BH2983" s="7" t="s">
        <v>2302</v>
      </c>
    </row>
    <row r="2984" spans="1:60" hidden="1" outlineLevel="1">
      <c r="A2984" t="s">
        <v>2909</v>
      </c>
      <c r="B2984" t="s">
        <v>273</v>
      </c>
      <c r="C2984" s="1">
        <v>79641</v>
      </c>
      <c r="E2984" s="1">
        <v>33033</v>
      </c>
      <c r="G2984" s="1">
        <v>24298</v>
      </c>
      <c r="H2984" s="2" t="str">
        <f t="shared" si="592"/>
        <v/>
      </c>
      <c r="I2984" s="2">
        <f t="shared" si="593"/>
        <v>0.73556746284019014</v>
      </c>
      <c r="J2984" s="10" t="e">
        <f t="shared" si="594"/>
        <v>#N/A</v>
      </c>
      <c r="K2984" s="9" t="e">
        <f t="shared" si="595"/>
        <v>#N/A</v>
      </c>
      <c r="L2984" s="8" t="e">
        <f t="shared" si="596"/>
        <v>#N/A</v>
      </c>
      <c r="AZ2984" t="s">
        <v>2909</v>
      </c>
      <c r="BA2984" t="s">
        <v>273</v>
      </c>
      <c r="BD2984" s="44">
        <v>51</v>
      </c>
      <c r="BE2984" s="45">
        <v>121</v>
      </c>
      <c r="BF2984" s="46">
        <f t="shared" si="591"/>
        <v>51121</v>
      </c>
      <c r="BH2984" s="7" t="s">
        <v>2302</v>
      </c>
    </row>
    <row r="2985" spans="1:60" hidden="1" outlineLevel="1">
      <c r="A2985" t="s">
        <v>2729</v>
      </c>
      <c r="B2985" t="s">
        <v>273</v>
      </c>
      <c r="C2985" s="1">
        <v>13660</v>
      </c>
      <c r="E2985" s="1">
        <v>7287</v>
      </c>
      <c r="G2985" s="1">
        <v>5264</v>
      </c>
      <c r="H2985" s="2" t="str">
        <f t="shared" si="592"/>
        <v/>
      </c>
      <c r="I2985" s="2">
        <f t="shared" si="593"/>
        <v>0.72238232468780017</v>
      </c>
      <c r="J2985" s="10" t="e">
        <f t="shared" si="594"/>
        <v>#N/A</v>
      </c>
      <c r="K2985" s="9" t="e">
        <f t="shared" si="595"/>
        <v>#N/A</v>
      </c>
      <c r="L2985" s="8" t="e">
        <f t="shared" si="596"/>
        <v>#N/A</v>
      </c>
      <c r="AZ2985" t="s">
        <v>2729</v>
      </c>
      <c r="BA2985" t="s">
        <v>273</v>
      </c>
      <c r="BD2985" s="44">
        <v>51</v>
      </c>
      <c r="BE2985" s="45">
        <v>125</v>
      </c>
      <c r="BF2985" s="46">
        <f t="shared" si="591"/>
        <v>51125</v>
      </c>
      <c r="BH2985" s="7" t="s">
        <v>2302</v>
      </c>
    </row>
    <row r="2986" spans="1:60" hidden="1" outlineLevel="1">
      <c r="A2986" t="s">
        <v>2227</v>
      </c>
      <c r="B2986" t="s">
        <v>273</v>
      </c>
      <c r="C2986" s="1">
        <v>12226</v>
      </c>
      <c r="E2986" s="1">
        <v>7118</v>
      </c>
      <c r="G2986" s="1">
        <v>5267</v>
      </c>
      <c r="H2986" s="2" t="str">
        <f t="shared" si="592"/>
        <v/>
      </c>
      <c r="I2986" s="2">
        <f t="shared" si="593"/>
        <v>0.73995504355155939</v>
      </c>
      <c r="J2986" s="10" t="e">
        <f t="shared" si="594"/>
        <v>#N/A</v>
      </c>
      <c r="K2986" s="9" t="e">
        <f t="shared" si="595"/>
        <v>#N/A</v>
      </c>
      <c r="L2986" s="8" t="e">
        <f t="shared" si="596"/>
        <v>#N/A</v>
      </c>
      <c r="AZ2986" t="s">
        <v>2227</v>
      </c>
      <c r="BA2986" t="s">
        <v>273</v>
      </c>
      <c r="BD2986" s="44">
        <v>51</v>
      </c>
      <c r="BE2986" s="45">
        <v>127</v>
      </c>
      <c r="BF2986" s="46">
        <f t="shared" si="591"/>
        <v>51127</v>
      </c>
      <c r="BH2986" s="7" t="s">
        <v>2302</v>
      </c>
    </row>
    <row r="2987" spans="1:60" hidden="1" outlineLevel="1">
      <c r="A2987" t="s">
        <v>4674</v>
      </c>
      <c r="B2987" t="s">
        <v>273</v>
      </c>
      <c r="C2987" s="1">
        <v>13151</v>
      </c>
      <c r="E2987" s="1">
        <v>7230</v>
      </c>
      <c r="G2987" s="1">
        <v>4948</v>
      </c>
      <c r="H2987" s="2" t="str">
        <f t="shared" si="592"/>
        <v/>
      </c>
      <c r="I2987" s="2">
        <f t="shared" si="593"/>
        <v>0.68437067773167359</v>
      </c>
      <c r="J2987" s="10" t="e">
        <f t="shared" si="594"/>
        <v>#N/A</v>
      </c>
      <c r="K2987" s="9" t="e">
        <f t="shared" si="595"/>
        <v>#N/A</v>
      </c>
      <c r="L2987" s="8" t="e">
        <f t="shared" si="596"/>
        <v>#N/A</v>
      </c>
      <c r="AZ2987" t="s">
        <v>4674</v>
      </c>
      <c r="BA2987" t="s">
        <v>273</v>
      </c>
      <c r="BD2987" s="44">
        <v>51</v>
      </c>
      <c r="BE2987" s="45">
        <v>131</v>
      </c>
      <c r="BF2987" s="46">
        <f t="shared" si="591"/>
        <v>51131</v>
      </c>
      <c r="BH2987" s="7" t="s">
        <v>2302</v>
      </c>
    </row>
    <row r="2988" spans="1:60" hidden="1" outlineLevel="1">
      <c r="A2988" t="s">
        <v>4572</v>
      </c>
      <c r="B2988" t="s">
        <v>273</v>
      </c>
      <c r="C2988" s="1">
        <v>11637</v>
      </c>
      <c r="E2988" s="1">
        <v>6727</v>
      </c>
      <c r="G2988" s="1">
        <v>5028</v>
      </c>
      <c r="H2988" s="2" t="str">
        <f t="shared" si="592"/>
        <v/>
      </c>
      <c r="I2988" s="2">
        <f t="shared" si="593"/>
        <v>0.74743570685298055</v>
      </c>
      <c r="J2988" s="10" t="e">
        <f t="shared" si="594"/>
        <v>#N/A</v>
      </c>
      <c r="K2988" s="9" t="e">
        <f t="shared" si="595"/>
        <v>#N/A</v>
      </c>
      <c r="L2988" s="8" t="e">
        <f t="shared" si="596"/>
        <v>#N/A</v>
      </c>
      <c r="AZ2988" t="s">
        <v>4572</v>
      </c>
      <c r="BA2988" t="s">
        <v>273</v>
      </c>
      <c r="BD2988" s="44">
        <v>51</v>
      </c>
      <c r="BE2988" s="45">
        <v>133</v>
      </c>
      <c r="BF2988" s="46">
        <f t="shared" si="591"/>
        <v>51133</v>
      </c>
      <c r="BH2988" s="7" t="s">
        <v>2302</v>
      </c>
    </row>
    <row r="2989" spans="1:60" hidden="1" outlineLevel="1">
      <c r="A2989" t="s">
        <v>4534</v>
      </c>
      <c r="B2989" t="s">
        <v>273</v>
      </c>
      <c r="C2989" s="1">
        <v>15499</v>
      </c>
      <c r="E2989" s="1">
        <v>7093</v>
      </c>
      <c r="G2989" s="1">
        <v>5214</v>
      </c>
      <c r="H2989" s="2" t="str">
        <f t="shared" si="592"/>
        <v/>
      </c>
      <c r="I2989" s="2">
        <f t="shared" si="593"/>
        <v>0.73509093472437614</v>
      </c>
      <c r="J2989" s="10" t="e">
        <f t="shared" ref="J2989:J3020" si="597">RANK(Q2989,Q2989:AO2989)</f>
        <v>#N/A</v>
      </c>
      <c r="K2989" s="9" t="e">
        <f t="shared" ref="K2989:K3020" si="598">RANK(R2989,Q2989:AO2989)</f>
        <v>#N/A</v>
      </c>
      <c r="L2989" s="8" t="e">
        <f t="shared" ref="L2989:L3020" si="599">RANK(S2989,Q2989:AO2989)</f>
        <v>#N/A</v>
      </c>
      <c r="AZ2989" t="s">
        <v>4534</v>
      </c>
      <c r="BA2989" t="s">
        <v>273</v>
      </c>
      <c r="BD2989" s="44">
        <v>51</v>
      </c>
      <c r="BE2989" s="45">
        <v>135</v>
      </c>
      <c r="BF2989" s="46">
        <f t="shared" ref="BF2989:BF3052" si="600">BD2989*1000+BE2989</f>
        <v>51135</v>
      </c>
      <c r="BH2989" s="7" t="s">
        <v>2302</v>
      </c>
    </row>
    <row r="2990" spans="1:60" hidden="1" outlineLevel="1">
      <c r="A2990" t="s">
        <v>3296</v>
      </c>
      <c r="B2990" t="s">
        <v>273</v>
      </c>
      <c r="C2990" s="1">
        <v>24417</v>
      </c>
      <c r="E2990" s="1">
        <v>11837</v>
      </c>
      <c r="G2990" s="1">
        <v>8908</v>
      </c>
      <c r="H2990" s="2" t="str">
        <f t="shared" si="592"/>
        <v/>
      </c>
      <c r="I2990" s="2">
        <f t="shared" si="593"/>
        <v>0.75255554616879272</v>
      </c>
      <c r="J2990" s="10" t="e">
        <f t="shared" si="597"/>
        <v>#N/A</v>
      </c>
      <c r="K2990" s="9" t="e">
        <f t="shared" si="598"/>
        <v>#N/A</v>
      </c>
      <c r="L2990" s="8" t="e">
        <f t="shared" si="599"/>
        <v>#N/A</v>
      </c>
      <c r="AZ2990" t="s">
        <v>3296</v>
      </c>
      <c r="BA2990" t="s">
        <v>273</v>
      </c>
      <c r="BD2990" s="44">
        <v>51</v>
      </c>
      <c r="BE2990" s="45">
        <v>137</v>
      </c>
      <c r="BF2990" s="46">
        <f t="shared" si="600"/>
        <v>51137</v>
      </c>
      <c r="BH2990" s="7" t="s">
        <v>2302</v>
      </c>
    </row>
    <row r="2991" spans="1:60" hidden="1" outlineLevel="1">
      <c r="A2991" t="s">
        <v>4152</v>
      </c>
      <c r="B2991" t="s">
        <v>273</v>
      </c>
      <c r="C2991" s="1">
        <v>22847</v>
      </c>
      <c r="E2991" s="1">
        <v>10588</v>
      </c>
      <c r="G2991" s="1">
        <v>7479</v>
      </c>
      <c r="H2991" s="2" t="str">
        <f t="shared" si="592"/>
        <v/>
      </c>
      <c r="I2991" s="2">
        <f t="shared" si="593"/>
        <v>0.70636569701548924</v>
      </c>
      <c r="J2991" s="10" t="e">
        <f t="shared" si="597"/>
        <v>#N/A</v>
      </c>
      <c r="K2991" s="9" t="e">
        <f t="shared" si="598"/>
        <v>#N/A</v>
      </c>
      <c r="L2991" s="8" t="e">
        <f t="shared" si="599"/>
        <v>#N/A</v>
      </c>
      <c r="AZ2991" t="s">
        <v>4152</v>
      </c>
      <c r="BA2991" t="s">
        <v>273</v>
      </c>
      <c r="BD2991" s="44">
        <v>51</v>
      </c>
      <c r="BE2991" s="45">
        <v>139</v>
      </c>
      <c r="BF2991" s="46">
        <f t="shared" si="600"/>
        <v>51139</v>
      </c>
      <c r="BH2991" s="7" t="s">
        <v>2302</v>
      </c>
    </row>
    <row r="2992" spans="1:60" hidden="1" outlineLevel="1">
      <c r="A2992" t="s">
        <v>2286</v>
      </c>
      <c r="B2992" t="s">
        <v>273</v>
      </c>
      <c r="C2992" s="1">
        <v>18693</v>
      </c>
      <c r="E2992" s="1">
        <v>8898</v>
      </c>
      <c r="G2992" s="1">
        <v>6771</v>
      </c>
      <c r="H2992" s="2" t="str">
        <f t="shared" si="592"/>
        <v/>
      </c>
      <c r="I2992" s="2">
        <f t="shared" si="593"/>
        <v>0.76095751854349292</v>
      </c>
      <c r="J2992" s="10" t="e">
        <f t="shared" si="597"/>
        <v>#N/A</v>
      </c>
      <c r="K2992" s="9" t="e">
        <f t="shared" si="598"/>
        <v>#N/A</v>
      </c>
      <c r="L2992" s="8" t="e">
        <f t="shared" si="599"/>
        <v>#N/A</v>
      </c>
      <c r="AZ2992" t="s">
        <v>2286</v>
      </c>
      <c r="BA2992" t="s">
        <v>273</v>
      </c>
      <c r="BD2992" s="44">
        <v>51</v>
      </c>
      <c r="BE2992" s="45">
        <v>141</v>
      </c>
      <c r="BF2992" s="46">
        <f t="shared" si="600"/>
        <v>51141</v>
      </c>
      <c r="BH2992" s="7" t="s">
        <v>2302</v>
      </c>
    </row>
    <row r="2993" spans="1:60" hidden="1" outlineLevel="1">
      <c r="A2993" t="s">
        <v>1967</v>
      </c>
      <c r="B2993" t="s">
        <v>273</v>
      </c>
      <c r="C2993" s="1">
        <v>59241</v>
      </c>
      <c r="E2993" s="1">
        <v>28687</v>
      </c>
      <c r="G2993" s="1">
        <v>21714</v>
      </c>
      <c r="H2993" s="2" t="str">
        <f t="shared" si="592"/>
        <v/>
      </c>
      <c r="I2993" s="2">
        <f t="shared" si="593"/>
        <v>0.75692822532854598</v>
      </c>
      <c r="J2993" s="10" t="e">
        <f t="shared" si="597"/>
        <v>#N/A</v>
      </c>
      <c r="K2993" s="9" t="e">
        <f t="shared" si="598"/>
        <v>#N/A</v>
      </c>
      <c r="L2993" s="8" t="e">
        <f t="shared" si="599"/>
        <v>#N/A</v>
      </c>
      <c r="AZ2993" t="s">
        <v>1967</v>
      </c>
      <c r="BA2993" t="s">
        <v>273</v>
      </c>
      <c r="BD2993" s="44">
        <v>51</v>
      </c>
      <c r="BE2993" s="45">
        <v>143</v>
      </c>
      <c r="BF2993" s="46">
        <f t="shared" si="600"/>
        <v>51143</v>
      </c>
      <c r="BH2993" s="7" t="s">
        <v>2302</v>
      </c>
    </row>
    <row r="2994" spans="1:60" hidden="1" outlineLevel="1">
      <c r="A2994" t="s">
        <v>1860</v>
      </c>
      <c r="B2994" t="s">
        <v>273</v>
      </c>
      <c r="C2994" s="1">
        <v>19550</v>
      </c>
      <c r="E2994" s="1">
        <v>9854</v>
      </c>
      <c r="G2994" s="1">
        <v>7643</v>
      </c>
      <c r="H2994" s="2" t="str">
        <f t="shared" si="592"/>
        <v/>
      </c>
      <c r="I2994" s="2">
        <f t="shared" si="593"/>
        <v>0.77562411203572157</v>
      </c>
      <c r="J2994" s="10" t="e">
        <f t="shared" si="597"/>
        <v>#N/A</v>
      </c>
      <c r="K2994" s="9" t="e">
        <f t="shared" si="598"/>
        <v>#N/A</v>
      </c>
      <c r="L2994" s="8" t="e">
        <f t="shared" si="599"/>
        <v>#N/A</v>
      </c>
      <c r="AZ2994" t="s">
        <v>1860</v>
      </c>
      <c r="BA2994" t="s">
        <v>273</v>
      </c>
      <c r="BD2994" s="44">
        <v>51</v>
      </c>
      <c r="BE2994" s="45">
        <v>145</v>
      </c>
      <c r="BF2994" s="46">
        <f t="shared" si="600"/>
        <v>51145</v>
      </c>
      <c r="BH2994" s="7" t="s">
        <v>2302</v>
      </c>
    </row>
    <row r="2995" spans="1:60" hidden="1" outlineLevel="1">
      <c r="A2995" t="s">
        <v>1979</v>
      </c>
      <c r="B2995" t="s">
        <v>273</v>
      </c>
      <c r="C2995" s="1">
        <v>19054</v>
      </c>
      <c r="E2995" s="1">
        <v>7977</v>
      </c>
      <c r="G2995" s="1">
        <v>5678</v>
      </c>
      <c r="H2995" s="2" t="str">
        <f t="shared" si="592"/>
        <v/>
      </c>
      <c r="I2995" s="2">
        <f t="shared" si="593"/>
        <v>0.7117964146922402</v>
      </c>
      <c r="J2995" s="10" t="e">
        <f t="shared" si="597"/>
        <v>#N/A</v>
      </c>
      <c r="K2995" s="9" t="e">
        <f t="shared" si="598"/>
        <v>#N/A</v>
      </c>
      <c r="L2995" s="8" t="e">
        <f t="shared" si="599"/>
        <v>#N/A</v>
      </c>
      <c r="AZ2995" t="s">
        <v>1979</v>
      </c>
      <c r="BA2995" t="s">
        <v>273</v>
      </c>
      <c r="BD2995" s="44">
        <v>51</v>
      </c>
      <c r="BE2995" s="45">
        <v>147</v>
      </c>
      <c r="BF2995" s="46">
        <f t="shared" si="600"/>
        <v>51147</v>
      </c>
      <c r="BH2995" s="7" t="s">
        <v>2302</v>
      </c>
    </row>
    <row r="2996" spans="1:60" hidden="1" outlineLevel="1">
      <c r="A2996" t="s">
        <v>1658</v>
      </c>
      <c r="B2996" t="s">
        <v>273</v>
      </c>
      <c r="C2996" s="1">
        <v>30148</v>
      </c>
      <c r="E2996" s="1">
        <v>12830</v>
      </c>
      <c r="G2996" s="1">
        <v>9507</v>
      </c>
      <c r="H2996" s="2" t="str">
        <f t="shared" si="592"/>
        <v/>
      </c>
      <c r="I2996" s="2">
        <f t="shared" si="593"/>
        <v>0.74099766173031956</v>
      </c>
      <c r="J2996" s="10" t="e">
        <f t="shared" si="597"/>
        <v>#N/A</v>
      </c>
      <c r="K2996" s="9" t="e">
        <f t="shared" si="598"/>
        <v>#N/A</v>
      </c>
      <c r="L2996" s="8" t="e">
        <f t="shared" si="599"/>
        <v>#N/A</v>
      </c>
      <c r="AZ2996" t="s">
        <v>1658</v>
      </c>
      <c r="BA2996" t="s">
        <v>273</v>
      </c>
      <c r="BD2996" s="44">
        <v>51</v>
      </c>
      <c r="BE2996" s="45">
        <v>149</v>
      </c>
      <c r="BF2996" s="46">
        <f t="shared" si="600"/>
        <v>51149</v>
      </c>
      <c r="BH2996" s="7" t="s">
        <v>2302</v>
      </c>
    </row>
    <row r="2997" spans="1:60" hidden="1" outlineLevel="1">
      <c r="A2997" t="s">
        <v>3988</v>
      </c>
      <c r="B2997" t="s">
        <v>273</v>
      </c>
      <c r="C2997" s="1">
        <v>251909</v>
      </c>
      <c r="E2997" s="1">
        <v>107772</v>
      </c>
      <c r="G2997" s="1">
        <v>78443</v>
      </c>
      <c r="H2997" s="2" t="str">
        <f t="shared" si="592"/>
        <v/>
      </c>
      <c r="I2997" s="2">
        <f t="shared" si="593"/>
        <v>0.7278606688193594</v>
      </c>
      <c r="J2997" s="10" t="e">
        <f t="shared" si="597"/>
        <v>#N/A</v>
      </c>
      <c r="K2997" s="9" t="e">
        <f t="shared" si="598"/>
        <v>#N/A</v>
      </c>
      <c r="L2997" s="8" t="e">
        <f t="shared" si="599"/>
        <v>#N/A</v>
      </c>
      <c r="AZ2997" t="s">
        <v>3988</v>
      </c>
      <c r="BA2997" t="s">
        <v>273</v>
      </c>
      <c r="BD2997" s="44">
        <v>51</v>
      </c>
      <c r="BE2997" s="45">
        <v>153</v>
      </c>
      <c r="BF2997" s="46">
        <f t="shared" si="600"/>
        <v>51153</v>
      </c>
      <c r="BH2997" s="7" t="s">
        <v>2302</v>
      </c>
    </row>
    <row r="2998" spans="1:60" hidden="1" outlineLevel="1">
      <c r="A2998" t="s">
        <v>2654</v>
      </c>
      <c r="B2998" t="s">
        <v>273</v>
      </c>
      <c r="C2998" s="1">
        <v>34639</v>
      </c>
      <c r="E2998" s="1">
        <v>17190</v>
      </c>
      <c r="G2998" s="1">
        <v>12304</v>
      </c>
      <c r="H2998" s="2" t="str">
        <f t="shared" si="592"/>
        <v/>
      </c>
      <c r="I2998" s="2">
        <f t="shared" si="593"/>
        <v>0.71576497963932517</v>
      </c>
      <c r="J2998" s="10" t="e">
        <f t="shared" si="597"/>
        <v>#N/A</v>
      </c>
      <c r="K2998" s="9" t="e">
        <f t="shared" si="598"/>
        <v>#N/A</v>
      </c>
      <c r="L2998" s="8" t="e">
        <f t="shared" si="599"/>
        <v>#N/A</v>
      </c>
      <c r="AZ2998" t="s">
        <v>2654</v>
      </c>
      <c r="BA2998" t="s">
        <v>273</v>
      </c>
      <c r="BD2998" s="44">
        <v>51</v>
      </c>
      <c r="BE2998" s="45">
        <v>155</v>
      </c>
      <c r="BF2998" s="46">
        <f t="shared" si="600"/>
        <v>51155</v>
      </c>
      <c r="BH2998" s="7" t="s">
        <v>2302</v>
      </c>
    </row>
    <row r="2999" spans="1:60" hidden="1" outlineLevel="1">
      <c r="A2999" t="s">
        <v>775</v>
      </c>
      <c r="B2999" t="s">
        <v>273</v>
      </c>
      <c r="C2999" s="1">
        <v>6744</v>
      </c>
      <c r="E2999" s="1">
        <v>3989</v>
      </c>
      <c r="G2999" s="1">
        <v>3181</v>
      </c>
      <c r="H2999" s="2" t="str">
        <f t="shared" si="592"/>
        <v/>
      </c>
      <c r="I2999" s="2">
        <f t="shared" si="593"/>
        <v>0.79744296816244675</v>
      </c>
      <c r="J2999" s="10" t="e">
        <f t="shared" si="597"/>
        <v>#N/A</v>
      </c>
      <c r="K2999" s="9" t="e">
        <f t="shared" si="598"/>
        <v>#N/A</v>
      </c>
      <c r="L2999" s="8" t="e">
        <f t="shared" si="599"/>
        <v>#N/A</v>
      </c>
      <c r="AZ2999" t="s">
        <v>775</v>
      </c>
      <c r="BA2999" t="s">
        <v>273</v>
      </c>
      <c r="BD2999" s="44">
        <v>51</v>
      </c>
      <c r="BE2999" s="45">
        <v>157</v>
      </c>
      <c r="BF2999" s="46">
        <f t="shared" si="600"/>
        <v>51157</v>
      </c>
      <c r="BH2999" s="7" t="s">
        <v>2302</v>
      </c>
    </row>
    <row r="3000" spans="1:60" hidden="1" outlineLevel="1">
      <c r="A3000" t="s">
        <v>3522</v>
      </c>
      <c r="B3000" t="s">
        <v>273</v>
      </c>
      <c r="C3000" s="1">
        <v>8622</v>
      </c>
      <c r="E3000" s="1">
        <v>3666</v>
      </c>
      <c r="G3000" s="1">
        <v>2797</v>
      </c>
      <c r="H3000" s="2" t="str">
        <f t="shared" si="592"/>
        <v/>
      </c>
      <c r="I3000" s="2">
        <f t="shared" si="593"/>
        <v>0.76295690125477356</v>
      </c>
      <c r="J3000" s="10" t="e">
        <f t="shared" si="597"/>
        <v>#N/A</v>
      </c>
      <c r="K3000" s="9" t="e">
        <f t="shared" si="598"/>
        <v>#N/A</v>
      </c>
      <c r="L3000" s="8" t="e">
        <f t="shared" si="599"/>
        <v>#N/A</v>
      </c>
      <c r="AZ3000" t="s">
        <v>1826</v>
      </c>
      <c r="BA3000" t="s">
        <v>273</v>
      </c>
      <c r="BD3000" s="44">
        <v>51</v>
      </c>
      <c r="BE3000" s="45">
        <v>159</v>
      </c>
      <c r="BF3000" s="46">
        <f t="shared" si="600"/>
        <v>51159</v>
      </c>
      <c r="BH3000" s="7" t="s">
        <v>2302</v>
      </c>
    </row>
    <row r="3001" spans="1:60" hidden="1" outlineLevel="1">
      <c r="A3001" t="s">
        <v>290</v>
      </c>
      <c r="B3001" t="s">
        <v>273</v>
      </c>
      <c r="C3001" s="1">
        <v>83561</v>
      </c>
      <c r="E3001" s="1">
        <v>49826</v>
      </c>
      <c r="G3001" s="1">
        <v>39421</v>
      </c>
      <c r="H3001" s="2" t="str">
        <f t="shared" si="592"/>
        <v/>
      </c>
      <c r="I3001" s="2">
        <f t="shared" si="593"/>
        <v>0.79117328302492673</v>
      </c>
      <c r="J3001" s="10" t="e">
        <f t="shared" si="597"/>
        <v>#N/A</v>
      </c>
      <c r="K3001" s="9" t="e">
        <f t="shared" si="598"/>
        <v>#N/A</v>
      </c>
      <c r="L3001" s="8" t="e">
        <f t="shared" si="599"/>
        <v>#N/A</v>
      </c>
      <c r="AZ3001" t="s">
        <v>1329</v>
      </c>
      <c r="BA3001" t="s">
        <v>273</v>
      </c>
      <c r="BD3001" s="44">
        <v>51</v>
      </c>
      <c r="BE3001" s="45">
        <v>161</v>
      </c>
      <c r="BF3001" s="46">
        <f t="shared" si="600"/>
        <v>51161</v>
      </c>
      <c r="BH3001" s="7" t="s">
        <v>2302</v>
      </c>
    </row>
    <row r="3002" spans="1:60" hidden="1" outlineLevel="1">
      <c r="A3002" t="s">
        <v>2401</v>
      </c>
      <c r="B3002" t="s">
        <v>273</v>
      </c>
      <c r="C3002" s="1">
        <v>19674</v>
      </c>
      <c r="E3002" s="1">
        <v>9266</v>
      </c>
      <c r="G3002" s="1">
        <v>7279</v>
      </c>
      <c r="H3002" s="2" t="str">
        <f t="shared" si="592"/>
        <v/>
      </c>
      <c r="I3002" s="2">
        <f t="shared" si="593"/>
        <v>0.78556011223829048</v>
      </c>
      <c r="J3002" s="10" t="e">
        <f t="shared" si="597"/>
        <v>#N/A</v>
      </c>
      <c r="K3002" s="9" t="e">
        <f t="shared" si="598"/>
        <v>#N/A</v>
      </c>
      <c r="L3002" s="8" t="e">
        <f t="shared" si="599"/>
        <v>#N/A</v>
      </c>
      <c r="AZ3002" t="s">
        <v>2401</v>
      </c>
      <c r="BA3002" t="s">
        <v>273</v>
      </c>
      <c r="BD3002" s="44">
        <v>51</v>
      </c>
      <c r="BE3002" s="45">
        <v>163</v>
      </c>
      <c r="BF3002" s="46">
        <f t="shared" si="600"/>
        <v>51163</v>
      </c>
      <c r="BH3002" s="7" t="s">
        <v>2302</v>
      </c>
    </row>
    <row r="3003" spans="1:60" hidden="1" outlineLevel="1">
      <c r="A3003" t="s">
        <v>2495</v>
      </c>
      <c r="B3003" t="s">
        <v>273</v>
      </c>
      <c r="C3003" s="1">
        <v>66222</v>
      </c>
      <c r="E3003" s="1">
        <v>27624</v>
      </c>
      <c r="G3003" s="1">
        <v>21707</v>
      </c>
      <c r="H3003" s="2" t="str">
        <f t="shared" si="592"/>
        <v/>
      </c>
      <c r="I3003" s="2">
        <f t="shared" si="593"/>
        <v>0.78580220098465103</v>
      </c>
      <c r="J3003" s="10" t="e">
        <f t="shared" si="597"/>
        <v>#N/A</v>
      </c>
      <c r="K3003" s="9" t="e">
        <f t="shared" si="598"/>
        <v>#N/A</v>
      </c>
      <c r="L3003" s="8" t="e">
        <f t="shared" si="599"/>
        <v>#N/A</v>
      </c>
      <c r="AZ3003" t="s">
        <v>2495</v>
      </c>
      <c r="BA3003" t="s">
        <v>273</v>
      </c>
      <c r="BD3003" s="44">
        <v>51</v>
      </c>
      <c r="BE3003" s="45">
        <v>165</v>
      </c>
      <c r="BF3003" s="46">
        <f t="shared" si="600"/>
        <v>51165</v>
      </c>
      <c r="BH3003" s="7" t="s">
        <v>2302</v>
      </c>
    </row>
    <row r="3004" spans="1:60" hidden="1" outlineLevel="1">
      <c r="A3004" t="s">
        <v>3285</v>
      </c>
      <c r="B3004" t="s">
        <v>273</v>
      </c>
      <c r="C3004" s="1">
        <v>29864</v>
      </c>
      <c r="E3004" s="1">
        <v>15220</v>
      </c>
      <c r="G3004" s="1">
        <v>10128</v>
      </c>
      <c r="H3004" s="2" t="str">
        <f t="shared" si="592"/>
        <v/>
      </c>
      <c r="I3004" s="2">
        <f t="shared" si="593"/>
        <v>0.66544021024967148</v>
      </c>
      <c r="J3004" s="10" t="e">
        <f t="shared" si="597"/>
        <v>#N/A</v>
      </c>
      <c r="K3004" s="9" t="e">
        <f t="shared" si="598"/>
        <v>#N/A</v>
      </c>
      <c r="L3004" s="8" t="e">
        <f t="shared" si="599"/>
        <v>#N/A</v>
      </c>
      <c r="AZ3004" t="s">
        <v>3285</v>
      </c>
      <c r="BA3004" t="s">
        <v>273</v>
      </c>
      <c r="BD3004" s="44">
        <v>51</v>
      </c>
      <c r="BE3004" s="45">
        <v>167</v>
      </c>
      <c r="BF3004" s="46">
        <f t="shared" si="600"/>
        <v>51167</v>
      </c>
      <c r="BH3004" s="7" t="s">
        <v>2302</v>
      </c>
    </row>
    <row r="3005" spans="1:60" hidden="1" outlineLevel="1">
      <c r="A3005" t="s">
        <v>1454</v>
      </c>
      <c r="B3005" t="s">
        <v>273</v>
      </c>
      <c r="C3005" s="1">
        <v>23436</v>
      </c>
      <c r="E3005" s="1">
        <v>12477</v>
      </c>
      <c r="G3005" s="1">
        <v>8573</v>
      </c>
      <c r="H3005" s="2" t="str">
        <f t="shared" si="592"/>
        <v/>
      </c>
      <c r="I3005" s="2">
        <f t="shared" si="593"/>
        <v>0.68710427186022283</v>
      </c>
      <c r="J3005" s="10" t="e">
        <f t="shared" si="597"/>
        <v>#N/A</v>
      </c>
      <c r="K3005" s="9" t="e">
        <f t="shared" si="598"/>
        <v>#N/A</v>
      </c>
      <c r="L3005" s="8" t="e">
        <f t="shared" si="599"/>
        <v>#N/A</v>
      </c>
      <c r="AZ3005" t="s">
        <v>1454</v>
      </c>
      <c r="BA3005" t="s">
        <v>273</v>
      </c>
      <c r="BD3005" s="44">
        <v>51</v>
      </c>
      <c r="BE3005" s="45">
        <v>169</v>
      </c>
      <c r="BF3005" s="46">
        <f t="shared" si="600"/>
        <v>51169</v>
      </c>
      <c r="BH3005" s="7" t="s">
        <v>2302</v>
      </c>
    </row>
    <row r="3006" spans="1:60" hidden="1" outlineLevel="1">
      <c r="A3006" t="s">
        <v>2830</v>
      </c>
      <c r="B3006" t="s">
        <v>273</v>
      </c>
      <c r="C3006" s="1">
        <v>33124</v>
      </c>
      <c r="E3006" s="1">
        <v>17043</v>
      </c>
      <c r="G3006" s="1">
        <v>13280</v>
      </c>
      <c r="H3006" s="2" t="str">
        <f t="shared" si="592"/>
        <v/>
      </c>
      <c r="I3006" s="2">
        <f t="shared" si="593"/>
        <v>0.77920553893093936</v>
      </c>
      <c r="J3006" s="10" t="e">
        <f t="shared" si="597"/>
        <v>#N/A</v>
      </c>
      <c r="K3006" s="9" t="e">
        <f t="shared" si="598"/>
        <v>#N/A</v>
      </c>
      <c r="L3006" s="8" t="e">
        <f t="shared" si="599"/>
        <v>#N/A</v>
      </c>
      <c r="AZ3006" t="s">
        <v>2830</v>
      </c>
      <c r="BA3006" t="s">
        <v>273</v>
      </c>
      <c r="BD3006" s="44">
        <v>51</v>
      </c>
      <c r="BE3006" s="45">
        <v>171</v>
      </c>
      <c r="BF3006" s="46">
        <f t="shared" si="600"/>
        <v>51171</v>
      </c>
      <c r="BH3006" s="7" t="s">
        <v>2302</v>
      </c>
    </row>
    <row r="3007" spans="1:60" hidden="1" outlineLevel="1">
      <c r="A3007" t="s">
        <v>1972</v>
      </c>
      <c r="B3007" t="s">
        <v>273</v>
      </c>
      <c r="C3007" s="1">
        <v>33209</v>
      </c>
      <c r="E3007" s="1">
        <v>16234</v>
      </c>
      <c r="G3007" s="1">
        <v>11619</v>
      </c>
      <c r="H3007" s="2" t="str">
        <f t="shared" si="592"/>
        <v/>
      </c>
      <c r="I3007" s="2">
        <f t="shared" si="593"/>
        <v>0.7157200936306517</v>
      </c>
      <c r="J3007" s="10" t="e">
        <f t="shared" si="597"/>
        <v>#N/A</v>
      </c>
      <c r="K3007" s="9" t="e">
        <f t="shared" si="598"/>
        <v>#N/A</v>
      </c>
      <c r="L3007" s="8" t="e">
        <f t="shared" si="599"/>
        <v>#N/A</v>
      </c>
      <c r="AZ3007" t="s">
        <v>1972</v>
      </c>
      <c r="BA3007" t="s">
        <v>273</v>
      </c>
      <c r="BD3007" s="44">
        <v>51</v>
      </c>
      <c r="BE3007" s="45">
        <v>173</v>
      </c>
      <c r="BF3007" s="46">
        <f t="shared" si="600"/>
        <v>51173</v>
      </c>
      <c r="BH3007" s="7" t="s">
        <v>2302</v>
      </c>
    </row>
    <row r="3008" spans="1:60" hidden="1" outlineLevel="1">
      <c r="A3008" t="s">
        <v>666</v>
      </c>
      <c r="B3008" t="s">
        <v>273</v>
      </c>
      <c r="C3008" s="1">
        <v>17586</v>
      </c>
      <c r="E3008" s="1">
        <v>8432</v>
      </c>
      <c r="G3008" s="1">
        <v>6715</v>
      </c>
      <c r="H3008" s="2" t="str">
        <f t="shared" si="592"/>
        <v/>
      </c>
      <c r="I3008" s="2">
        <f t="shared" si="593"/>
        <v>0.7963709677419355</v>
      </c>
      <c r="J3008" s="10" t="e">
        <f t="shared" si="597"/>
        <v>#N/A</v>
      </c>
      <c r="K3008" s="9" t="e">
        <f t="shared" si="598"/>
        <v>#N/A</v>
      </c>
      <c r="L3008" s="8" t="e">
        <f t="shared" si="599"/>
        <v>#N/A</v>
      </c>
      <c r="AZ3008" t="s">
        <v>666</v>
      </c>
      <c r="BA3008" t="s">
        <v>273</v>
      </c>
      <c r="BD3008" s="44">
        <v>51</v>
      </c>
      <c r="BE3008" s="45">
        <v>175</v>
      </c>
      <c r="BF3008" s="46">
        <f t="shared" si="600"/>
        <v>51175</v>
      </c>
      <c r="BH3008" s="7" t="s">
        <v>2302</v>
      </c>
    </row>
    <row r="3009" spans="1:60" hidden="1" outlineLevel="1">
      <c r="A3009" t="s">
        <v>2210</v>
      </c>
      <c r="B3009" t="s">
        <v>273</v>
      </c>
      <c r="C3009" s="1">
        <v>77372</v>
      </c>
      <c r="E3009" s="1">
        <v>35542</v>
      </c>
      <c r="G3009" s="1">
        <v>26197</v>
      </c>
      <c r="H3009" s="2" t="str">
        <f t="shared" si="592"/>
        <v/>
      </c>
      <c r="I3009" s="2">
        <f t="shared" si="593"/>
        <v>0.73707163356029481</v>
      </c>
      <c r="J3009" s="10" t="e">
        <f t="shared" si="597"/>
        <v>#N/A</v>
      </c>
      <c r="K3009" s="9" t="e">
        <f t="shared" si="598"/>
        <v>#N/A</v>
      </c>
      <c r="L3009" s="8" t="e">
        <f t="shared" si="599"/>
        <v>#N/A</v>
      </c>
      <c r="AZ3009" t="s">
        <v>2210</v>
      </c>
      <c r="BA3009" t="s">
        <v>273</v>
      </c>
      <c r="BD3009" s="44">
        <v>51</v>
      </c>
      <c r="BE3009" s="45">
        <v>177</v>
      </c>
      <c r="BF3009" s="46">
        <f t="shared" si="600"/>
        <v>51177</v>
      </c>
      <c r="BH3009" s="7" t="s">
        <v>2302</v>
      </c>
    </row>
    <row r="3010" spans="1:60" hidden="1" outlineLevel="1">
      <c r="A3010" t="s">
        <v>3222</v>
      </c>
      <c r="B3010" t="s">
        <v>273</v>
      </c>
      <c r="C3010" s="1">
        <v>81994</v>
      </c>
      <c r="E3010" s="1">
        <v>35873</v>
      </c>
      <c r="G3010" s="1">
        <v>26089</v>
      </c>
      <c r="H3010" s="2" t="str">
        <f t="shared" ref="H3010:H3073" si="601">IF(D3010&gt;0,G3010/D3010,"")</f>
        <v/>
      </c>
      <c r="I3010" s="2">
        <f t="shared" ref="I3010:I3073" si="602">IF(E3010&gt;0,G3010/E3010,"")</f>
        <v>0.72726005630975943</v>
      </c>
      <c r="J3010" s="10" t="e">
        <f t="shared" si="597"/>
        <v>#N/A</v>
      </c>
      <c r="K3010" s="9" t="e">
        <f t="shared" si="598"/>
        <v>#N/A</v>
      </c>
      <c r="L3010" s="8" t="e">
        <f t="shared" si="599"/>
        <v>#N/A</v>
      </c>
      <c r="AZ3010" t="s">
        <v>3222</v>
      </c>
      <c r="BA3010" t="s">
        <v>273</v>
      </c>
      <c r="BD3010" s="44">
        <v>51</v>
      </c>
      <c r="BE3010" s="45">
        <v>179</v>
      </c>
      <c r="BF3010" s="46">
        <f t="shared" si="600"/>
        <v>51179</v>
      </c>
      <c r="BH3010" s="7" t="s">
        <v>2302</v>
      </c>
    </row>
    <row r="3011" spans="1:60" hidden="1" outlineLevel="1">
      <c r="A3011" t="s">
        <v>2196</v>
      </c>
      <c r="B3011" t="s">
        <v>273</v>
      </c>
      <c r="C3011" s="1">
        <v>6571</v>
      </c>
      <c r="E3011" s="1">
        <v>3996</v>
      </c>
      <c r="G3011" s="1">
        <v>2938</v>
      </c>
      <c r="H3011" s="2" t="str">
        <f t="shared" si="601"/>
        <v/>
      </c>
      <c r="I3011" s="2">
        <f t="shared" si="602"/>
        <v>0.73523523523523526</v>
      </c>
      <c r="J3011" s="10" t="e">
        <f t="shared" si="597"/>
        <v>#N/A</v>
      </c>
      <c r="K3011" s="9" t="e">
        <f t="shared" si="598"/>
        <v>#N/A</v>
      </c>
      <c r="L3011" s="8" t="e">
        <f t="shared" si="599"/>
        <v>#N/A</v>
      </c>
      <c r="AZ3011" t="s">
        <v>2196</v>
      </c>
      <c r="BA3011" t="s">
        <v>273</v>
      </c>
      <c r="BD3011" s="44">
        <v>51</v>
      </c>
      <c r="BE3011" s="45">
        <v>181</v>
      </c>
      <c r="BF3011" s="46">
        <f t="shared" si="600"/>
        <v>51181</v>
      </c>
      <c r="BH3011" s="7" t="s">
        <v>2302</v>
      </c>
    </row>
    <row r="3012" spans="1:60" hidden="1" outlineLevel="1">
      <c r="A3012" t="s">
        <v>3043</v>
      </c>
      <c r="B3012" t="s">
        <v>273</v>
      </c>
      <c r="C3012" s="1">
        <v>10165</v>
      </c>
      <c r="E3012" s="1">
        <v>5480</v>
      </c>
      <c r="G3012" s="1">
        <v>3792</v>
      </c>
      <c r="H3012" s="2" t="str">
        <f t="shared" si="601"/>
        <v/>
      </c>
      <c r="I3012" s="2">
        <f t="shared" si="602"/>
        <v>0.69197080291970803</v>
      </c>
      <c r="J3012" s="10" t="e">
        <f t="shared" si="597"/>
        <v>#N/A</v>
      </c>
      <c r="K3012" s="9" t="e">
        <f t="shared" si="598"/>
        <v>#N/A</v>
      </c>
      <c r="L3012" s="8" t="e">
        <f t="shared" si="599"/>
        <v>#N/A</v>
      </c>
      <c r="AZ3012" t="s">
        <v>3043</v>
      </c>
      <c r="BA3012" t="s">
        <v>273</v>
      </c>
      <c r="BD3012" s="44">
        <v>51</v>
      </c>
      <c r="BE3012" s="45">
        <v>183</v>
      </c>
      <c r="BF3012" s="46">
        <f t="shared" si="600"/>
        <v>51183</v>
      </c>
      <c r="BH3012" s="7" t="s">
        <v>2302</v>
      </c>
    </row>
    <row r="3013" spans="1:60" hidden="1" outlineLevel="1">
      <c r="A3013" t="s">
        <v>2974</v>
      </c>
      <c r="B3013" t="s">
        <v>273</v>
      </c>
      <c r="C3013" s="1">
        <v>45960</v>
      </c>
      <c r="E3013" s="1">
        <v>22428</v>
      </c>
      <c r="G3013" s="1">
        <v>15440</v>
      </c>
      <c r="H3013" s="2" t="str">
        <f t="shared" si="601"/>
        <v/>
      </c>
      <c r="I3013" s="2">
        <f t="shared" si="602"/>
        <v>0.68842518280720533</v>
      </c>
      <c r="J3013" s="10" t="e">
        <f t="shared" si="597"/>
        <v>#N/A</v>
      </c>
      <c r="K3013" s="9" t="e">
        <f t="shared" si="598"/>
        <v>#N/A</v>
      </c>
      <c r="L3013" s="8" t="e">
        <f t="shared" si="599"/>
        <v>#N/A</v>
      </c>
      <c r="AZ3013" t="s">
        <v>2974</v>
      </c>
      <c r="BA3013" t="s">
        <v>273</v>
      </c>
      <c r="BD3013" s="44">
        <v>51</v>
      </c>
      <c r="BE3013" s="45">
        <v>185</v>
      </c>
      <c r="BF3013" s="46">
        <f t="shared" si="600"/>
        <v>51185</v>
      </c>
      <c r="BH3013" s="7" t="s">
        <v>2302</v>
      </c>
    </row>
    <row r="3014" spans="1:60" hidden="1" outlineLevel="1">
      <c r="A3014" t="s">
        <v>2624</v>
      </c>
      <c r="B3014" t="s">
        <v>273</v>
      </c>
      <c r="C3014" s="1">
        <v>30148</v>
      </c>
      <c r="E3014" s="1">
        <v>13069</v>
      </c>
      <c r="G3014" s="1">
        <v>9652</v>
      </c>
      <c r="H3014" s="2" t="str">
        <f t="shared" si="601"/>
        <v/>
      </c>
      <c r="I3014" s="2">
        <f t="shared" si="602"/>
        <v>0.73854158696151195</v>
      </c>
      <c r="J3014" s="10" t="e">
        <f t="shared" si="597"/>
        <v>#N/A</v>
      </c>
      <c r="K3014" s="9" t="e">
        <f t="shared" si="598"/>
        <v>#N/A</v>
      </c>
      <c r="L3014" s="8" t="e">
        <f t="shared" si="599"/>
        <v>#N/A</v>
      </c>
      <c r="AZ3014" t="s">
        <v>2624</v>
      </c>
      <c r="BA3014" t="s">
        <v>273</v>
      </c>
      <c r="BD3014" s="44">
        <v>51</v>
      </c>
      <c r="BE3014" s="45">
        <v>187</v>
      </c>
      <c r="BF3014" s="46">
        <f t="shared" si="600"/>
        <v>51187</v>
      </c>
      <c r="BH3014" s="7" t="s">
        <v>2302</v>
      </c>
    </row>
    <row r="3015" spans="1:60" hidden="1" outlineLevel="1">
      <c r="A3015" t="s">
        <v>218</v>
      </c>
      <c r="B3015" t="s">
        <v>273</v>
      </c>
      <c r="C3015" s="1">
        <v>49452</v>
      </c>
      <c r="E3015" s="1">
        <v>24173</v>
      </c>
      <c r="G3015" s="1">
        <v>18169</v>
      </c>
      <c r="H3015" s="2" t="str">
        <f t="shared" si="601"/>
        <v/>
      </c>
      <c r="I3015" s="2">
        <f t="shared" si="602"/>
        <v>0.7516237124064038</v>
      </c>
      <c r="J3015" s="10" t="e">
        <f t="shared" si="597"/>
        <v>#N/A</v>
      </c>
      <c r="K3015" s="9" t="e">
        <f t="shared" si="598"/>
        <v>#N/A</v>
      </c>
      <c r="L3015" s="8" t="e">
        <f t="shared" si="599"/>
        <v>#N/A</v>
      </c>
      <c r="AZ3015" t="s">
        <v>218</v>
      </c>
      <c r="BA3015" t="s">
        <v>273</v>
      </c>
      <c r="BD3015" s="44">
        <v>51</v>
      </c>
      <c r="BE3015" s="45">
        <v>191</v>
      </c>
      <c r="BF3015" s="46">
        <f t="shared" si="600"/>
        <v>51191</v>
      </c>
      <c r="BH3015" s="7" t="s">
        <v>2302</v>
      </c>
    </row>
    <row r="3016" spans="1:60" hidden="1" outlineLevel="1">
      <c r="A3016" t="s">
        <v>3691</v>
      </c>
      <c r="B3016" t="s">
        <v>273</v>
      </c>
      <c r="C3016" s="1">
        <v>16628</v>
      </c>
      <c r="E3016" s="1">
        <v>8035</v>
      </c>
      <c r="G3016" s="1">
        <v>5788</v>
      </c>
      <c r="H3016" s="2" t="str">
        <f t="shared" si="601"/>
        <v/>
      </c>
      <c r="I3016" s="2">
        <f t="shared" si="602"/>
        <v>0.72034847542003733</v>
      </c>
      <c r="J3016" s="10" t="e">
        <f t="shared" si="597"/>
        <v>#N/A</v>
      </c>
      <c r="K3016" s="9" t="e">
        <f t="shared" si="598"/>
        <v>#N/A</v>
      </c>
      <c r="L3016" s="8" t="e">
        <f t="shared" si="599"/>
        <v>#N/A</v>
      </c>
      <c r="AZ3016" t="s">
        <v>3691</v>
      </c>
      <c r="BA3016" t="s">
        <v>273</v>
      </c>
      <c r="BD3016" s="44">
        <v>51</v>
      </c>
      <c r="BE3016" s="45">
        <v>193</v>
      </c>
      <c r="BF3016" s="46">
        <f t="shared" si="600"/>
        <v>51193</v>
      </c>
      <c r="BH3016" s="7" t="s">
        <v>2302</v>
      </c>
    </row>
    <row r="3017" spans="1:60" hidden="1" outlineLevel="1">
      <c r="A3017" t="s">
        <v>2975</v>
      </c>
      <c r="B3017" t="s">
        <v>273</v>
      </c>
      <c r="C3017" s="1">
        <v>39548</v>
      </c>
      <c r="E3017" s="1">
        <v>19558</v>
      </c>
      <c r="G3017" s="1">
        <v>13092</v>
      </c>
      <c r="H3017" s="2" t="str">
        <f t="shared" si="601"/>
        <v/>
      </c>
      <c r="I3017" s="2">
        <f t="shared" si="602"/>
        <v>0.66939359852745683</v>
      </c>
      <c r="J3017" s="10" t="e">
        <f t="shared" si="597"/>
        <v>#N/A</v>
      </c>
      <c r="K3017" s="9" t="e">
        <f t="shared" si="598"/>
        <v>#N/A</v>
      </c>
      <c r="L3017" s="8" t="e">
        <f t="shared" si="599"/>
        <v>#N/A</v>
      </c>
      <c r="AZ3017" t="s">
        <v>2975</v>
      </c>
      <c r="BA3017" t="s">
        <v>273</v>
      </c>
      <c r="BD3017" s="44">
        <v>51</v>
      </c>
      <c r="BE3017" s="45">
        <v>195</v>
      </c>
      <c r="BF3017" s="46">
        <f t="shared" si="600"/>
        <v>51195</v>
      </c>
      <c r="BH3017" s="7" t="s">
        <v>2302</v>
      </c>
    </row>
    <row r="3018" spans="1:60" hidden="1" outlineLevel="1">
      <c r="A3018" t="s">
        <v>3809</v>
      </c>
      <c r="B3018" t="s">
        <v>273</v>
      </c>
      <c r="C3018" s="1">
        <v>26943</v>
      </c>
      <c r="E3018" s="1">
        <v>13641</v>
      </c>
      <c r="G3018" s="1">
        <v>8549</v>
      </c>
      <c r="H3018" s="2" t="str">
        <f t="shared" si="601"/>
        <v/>
      </c>
      <c r="I3018" s="2">
        <f t="shared" si="602"/>
        <v>0.6267135840480903</v>
      </c>
      <c r="J3018" s="10" t="e">
        <f t="shared" si="597"/>
        <v>#N/A</v>
      </c>
      <c r="K3018" s="9" t="e">
        <f t="shared" si="598"/>
        <v>#N/A</v>
      </c>
      <c r="L3018" s="8" t="e">
        <f t="shared" si="599"/>
        <v>#N/A</v>
      </c>
      <c r="AZ3018" t="s">
        <v>3809</v>
      </c>
      <c r="BA3018" t="s">
        <v>273</v>
      </c>
      <c r="BD3018" s="44">
        <v>51</v>
      </c>
      <c r="BE3018" s="45">
        <v>197</v>
      </c>
      <c r="BF3018" s="46">
        <f t="shared" si="600"/>
        <v>51197</v>
      </c>
      <c r="BH3018" s="7" t="s">
        <v>2302</v>
      </c>
    </row>
    <row r="3019" spans="1:60" hidden="1" outlineLevel="1">
      <c r="A3019" t="s">
        <v>1149</v>
      </c>
      <c r="B3019" t="s">
        <v>273</v>
      </c>
      <c r="C3019" s="1">
        <v>53742</v>
      </c>
      <c r="E3019" s="1">
        <v>27321</v>
      </c>
      <c r="G3019" s="1">
        <v>20738</v>
      </c>
      <c r="H3019" s="2" t="str">
        <f t="shared" si="601"/>
        <v/>
      </c>
      <c r="I3019" s="2">
        <f t="shared" si="602"/>
        <v>0.7590498151604993</v>
      </c>
      <c r="J3019" s="10" t="e">
        <f t="shared" si="597"/>
        <v>#N/A</v>
      </c>
      <c r="K3019" s="9" t="e">
        <f t="shared" si="598"/>
        <v>#N/A</v>
      </c>
      <c r="L3019" s="8" t="e">
        <f t="shared" si="599"/>
        <v>#N/A</v>
      </c>
      <c r="AZ3019" t="s">
        <v>1149</v>
      </c>
      <c r="BA3019" t="s">
        <v>273</v>
      </c>
      <c r="BD3019" s="44">
        <v>51</v>
      </c>
      <c r="BE3019" s="45">
        <v>199</v>
      </c>
      <c r="BF3019" s="46">
        <f t="shared" si="600"/>
        <v>51199</v>
      </c>
      <c r="BH3019" s="7" t="s">
        <v>2302</v>
      </c>
    </row>
    <row r="3020" spans="1:60" hidden="1" outlineLevel="1">
      <c r="A3020" t="s">
        <v>3884</v>
      </c>
      <c r="B3020" t="s">
        <v>273</v>
      </c>
      <c r="C3020" s="1">
        <v>118248</v>
      </c>
      <c r="E3020" s="1">
        <v>65100</v>
      </c>
      <c r="G3020" s="1">
        <v>45399</v>
      </c>
      <c r="H3020" s="2" t="str">
        <f t="shared" si="601"/>
        <v/>
      </c>
      <c r="I3020" s="2">
        <f t="shared" si="602"/>
        <v>0.6973732718894009</v>
      </c>
      <c r="J3020" s="10" t="e">
        <f t="shared" si="597"/>
        <v>#N/A</v>
      </c>
      <c r="K3020" s="9" t="e">
        <f t="shared" si="598"/>
        <v>#N/A</v>
      </c>
      <c r="L3020" s="8" t="e">
        <f t="shared" si="599"/>
        <v>#N/A</v>
      </c>
      <c r="AZ3020" t="s">
        <v>3884</v>
      </c>
      <c r="BA3020" t="s">
        <v>273</v>
      </c>
      <c r="BD3020" s="44">
        <v>51</v>
      </c>
      <c r="BE3020" s="45">
        <v>510</v>
      </c>
      <c r="BF3020" s="46">
        <f t="shared" si="600"/>
        <v>51510</v>
      </c>
      <c r="BH3020" s="7" t="s">
        <v>1995</v>
      </c>
    </row>
    <row r="3021" spans="1:60" hidden="1" outlineLevel="1">
      <c r="A3021" t="s">
        <v>3408</v>
      </c>
      <c r="B3021" t="s">
        <v>273</v>
      </c>
      <c r="C3021" s="1">
        <v>6012</v>
      </c>
      <c r="E3021" s="1">
        <v>3184</v>
      </c>
      <c r="G3021" s="1">
        <v>2311</v>
      </c>
      <c r="H3021" s="2" t="str">
        <f t="shared" si="601"/>
        <v/>
      </c>
      <c r="I3021" s="2">
        <f t="shared" si="602"/>
        <v>0.72581658291457285</v>
      </c>
      <c r="J3021" s="10" t="e">
        <f t="shared" ref="J3021:J3052" si="603">RANK(Q3021,Q3021:AO3021)</f>
        <v>#N/A</v>
      </c>
      <c r="K3021" s="9" t="e">
        <f t="shared" ref="K3021:K3052" si="604">RANK(R3021,Q3021:AO3021)</f>
        <v>#N/A</v>
      </c>
      <c r="L3021" s="8" t="e">
        <f t="shared" ref="L3021:L3052" si="605">RANK(S3021,Q3021:AO3021)</f>
        <v>#N/A</v>
      </c>
      <c r="AZ3021" t="s">
        <v>3408</v>
      </c>
      <c r="BA3021" t="s">
        <v>273</v>
      </c>
      <c r="BD3021" s="44">
        <v>51</v>
      </c>
      <c r="BE3021" s="45">
        <v>515</v>
      </c>
      <c r="BF3021" s="46">
        <f t="shared" si="600"/>
        <v>51515</v>
      </c>
      <c r="BH3021" s="7" t="s">
        <v>1995</v>
      </c>
    </row>
    <row r="3022" spans="1:60" hidden="1" outlineLevel="1">
      <c r="A3022" t="s">
        <v>4138</v>
      </c>
      <c r="B3022" t="s">
        <v>273</v>
      </c>
      <c r="C3022" s="1">
        <v>18023</v>
      </c>
      <c r="E3022" s="1">
        <v>8915</v>
      </c>
      <c r="G3022" s="1">
        <v>6026</v>
      </c>
      <c r="H3022" s="2" t="str">
        <f t="shared" si="601"/>
        <v/>
      </c>
      <c r="I3022" s="2">
        <f t="shared" si="602"/>
        <v>0.67593942793045425</v>
      </c>
      <c r="J3022" s="10" t="e">
        <f t="shared" si="603"/>
        <v>#N/A</v>
      </c>
      <c r="K3022" s="9" t="e">
        <f t="shared" si="604"/>
        <v>#N/A</v>
      </c>
      <c r="L3022" s="8" t="e">
        <f t="shared" si="605"/>
        <v>#N/A</v>
      </c>
      <c r="AZ3022" t="s">
        <v>4138</v>
      </c>
      <c r="BA3022" t="s">
        <v>273</v>
      </c>
      <c r="BD3022" s="44">
        <v>51</v>
      </c>
      <c r="BE3022" s="45">
        <v>520</v>
      </c>
      <c r="BF3022" s="46">
        <f t="shared" si="600"/>
        <v>51520</v>
      </c>
      <c r="BH3022" s="7" t="s">
        <v>1995</v>
      </c>
    </row>
    <row r="3023" spans="1:60" hidden="1" outlineLevel="1">
      <c r="A3023" t="s">
        <v>3903</v>
      </c>
      <c r="B3023" t="s">
        <v>273</v>
      </c>
      <c r="C3023" s="1">
        <v>6361</v>
      </c>
      <c r="E3023" s="1">
        <v>2816</v>
      </c>
      <c r="G3023" s="1">
        <v>2057</v>
      </c>
      <c r="H3023" s="2" t="str">
        <f t="shared" si="601"/>
        <v/>
      </c>
      <c r="I3023" s="2">
        <f t="shared" si="602"/>
        <v>0.73046875</v>
      </c>
      <c r="J3023" s="10" t="e">
        <f t="shared" si="603"/>
        <v>#N/A</v>
      </c>
      <c r="K3023" s="9" t="e">
        <f t="shared" si="604"/>
        <v>#N/A</v>
      </c>
      <c r="L3023" s="8" t="e">
        <f t="shared" si="605"/>
        <v>#N/A</v>
      </c>
      <c r="AZ3023" t="s">
        <v>3903</v>
      </c>
      <c r="BA3023" t="s">
        <v>273</v>
      </c>
      <c r="BD3023" s="44">
        <v>51</v>
      </c>
      <c r="BE3023" s="45">
        <v>530</v>
      </c>
      <c r="BF3023" s="46">
        <f t="shared" si="600"/>
        <v>51530</v>
      </c>
      <c r="BH3023" s="7" t="s">
        <v>1995</v>
      </c>
    </row>
    <row r="3024" spans="1:60" hidden="1" outlineLevel="1">
      <c r="A3024" t="s">
        <v>4655</v>
      </c>
      <c r="B3024" t="s">
        <v>273</v>
      </c>
      <c r="C3024" s="1">
        <v>42508</v>
      </c>
      <c r="E3024" s="1">
        <v>18931</v>
      </c>
      <c r="G3024" s="1">
        <v>12789</v>
      </c>
      <c r="H3024" s="2" t="str">
        <f t="shared" si="601"/>
        <v/>
      </c>
      <c r="I3024" s="2">
        <f t="shared" si="602"/>
        <v>0.67555860757487718</v>
      </c>
      <c r="J3024" s="10" t="e">
        <f t="shared" si="603"/>
        <v>#N/A</v>
      </c>
      <c r="K3024" s="9" t="e">
        <f t="shared" si="604"/>
        <v>#N/A</v>
      </c>
      <c r="L3024" s="8" t="e">
        <f t="shared" si="605"/>
        <v>#N/A</v>
      </c>
      <c r="AZ3024" t="s">
        <v>4655</v>
      </c>
      <c r="BA3024" t="s">
        <v>273</v>
      </c>
      <c r="BD3024" s="44">
        <v>51</v>
      </c>
      <c r="BE3024" s="45">
        <v>540</v>
      </c>
      <c r="BF3024" s="46">
        <f t="shared" si="600"/>
        <v>51540</v>
      </c>
      <c r="BH3024" s="7" t="s">
        <v>1995</v>
      </c>
    </row>
    <row r="3025" spans="1:60" hidden="1" outlineLevel="1">
      <c r="A3025" t="s">
        <v>4109</v>
      </c>
      <c r="B3025" t="s">
        <v>273</v>
      </c>
      <c r="C3025" s="1">
        <v>187459</v>
      </c>
      <c r="E3025" s="1">
        <v>89436</v>
      </c>
      <c r="G3025" s="1">
        <v>62686</v>
      </c>
      <c r="H3025" s="2" t="str">
        <f t="shared" si="601"/>
        <v/>
      </c>
      <c r="I3025" s="2">
        <f t="shared" si="602"/>
        <v>0.70090343933091814</v>
      </c>
      <c r="J3025" s="10" t="e">
        <f t="shared" si="603"/>
        <v>#N/A</v>
      </c>
      <c r="K3025" s="9" t="e">
        <f t="shared" si="604"/>
        <v>#N/A</v>
      </c>
      <c r="L3025" s="8" t="e">
        <f t="shared" si="605"/>
        <v>#N/A</v>
      </c>
      <c r="AZ3025" t="s">
        <v>4109</v>
      </c>
      <c r="BA3025" t="s">
        <v>273</v>
      </c>
      <c r="BD3025" s="44">
        <v>51</v>
      </c>
      <c r="BE3025" s="45">
        <v>550</v>
      </c>
      <c r="BF3025" s="46">
        <f t="shared" si="600"/>
        <v>51550</v>
      </c>
      <c r="BH3025" s="7" t="s">
        <v>1995</v>
      </c>
    </row>
    <row r="3026" spans="1:60" hidden="1" outlineLevel="1">
      <c r="A3026" t="s">
        <v>2456</v>
      </c>
      <c r="B3026" t="s">
        <v>273</v>
      </c>
      <c r="C3026" s="1">
        <v>4512</v>
      </c>
      <c r="E3026" s="1">
        <v>2304</v>
      </c>
      <c r="G3026" s="1">
        <v>1641</v>
      </c>
      <c r="H3026" s="2" t="str">
        <f t="shared" si="601"/>
        <v/>
      </c>
      <c r="I3026" s="2">
        <f t="shared" si="602"/>
        <v>0.71223958333333337</v>
      </c>
      <c r="J3026" s="10" t="e">
        <f t="shared" si="603"/>
        <v>#N/A</v>
      </c>
      <c r="K3026" s="9" t="e">
        <f t="shared" si="604"/>
        <v>#N/A</v>
      </c>
      <c r="L3026" s="8" t="e">
        <f t="shared" si="605"/>
        <v>#N/A</v>
      </c>
      <c r="AZ3026" t="s">
        <v>2456</v>
      </c>
      <c r="BA3026" t="s">
        <v>273</v>
      </c>
      <c r="BD3026" s="44">
        <v>51</v>
      </c>
      <c r="BE3026" s="45">
        <v>560</v>
      </c>
      <c r="BF3026" s="46">
        <f t="shared" si="600"/>
        <v>51560</v>
      </c>
      <c r="BH3026" s="7" t="s">
        <v>1995</v>
      </c>
    </row>
    <row r="3027" spans="1:60" hidden="1" outlineLevel="1">
      <c r="A3027" t="s">
        <v>2105</v>
      </c>
      <c r="B3027" t="s">
        <v>273</v>
      </c>
      <c r="C3027" s="1">
        <v>16715</v>
      </c>
      <c r="E3027" s="1">
        <v>9903</v>
      </c>
      <c r="G3027" s="1">
        <v>6953</v>
      </c>
      <c r="H3027" s="2" t="str">
        <f t="shared" si="601"/>
        <v/>
      </c>
      <c r="I3027" s="2">
        <f t="shared" si="602"/>
        <v>0.70211047157427042</v>
      </c>
      <c r="J3027" s="10" t="e">
        <f t="shared" si="603"/>
        <v>#N/A</v>
      </c>
      <c r="K3027" s="9" t="e">
        <f t="shared" si="604"/>
        <v>#N/A</v>
      </c>
      <c r="L3027" s="8" t="e">
        <f t="shared" si="605"/>
        <v>#N/A</v>
      </c>
      <c r="AZ3027" t="s">
        <v>2105</v>
      </c>
      <c r="BA3027" t="s">
        <v>273</v>
      </c>
      <c r="BD3027" s="44">
        <v>51</v>
      </c>
      <c r="BE3027" s="45">
        <v>570</v>
      </c>
      <c r="BF3027" s="46">
        <f t="shared" si="600"/>
        <v>51570</v>
      </c>
      <c r="BH3027" s="7" t="s">
        <v>1995</v>
      </c>
    </row>
    <row r="3028" spans="1:60" hidden="1" outlineLevel="1">
      <c r="A3028" t="s">
        <v>1462</v>
      </c>
      <c r="B3028" t="s">
        <v>273</v>
      </c>
      <c r="C3028" s="1">
        <v>6854</v>
      </c>
      <c r="E3028" s="1">
        <v>3425</v>
      </c>
      <c r="G3028" s="1">
        <v>2453</v>
      </c>
      <c r="H3028" s="2" t="str">
        <f t="shared" si="601"/>
        <v/>
      </c>
      <c r="I3028" s="2">
        <f t="shared" si="602"/>
        <v>0.71620437956204375</v>
      </c>
      <c r="J3028" s="10" t="e">
        <f t="shared" si="603"/>
        <v>#N/A</v>
      </c>
      <c r="K3028" s="9" t="e">
        <f t="shared" si="604"/>
        <v>#N/A</v>
      </c>
      <c r="L3028" s="8" t="e">
        <f t="shared" si="605"/>
        <v>#N/A</v>
      </c>
      <c r="AZ3028" t="s">
        <v>1462</v>
      </c>
      <c r="BA3028" t="s">
        <v>273</v>
      </c>
      <c r="BD3028" s="44">
        <v>51</v>
      </c>
      <c r="BE3028" s="45">
        <v>580</v>
      </c>
      <c r="BF3028" s="46">
        <f t="shared" si="600"/>
        <v>51580</v>
      </c>
      <c r="BH3028" s="7" t="s">
        <v>1995</v>
      </c>
    </row>
    <row r="3029" spans="1:60" hidden="1" outlineLevel="1">
      <c r="A3029" t="s">
        <v>4291</v>
      </c>
      <c r="B3029" t="s">
        <v>273</v>
      </c>
      <c r="C3029" s="1">
        <v>51538</v>
      </c>
      <c r="E3029" s="1">
        <v>24791</v>
      </c>
      <c r="G3029" s="1">
        <v>18519</v>
      </c>
      <c r="H3029" s="2" t="str">
        <f t="shared" si="601"/>
        <v/>
      </c>
      <c r="I3029" s="2">
        <f t="shared" si="602"/>
        <v>0.7470049614779557</v>
      </c>
      <c r="J3029" s="10" t="e">
        <f t="shared" si="603"/>
        <v>#N/A</v>
      </c>
      <c r="K3029" s="9" t="e">
        <f t="shared" si="604"/>
        <v>#N/A</v>
      </c>
      <c r="L3029" s="8" t="e">
        <f t="shared" si="605"/>
        <v>#N/A</v>
      </c>
      <c r="AZ3029" t="s">
        <v>4291</v>
      </c>
      <c r="BA3029" t="s">
        <v>273</v>
      </c>
      <c r="BD3029" s="44">
        <v>51</v>
      </c>
      <c r="BE3029" s="45">
        <v>590</v>
      </c>
      <c r="BF3029" s="46">
        <f t="shared" si="600"/>
        <v>51590</v>
      </c>
      <c r="BH3029" s="7" t="s">
        <v>1995</v>
      </c>
    </row>
    <row r="3030" spans="1:60" hidden="1" outlineLevel="1">
      <c r="A3030" t="s">
        <v>4343</v>
      </c>
      <c r="B3030" t="s">
        <v>273</v>
      </c>
      <c r="C3030" s="1">
        <v>5880</v>
      </c>
      <c r="E3030" s="1">
        <v>2961</v>
      </c>
      <c r="G3030" s="1">
        <v>2054</v>
      </c>
      <c r="H3030" s="2" t="str">
        <f t="shared" si="601"/>
        <v/>
      </c>
      <c r="I3030" s="2">
        <f t="shared" si="602"/>
        <v>0.69368456602499151</v>
      </c>
      <c r="J3030" s="10" t="e">
        <f t="shared" si="603"/>
        <v>#N/A</v>
      </c>
      <c r="K3030" s="9" t="e">
        <f t="shared" si="604"/>
        <v>#N/A</v>
      </c>
      <c r="L3030" s="8" t="e">
        <f t="shared" si="605"/>
        <v>#N/A</v>
      </c>
      <c r="AZ3030" t="s">
        <v>4343</v>
      </c>
      <c r="BA3030" t="s">
        <v>273</v>
      </c>
      <c r="BD3030" s="44">
        <v>51</v>
      </c>
      <c r="BE3030" s="45">
        <v>595</v>
      </c>
      <c r="BF3030" s="46">
        <f t="shared" si="600"/>
        <v>51595</v>
      </c>
      <c r="BH3030" s="7" t="s">
        <v>1995</v>
      </c>
    </row>
    <row r="3031" spans="1:60" hidden="1" outlineLevel="1">
      <c r="A3031" t="s">
        <v>3211</v>
      </c>
      <c r="B3031" t="s">
        <v>273</v>
      </c>
      <c r="C3031" s="1">
        <v>21171</v>
      </c>
      <c r="E3031" s="1">
        <v>11813</v>
      </c>
      <c r="G3031" s="1">
        <v>8745</v>
      </c>
      <c r="H3031" s="2" t="str">
        <f t="shared" si="601"/>
        <v/>
      </c>
      <c r="I3031" s="2">
        <f t="shared" si="602"/>
        <v>0.74028612545500716</v>
      </c>
      <c r="J3031" s="10" t="e">
        <f t="shared" si="603"/>
        <v>#N/A</v>
      </c>
      <c r="K3031" s="9" t="e">
        <f t="shared" si="604"/>
        <v>#N/A</v>
      </c>
      <c r="L3031" s="8" t="e">
        <f t="shared" si="605"/>
        <v>#N/A</v>
      </c>
      <c r="AZ3031" t="s">
        <v>1295</v>
      </c>
      <c r="BA3031" t="s">
        <v>273</v>
      </c>
      <c r="BD3031" s="44">
        <v>51</v>
      </c>
      <c r="BE3031" s="45">
        <v>600</v>
      </c>
      <c r="BF3031" s="46">
        <f t="shared" si="600"/>
        <v>51600</v>
      </c>
      <c r="BH3031" s="7" t="s">
        <v>1995</v>
      </c>
    </row>
    <row r="3032" spans="1:60" hidden="1" outlineLevel="1">
      <c r="A3032" t="s">
        <v>3118</v>
      </c>
      <c r="B3032" t="s">
        <v>273</v>
      </c>
      <c r="C3032" s="1">
        <v>9622</v>
      </c>
      <c r="E3032" s="1">
        <v>6218</v>
      </c>
      <c r="G3032" s="1">
        <v>4284</v>
      </c>
      <c r="H3032" s="2" t="str">
        <f t="shared" si="601"/>
        <v/>
      </c>
      <c r="I3032" s="2">
        <f t="shared" si="602"/>
        <v>0.68896751366999032</v>
      </c>
      <c r="J3032" s="10" t="e">
        <f t="shared" si="603"/>
        <v>#N/A</v>
      </c>
      <c r="K3032" s="9" t="e">
        <f t="shared" si="604"/>
        <v>#N/A</v>
      </c>
      <c r="L3032" s="8" t="e">
        <f t="shared" si="605"/>
        <v>#N/A</v>
      </c>
      <c r="AZ3032" t="s">
        <v>3118</v>
      </c>
      <c r="BA3032" t="s">
        <v>273</v>
      </c>
      <c r="BD3032" s="44">
        <v>51</v>
      </c>
      <c r="BE3032" s="45">
        <v>610</v>
      </c>
      <c r="BF3032" s="46">
        <f t="shared" si="600"/>
        <v>51610</v>
      </c>
      <c r="BH3032" s="7" t="s">
        <v>1995</v>
      </c>
    </row>
    <row r="3033" spans="1:60" hidden="1" outlineLevel="1">
      <c r="A3033" t="s">
        <v>2747</v>
      </c>
      <c r="B3033" t="s">
        <v>273</v>
      </c>
      <c r="C3033" s="1">
        <v>9155</v>
      </c>
      <c r="E3033" s="1">
        <v>4778</v>
      </c>
      <c r="G3033" s="1">
        <v>3385</v>
      </c>
      <c r="H3033" s="2" t="str">
        <f t="shared" si="601"/>
        <v/>
      </c>
      <c r="I3033" s="2">
        <f t="shared" si="602"/>
        <v>0.70845542067810796</v>
      </c>
      <c r="J3033" s="10" t="e">
        <f t="shared" si="603"/>
        <v>#N/A</v>
      </c>
      <c r="K3033" s="9" t="e">
        <f t="shared" si="604"/>
        <v>#N/A</v>
      </c>
      <c r="L3033" s="8" t="e">
        <f t="shared" si="605"/>
        <v>#N/A</v>
      </c>
      <c r="AZ3033" t="s">
        <v>2765</v>
      </c>
      <c r="BA3033" t="s">
        <v>273</v>
      </c>
      <c r="BD3033" s="44">
        <v>51</v>
      </c>
      <c r="BE3033" s="45">
        <v>620</v>
      </c>
      <c r="BF3033" s="46">
        <f t="shared" si="600"/>
        <v>51620</v>
      </c>
      <c r="BH3033" s="7" t="s">
        <v>1995</v>
      </c>
    </row>
    <row r="3034" spans="1:60" hidden="1" outlineLevel="1">
      <c r="A3034" t="s">
        <v>3119</v>
      </c>
      <c r="B3034" t="s">
        <v>273</v>
      </c>
      <c r="C3034" s="1">
        <v>20739</v>
      </c>
      <c r="E3034" s="1">
        <v>8892</v>
      </c>
      <c r="G3034" s="1">
        <v>6164</v>
      </c>
      <c r="H3034" s="2" t="str">
        <f t="shared" si="601"/>
        <v/>
      </c>
      <c r="I3034" s="2">
        <f t="shared" si="602"/>
        <v>0.69320737741790373</v>
      </c>
      <c r="J3034" s="10" t="e">
        <f t="shared" si="603"/>
        <v>#N/A</v>
      </c>
      <c r="K3034" s="9" t="e">
        <f t="shared" si="604"/>
        <v>#N/A</v>
      </c>
      <c r="L3034" s="8" t="e">
        <f t="shared" si="605"/>
        <v>#N/A</v>
      </c>
      <c r="AZ3034" t="s">
        <v>3119</v>
      </c>
      <c r="BA3034" t="s">
        <v>273</v>
      </c>
      <c r="BD3034" s="44">
        <v>51</v>
      </c>
      <c r="BE3034" s="45">
        <v>630</v>
      </c>
      <c r="BF3034" s="46">
        <f t="shared" si="600"/>
        <v>51630</v>
      </c>
      <c r="BH3034" s="7" t="s">
        <v>1995</v>
      </c>
    </row>
    <row r="3035" spans="1:60" hidden="1" outlineLevel="1">
      <c r="A3035" t="s">
        <v>3202</v>
      </c>
      <c r="B3035" t="s">
        <v>273</v>
      </c>
      <c r="C3035" s="1">
        <v>6882</v>
      </c>
      <c r="E3035" s="1">
        <v>3036</v>
      </c>
      <c r="G3035" s="1">
        <v>2181</v>
      </c>
      <c r="H3035" s="2" t="str">
        <f t="shared" si="601"/>
        <v/>
      </c>
      <c r="I3035" s="2">
        <f t="shared" si="602"/>
        <v>0.71837944664031617</v>
      </c>
      <c r="J3035" s="10" t="e">
        <f t="shared" si="603"/>
        <v>#N/A</v>
      </c>
      <c r="K3035" s="9" t="e">
        <f t="shared" si="604"/>
        <v>#N/A</v>
      </c>
      <c r="L3035" s="8" t="e">
        <f t="shared" si="605"/>
        <v>#N/A</v>
      </c>
      <c r="AZ3035" t="s">
        <v>3202</v>
      </c>
      <c r="BA3035" t="s">
        <v>273</v>
      </c>
      <c r="BD3035" s="44">
        <v>51</v>
      </c>
      <c r="BE3035" s="45">
        <v>640</v>
      </c>
      <c r="BF3035" s="46">
        <f t="shared" si="600"/>
        <v>51640</v>
      </c>
      <c r="BH3035" s="7" t="s">
        <v>1995</v>
      </c>
    </row>
    <row r="3036" spans="1:60" hidden="1" outlineLevel="1">
      <c r="A3036" t="s">
        <v>2071</v>
      </c>
      <c r="B3036" t="s">
        <v>273</v>
      </c>
      <c r="C3036" s="1">
        <v>143536</v>
      </c>
      <c r="E3036" s="1">
        <v>63098</v>
      </c>
      <c r="G3036" s="1">
        <v>44507</v>
      </c>
      <c r="H3036" s="2" t="str">
        <f t="shared" si="601"/>
        <v/>
      </c>
      <c r="I3036" s="2">
        <f t="shared" si="602"/>
        <v>0.70536308599321695</v>
      </c>
      <c r="J3036" s="10" t="e">
        <f t="shared" si="603"/>
        <v>#N/A</v>
      </c>
      <c r="K3036" s="9" t="e">
        <f t="shared" si="604"/>
        <v>#N/A</v>
      </c>
      <c r="L3036" s="8" t="e">
        <f t="shared" si="605"/>
        <v>#N/A</v>
      </c>
      <c r="AZ3036" t="s">
        <v>2071</v>
      </c>
      <c r="BA3036" t="s">
        <v>273</v>
      </c>
      <c r="BD3036" s="44">
        <v>51</v>
      </c>
      <c r="BE3036" s="45">
        <v>650</v>
      </c>
      <c r="BF3036" s="46">
        <f t="shared" si="600"/>
        <v>51650</v>
      </c>
      <c r="BH3036" s="7" t="s">
        <v>1995</v>
      </c>
    </row>
    <row r="3037" spans="1:60" hidden="1" outlineLevel="1">
      <c r="A3037" t="s">
        <v>4209</v>
      </c>
      <c r="B3037" t="s">
        <v>273</v>
      </c>
      <c r="C3037" s="1">
        <v>36430</v>
      </c>
      <c r="E3037" s="1">
        <v>12383</v>
      </c>
      <c r="G3037" s="1">
        <v>8937</v>
      </c>
      <c r="H3037" s="2" t="str">
        <f t="shared" si="601"/>
        <v/>
      </c>
      <c r="I3037" s="2">
        <f t="shared" si="602"/>
        <v>0.7217152547847856</v>
      </c>
      <c r="J3037" s="10" t="e">
        <f t="shared" si="603"/>
        <v>#N/A</v>
      </c>
      <c r="K3037" s="9" t="e">
        <f t="shared" si="604"/>
        <v>#N/A</v>
      </c>
      <c r="L3037" s="8" t="e">
        <f t="shared" si="605"/>
        <v>#N/A</v>
      </c>
      <c r="AZ3037" t="s">
        <v>4209</v>
      </c>
      <c r="BA3037" t="s">
        <v>273</v>
      </c>
      <c r="BD3037" s="44">
        <v>51</v>
      </c>
      <c r="BE3037" s="45">
        <v>660</v>
      </c>
      <c r="BF3037" s="46">
        <f t="shared" si="600"/>
        <v>51660</v>
      </c>
      <c r="BH3037" s="7" t="s">
        <v>1995</v>
      </c>
    </row>
    <row r="3038" spans="1:60" hidden="1" outlineLevel="1">
      <c r="A3038" t="s">
        <v>3797</v>
      </c>
      <c r="B3038" t="s">
        <v>273</v>
      </c>
      <c r="C3038" s="1">
        <v>22868</v>
      </c>
      <c r="E3038" s="1">
        <v>10525</v>
      </c>
      <c r="G3038" s="1">
        <v>7062</v>
      </c>
      <c r="H3038" s="2" t="str">
        <f t="shared" si="601"/>
        <v/>
      </c>
      <c r="I3038" s="2">
        <f t="shared" si="602"/>
        <v>0.67097387173396672</v>
      </c>
      <c r="J3038" s="10" t="e">
        <f t="shared" si="603"/>
        <v>#N/A</v>
      </c>
      <c r="K3038" s="9" t="e">
        <f t="shared" si="604"/>
        <v>#N/A</v>
      </c>
      <c r="L3038" s="8" t="e">
        <f t="shared" si="605"/>
        <v>#N/A</v>
      </c>
      <c r="AZ3038" t="s">
        <v>3797</v>
      </c>
      <c r="BA3038" t="s">
        <v>273</v>
      </c>
      <c r="BD3038" s="44">
        <v>51</v>
      </c>
      <c r="BE3038" s="45">
        <v>670</v>
      </c>
      <c r="BF3038" s="46">
        <f t="shared" si="600"/>
        <v>51670</v>
      </c>
      <c r="BH3038" s="7" t="s">
        <v>1995</v>
      </c>
    </row>
    <row r="3039" spans="1:60" hidden="1" outlineLevel="1">
      <c r="A3039" t="s">
        <v>2027</v>
      </c>
      <c r="B3039" t="s">
        <v>273</v>
      </c>
      <c r="C3039" s="1">
        <v>6893</v>
      </c>
      <c r="E3039" s="1">
        <v>2718</v>
      </c>
      <c r="G3039" s="1">
        <v>2045</v>
      </c>
      <c r="H3039" s="2" t="str">
        <f t="shared" si="601"/>
        <v/>
      </c>
      <c r="I3039" s="2">
        <f t="shared" si="602"/>
        <v>0.75239146431199411</v>
      </c>
      <c r="J3039" s="10" t="e">
        <f t="shared" si="603"/>
        <v>#N/A</v>
      </c>
      <c r="K3039" s="9" t="e">
        <f t="shared" si="604"/>
        <v>#N/A</v>
      </c>
      <c r="L3039" s="8" t="e">
        <f t="shared" si="605"/>
        <v>#N/A</v>
      </c>
      <c r="AZ3039" t="s">
        <v>2027</v>
      </c>
      <c r="BA3039" t="s">
        <v>273</v>
      </c>
      <c r="BD3039" s="44">
        <v>51</v>
      </c>
      <c r="BE3039" s="45">
        <v>678</v>
      </c>
      <c r="BF3039" s="46">
        <f t="shared" si="600"/>
        <v>51678</v>
      </c>
      <c r="BH3039" s="7" t="s">
        <v>1995</v>
      </c>
    </row>
    <row r="3040" spans="1:60" hidden="1" outlineLevel="1">
      <c r="A3040" t="s">
        <v>1496</v>
      </c>
      <c r="B3040" t="s">
        <v>273</v>
      </c>
      <c r="C3040" s="1">
        <v>65720</v>
      </c>
      <c r="E3040" s="1">
        <v>32587</v>
      </c>
      <c r="G3040" s="1">
        <v>23012</v>
      </c>
      <c r="H3040" s="2" t="str">
        <f t="shared" si="601"/>
        <v/>
      </c>
      <c r="I3040" s="2">
        <f t="shared" si="602"/>
        <v>0.70617117255347228</v>
      </c>
      <c r="J3040" s="10" t="e">
        <f t="shared" si="603"/>
        <v>#N/A</v>
      </c>
      <c r="K3040" s="9" t="e">
        <f t="shared" si="604"/>
        <v>#N/A</v>
      </c>
      <c r="L3040" s="8" t="e">
        <f t="shared" si="605"/>
        <v>#N/A</v>
      </c>
      <c r="AZ3040" t="s">
        <v>1496</v>
      </c>
      <c r="BA3040" t="s">
        <v>273</v>
      </c>
      <c r="BD3040" s="44">
        <v>51</v>
      </c>
      <c r="BE3040" s="45">
        <v>680</v>
      </c>
      <c r="BF3040" s="46">
        <f t="shared" si="600"/>
        <v>51680</v>
      </c>
      <c r="BH3040" s="7" t="s">
        <v>1995</v>
      </c>
    </row>
    <row r="3041" spans="1:60" hidden="1" outlineLevel="1">
      <c r="A3041" t="s">
        <v>3812</v>
      </c>
      <c r="B3041" t="s">
        <v>273</v>
      </c>
      <c r="C3041" s="1">
        <v>32557</v>
      </c>
      <c r="E3041" s="1">
        <v>15183</v>
      </c>
      <c r="G3041" s="1">
        <v>10960</v>
      </c>
      <c r="H3041" s="2" t="str">
        <f t="shared" si="601"/>
        <v/>
      </c>
      <c r="I3041" s="2">
        <f t="shared" si="602"/>
        <v>0.72185997497200816</v>
      </c>
      <c r="J3041" s="10" t="e">
        <f t="shared" si="603"/>
        <v>#N/A</v>
      </c>
      <c r="K3041" s="9" t="e">
        <f t="shared" si="604"/>
        <v>#N/A</v>
      </c>
      <c r="L3041" s="8" t="e">
        <f t="shared" si="605"/>
        <v>#N/A</v>
      </c>
      <c r="AZ3041" t="s">
        <v>3812</v>
      </c>
      <c r="BA3041" t="s">
        <v>273</v>
      </c>
      <c r="BD3041" s="44">
        <v>51</v>
      </c>
      <c r="BE3041" s="45">
        <v>683</v>
      </c>
      <c r="BF3041" s="46">
        <f t="shared" si="600"/>
        <v>51683</v>
      </c>
      <c r="BH3041" s="7" t="s">
        <v>1995</v>
      </c>
    </row>
    <row r="3042" spans="1:60" hidden="1" outlineLevel="1">
      <c r="A3042" t="s">
        <v>3410</v>
      </c>
      <c r="B3042" t="s">
        <v>273</v>
      </c>
      <c r="C3042" s="1">
        <v>8616</v>
      </c>
      <c r="E3042" s="1">
        <v>2663</v>
      </c>
      <c r="G3042" s="1">
        <v>1838</v>
      </c>
      <c r="H3042" s="2" t="str">
        <f t="shared" si="601"/>
        <v/>
      </c>
      <c r="I3042" s="2">
        <f t="shared" si="602"/>
        <v>0.69019902365752905</v>
      </c>
      <c r="J3042" s="10" t="e">
        <f t="shared" si="603"/>
        <v>#N/A</v>
      </c>
      <c r="K3042" s="9" t="e">
        <f t="shared" si="604"/>
        <v>#N/A</v>
      </c>
      <c r="L3042" s="8" t="e">
        <f t="shared" si="605"/>
        <v>#N/A</v>
      </c>
      <c r="AZ3042" t="s">
        <v>3410</v>
      </c>
      <c r="BA3042" t="s">
        <v>273</v>
      </c>
      <c r="BD3042" s="44">
        <v>51</v>
      </c>
      <c r="BE3042" s="45">
        <v>685</v>
      </c>
      <c r="BF3042" s="46">
        <f t="shared" si="600"/>
        <v>51685</v>
      </c>
      <c r="BH3042" s="7" t="s">
        <v>1995</v>
      </c>
    </row>
    <row r="3043" spans="1:60" hidden="1" outlineLevel="1">
      <c r="A3043" t="s">
        <v>934</v>
      </c>
      <c r="B3043" t="s">
        <v>273</v>
      </c>
      <c r="C3043" s="1">
        <v>16100</v>
      </c>
      <c r="E3043" s="1">
        <v>8111</v>
      </c>
      <c r="G3043" s="1">
        <v>5842</v>
      </c>
      <c r="H3043" s="2" t="str">
        <f t="shared" si="601"/>
        <v/>
      </c>
      <c r="I3043" s="2">
        <f t="shared" si="602"/>
        <v>0.72025644186906668</v>
      </c>
      <c r="J3043" s="10" t="e">
        <f t="shared" si="603"/>
        <v>#N/A</v>
      </c>
      <c r="K3043" s="9" t="e">
        <f t="shared" si="604"/>
        <v>#N/A</v>
      </c>
      <c r="L3043" s="8" t="e">
        <f t="shared" si="605"/>
        <v>#N/A</v>
      </c>
      <c r="AZ3043" t="s">
        <v>934</v>
      </c>
      <c r="BA3043" t="s">
        <v>273</v>
      </c>
      <c r="BD3043" s="44">
        <v>51</v>
      </c>
      <c r="BE3043" s="45">
        <v>690</v>
      </c>
      <c r="BF3043" s="46">
        <f t="shared" si="600"/>
        <v>51690</v>
      </c>
      <c r="BH3043" s="7" t="s">
        <v>1995</v>
      </c>
    </row>
    <row r="3044" spans="1:60" hidden="1" outlineLevel="1">
      <c r="A3044" t="s">
        <v>1468</v>
      </c>
      <c r="B3044" t="s">
        <v>273</v>
      </c>
      <c r="C3044" s="1">
        <v>179147</v>
      </c>
      <c r="E3044" s="1">
        <v>78055</v>
      </c>
      <c r="G3044" s="1">
        <v>54288</v>
      </c>
      <c r="H3044" s="2" t="str">
        <f t="shared" si="601"/>
        <v/>
      </c>
      <c r="I3044" s="2">
        <f t="shared" si="602"/>
        <v>0.69550957658061618</v>
      </c>
      <c r="J3044" s="10" t="e">
        <f t="shared" si="603"/>
        <v>#N/A</v>
      </c>
      <c r="K3044" s="9" t="e">
        <f t="shared" si="604"/>
        <v>#N/A</v>
      </c>
      <c r="L3044" s="8" t="e">
        <f t="shared" si="605"/>
        <v>#N/A</v>
      </c>
      <c r="AZ3044" t="s">
        <v>1468</v>
      </c>
      <c r="BA3044" t="s">
        <v>273</v>
      </c>
      <c r="BD3044" s="44">
        <v>51</v>
      </c>
      <c r="BE3044" s="45">
        <v>700</v>
      </c>
      <c r="BF3044" s="46">
        <f t="shared" si="600"/>
        <v>51700</v>
      </c>
      <c r="BH3044" s="7" t="s">
        <v>1995</v>
      </c>
    </row>
    <row r="3045" spans="1:60" hidden="1" outlineLevel="1">
      <c r="A3045" t="s">
        <v>3820</v>
      </c>
      <c r="B3045" t="s">
        <v>273</v>
      </c>
      <c r="C3045" s="1">
        <v>244176</v>
      </c>
      <c r="E3045" s="1">
        <v>93558</v>
      </c>
      <c r="G3045" s="1">
        <v>60124</v>
      </c>
      <c r="H3045" s="2" t="str">
        <f t="shared" si="601"/>
        <v/>
      </c>
      <c r="I3045" s="2">
        <f t="shared" si="602"/>
        <v>0.64263879091045129</v>
      </c>
      <c r="J3045" s="10" t="e">
        <f t="shared" si="603"/>
        <v>#N/A</v>
      </c>
      <c r="K3045" s="9" t="e">
        <f t="shared" si="604"/>
        <v>#N/A</v>
      </c>
      <c r="L3045" s="8" t="e">
        <f t="shared" si="605"/>
        <v>#N/A</v>
      </c>
      <c r="AZ3045" t="s">
        <v>3820</v>
      </c>
      <c r="BA3045" t="s">
        <v>273</v>
      </c>
      <c r="BD3045" s="44">
        <v>51</v>
      </c>
      <c r="BE3045" s="45">
        <v>710</v>
      </c>
      <c r="BF3045" s="46">
        <f t="shared" si="600"/>
        <v>51710</v>
      </c>
      <c r="BH3045" s="7" t="s">
        <v>1995</v>
      </c>
    </row>
    <row r="3046" spans="1:60" hidden="1" outlineLevel="1">
      <c r="A3046" t="s">
        <v>555</v>
      </c>
      <c r="B3046" t="s">
        <v>273</v>
      </c>
      <c r="C3046" s="1">
        <v>4096</v>
      </c>
      <c r="E3046" s="1">
        <v>2026</v>
      </c>
      <c r="G3046" s="1">
        <v>1382</v>
      </c>
      <c r="H3046" s="2" t="str">
        <f t="shared" si="601"/>
        <v/>
      </c>
      <c r="I3046" s="2">
        <f t="shared" si="602"/>
        <v>0.68213228035538009</v>
      </c>
      <c r="J3046" s="10" t="e">
        <f t="shared" si="603"/>
        <v>#N/A</v>
      </c>
      <c r="K3046" s="9" t="e">
        <f t="shared" si="604"/>
        <v>#N/A</v>
      </c>
      <c r="L3046" s="8" t="e">
        <f t="shared" si="605"/>
        <v>#N/A</v>
      </c>
      <c r="AZ3046" t="s">
        <v>555</v>
      </c>
      <c r="BA3046" t="s">
        <v>273</v>
      </c>
      <c r="BD3046" s="44">
        <v>51</v>
      </c>
      <c r="BE3046" s="45">
        <v>720</v>
      </c>
      <c r="BF3046" s="46">
        <f t="shared" si="600"/>
        <v>51720</v>
      </c>
      <c r="BH3046" s="7" t="s">
        <v>1995</v>
      </c>
    </row>
    <row r="3047" spans="1:60" hidden="1" outlineLevel="1">
      <c r="A3047" t="s">
        <v>1362</v>
      </c>
      <c r="B3047" t="s">
        <v>273</v>
      </c>
      <c r="C3047" s="1">
        <v>35121</v>
      </c>
      <c r="E3047" s="1">
        <v>16337</v>
      </c>
      <c r="G3047" s="1">
        <v>10890</v>
      </c>
      <c r="H3047" s="2" t="str">
        <f t="shared" si="601"/>
        <v/>
      </c>
      <c r="I3047" s="2">
        <f t="shared" si="602"/>
        <v>0.66658505233519005</v>
      </c>
      <c r="J3047" s="10" t="e">
        <f t="shared" si="603"/>
        <v>#N/A</v>
      </c>
      <c r="K3047" s="9" t="e">
        <f t="shared" si="604"/>
        <v>#N/A</v>
      </c>
      <c r="L3047" s="8" t="e">
        <f t="shared" si="605"/>
        <v>#N/A</v>
      </c>
      <c r="AZ3047" t="s">
        <v>1362</v>
      </c>
      <c r="BA3047" t="s">
        <v>273</v>
      </c>
      <c r="BD3047" s="44">
        <v>51</v>
      </c>
      <c r="BE3047" s="45">
        <v>730</v>
      </c>
      <c r="BF3047" s="46">
        <f t="shared" si="600"/>
        <v>51730</v>
      </c>
      <c r="BH3047" s="7" t="s">
        <v>1995</v>
      </c>
    </row>
    <row r="3048" spans="1:60" hidden="1" outlineLevel="1">
      <c r="A3048" t="s">
        <v>3411</v>
      </c>
      <c r="B3048" t="s">
        <v>273</v>
      </c>
      <c r="C3048" s="1">
        <v>11342</v>
      </c>
      <c r="E3048" s="1">
        <v>6826</v>
      </c>
      <c r="G3048" s="1">
        <v>5276</v>
      </c>
      <c r="H3048" s="2" t="str">
        <f t="shared" si="601"/>
        <v/>
      </c>
      <c r="I3048" s="2">
        <f t="shared" si="602"/>
        <v>0.77292704365660714</v>
      </c>
      <c r="J3048" s="10" t="e">
        <f t="shared" si="603"/>
        <v>#N/A</v>
      </c>
      <c r="K3048" s="9" t="e">
        <f t="shared" si="604"/>
        <v>#N/A</v>
      </c>
      <c r="L3048" s="8" t="e">
        <f t="shared" si="605"/>
        <v>#N/A</v>
      </c>
      <c r="AZ3048" t="s">
        <v>3411</v>
      </c>
      <c r="BA3048" t="s">
        <v>273</v>
      </c>
      <c r="BD3048" s="44">
        <v>51</v>
      </c>
      <c r="BE3048" s="45">
        <v>735</v>
      </c>
      <c r="BF3048" s="46">
        <f t="shared" si="600"/>
        <v>51735</v>
      </c>
      <c r="BH3048" s="7" t="s">
        <v>1995</v>
      </c>
    </row>
    <row r="3049" spans="1:60" hidden="1" outlineLevel="1">
      <c r="A3049" t="s">
        <v>950</v>
      </c>
      <c r="B3049" t="s">
        <v>273</v>
      </c>
      <c r="C3049" s="1">
        <v>102350</v>
      </c>
      <c r="E3049" s="1">
        <v>49907</v>
      </c>
      <c r="G3049" s="1">
        <v>35409</v>
      </c>
      <c r="H3049" s="2" t="str">
        <f t="shared" si="601"/>
        <v/>
      </c>
      <c r="I3049" s="2">
        <f t="shared" si="602"/>
        <v>0.70949966938505615</v>
      </c>
      <c r="J3049" s="10" t="e">
        <f t="shared" si="603"/>
        <v>#N/A</v>
      </c>
      <c r="K3049" s="9" t="e">
        <f t="shared" si="604"/>
        <v>#N/A</v>
      </c>
      <c r="L3049" s="8" t="e">
        <f t="shared" si="605"/>
        <v>#N/A</v>
      </c>
      <c r="AZ3049" t="s">
        <v>950</v>
      </c>
      <c r="BA3049" t="s">
        <v>273</v>
      </c>
      <c r="BD3049" s="44">
        <v>51</v>
      </c>
      <c r="BE3049" s="45">
        <v>740</v>
      </c>
      <c r="BF3049" s="46">
        <f t="shared" si="600"/>
        <v>51740</v>
      </c>
      <c r="BH3049" s="7" t="s">
        <v>1995</v>
      </c>
    </row>
    <row r="3050" spans="1:60" hidden="1" outlineLevel="1">
      <c r="A3050" t="s">
        <v>2366</v>
      </c>
      <c r="B3050" t="s">
        <v>273</v>
      </c>
      <c r="C3050" s="1">
        <v>15395</v>
      </c>
      <c r="E3050" s="1">
        <v>5992</v>
      </c>
      <c r="G3050" s="1">
        <v>4283</v>
      </c>
      <c r="H3050" s="2" t="str">
        <f t="shared" si="601"/>
        <v/>
      </c>
      <c r="I3050" s="2">
        <f t="shared" si="602"/>
        <v>0.71478638184245658</v>
      </c>
      <c r="J3050" s="10" t="e">
        <f t="shared" si="603"/>
        <v>#N/A</v>
      </c>
      <c r="K3050" s="9" t="e">
        <f t="shared" si="604"/>
        <v>#N/A</v>
      </c>
      <c r="L3050" s="8" t="e">
        <f t="shared" si="605"/>
        <v>#N/A</v>
      </c>
      <c r="AZ3050" t="s">
        <v>2366</v>
      </c>
      <c r="BA3050" t="s">
        <v>273</v>
      </c>
      <c r="BD3050" s="44">
        <v>51</v>
      </c>
      <c r="BE3050" s="45">
        <v>750</v>
      </c>
      <c r="BF3050" s="46">
        <f t="shared" si="600"/>
        <v>51750</v>
      </c>
      <c r="BH3050" s="7" t="s">
        <v>1995</v>
      </c>
    </row>
    <row r="3051" spans="1:60" hidden="1" outlineLevel="1">
      <c r="A3051" t="s">
        <v>3522</v>
      </c>
      <c r="B3051" t="s">
        <v>273</v>
      </c>
      <c r="C3051" s="1">
        <v>195978</v>
      </c>
      <c r="E3051" s="1">
        <v>94912</v>
      </c>
      <c r="G3051" s="1">
        <v>67078</v>
      </c>
      <c r="H3051" s="2" t="str">
        <f t="shared" si="601"/>
        <v/>
      </c>
      <c r="I3051" s="2">
        <f t="shared" si="602"/>
        <v>0.70673887390424817</v>
      </c>
      <c r="J3051" s="10" t="e">
        <f t="shared" si="603"/>
        <v>#N/A</v>
      </c>
      <c r="K3051" s="9" t="e">
        <f t="shared" si="604"/>
        <v>#N/A</v>
      </c>
      <c r="L3051" s="8" t="e">
        <f t="shared" si="605"/>
        <v>#N/A</v>
      </c>
      <c r="AZ3051" t="s">
        <v>2766</v>
      </c>
      <c r="BA3051" t="s">
        <v>273</v>
      </c>
      <c r="BD3051" s="44">
        <v>51</v>
      </c>
      <c r="BE3051" s="45">
        <v>760</v>
      </c>
      <c r="BF3051" s="46">
        <f t="shared" si="600"/>
        <v>51760</v>
      </c>
      <c r="BH3051" s="7" t="s">
        <v>1995</v>
      </c>
    </row>
    <row r="3052" spans="1:60" hidden="1" outlineLevel="1">
      <c r="A3052" t="s">
        <v>290</v>
      </c>
      <c r="B3052" t="s">
        <v>273</v>
      </c>
      <c r="C3052" s="1">
        <v>97230</v>
      </c>
      <c r="E3052" s="1">
        <v>44839</v>
      </c>
      <c r="G3052" s="1">
        <v>32016</v>
      </c>
      <c r="H3052" s="2" t="str">
        <f t="shared" si="601"/>
        <v/>
      </c>
      <c r="I3052" s="2">
        <f t="shared" si="602"/>
        <v>0.71402127612123378</v>
      </c>
      <c r="J3052" s="10" t="e">
        <f t="shared" si="603"/>
        <v>#N/A</v>
      </c>
      <c r="K3052" s="9" t="e">
        <f t="shared" si="604"/>
        <v>#N/A</v>
      </c>
      <c r="L3052" s="8" t="e">
        <f t="shared" si="605"/>
        <v>#N/A</v>
      </c>
      <c r="AZ3052" t="s">
        <v>4226</v>
      </c>
      <c r="BA3052" t="s">
        <v>273</v>
      </c>
      <c r="BD3052" s="44">
        <v>51</v>
      </c>
      <c r="BE3052" s="45">
        <v>770</v>
      </c>
      <c r="BF3052" s="46">
        <f t="shared" si="600"/>
        <v>51770</v>
      </c>
      <c r="BH3052" s="7" t="s">
        <v>1995</v>
      </c>
    </row>
    <row r="3053" spans="1:60" hidden="1" outlineLevel="1">
      <c r="A3053" t="s">
        <v>4282</v>
      </c>
      <c r="B3053" t="s">
        <v>273</v>
      </c>
      <c r="C3053" s="1">
        <v>24561</v>
      </c>
      <c r="E3053" s="1">
        <v>13057</v>
      </c>
      <c r="G3053" s="1">
        <v>10079</v>
      </c>
      <c r="H3053" s="2" t="str">
        <f t="shared" si="601"/>
        <v/>
      </c>
      <c r="I3053" s="2">
        <f t="shared" si="602"/>
        <v>0.77192310637971973</v>
      </c>
      <c r="J3053" s="10" t="e">
        <f t="shared" ref="J3053:J3060" si="606">RANK(Q3053,Q3053:AO3053)</f>
        <v>#N/A</v>
      </c>
      <c r="K3053" s="9" t="e">
        <f t="shared" ref="K3053:K3060" si="607">RANK(R3053,Q3053:AO3053)</f>
        <v>#N/A</v>
      </c>
      <c r="L3053" s="8" t="e">
        <f t="shared" ref="L3053:L3060" si="608">RANK(S3053,Q3053:AO3053)</f>
        <v>#N/A</v>
      </c>
      <c r="AZ3053" t="s">
        <v>4282</v>
      </c>
      <c r="BA3053" t="s">
        <v>273</v>
      </c>
      <c r="BD3053" s="44">
        <v>51</v>
      </c>
      <c r="BE3053" s="45">
        <v>775</v>
      </c>
      <c r="BF3053" s="46">
        <f t="shared" ref="BF3053:BF3059" si="609">BD3053*1000+BE3053</f>
        <v>51775</v>
      </c>
      <c r="BH3053" s="7" t="s">
        <v>1995</v>
      </c>
    </row>
    <row r="3054" spans="1:60" hidden="1" outlineLevel="1">
      <c r="A3054" t="s">
        <v>2622</v>
      </c>
      <c r="B3054" t="s">
        <v>273</v>
      </c>
      <c r="C3054" s="1">
        <v>24245</v>
      </c>
      <c r="E3054" s="1">
        <v>11133</v>
      </c>
      <c r="G3054" s="1">
        <v>8435</v>
      </c>
      <c r="H3054" s="2" t="str">
        <f t="shared" si="601"/>
        <v/>
      </c>
      <c r="I3054" s="2">
        <f t="shared" si="602"/>
        <v>0.75765741489266147</v>
      </c>
      <c r="J3054" s="10" t="e">
        <f t="shared" si="606"/>
        <v>#N/A</v>
      </c>
      <c r="K3054" s="9" t="e">
        <f t="shared" si="607"/>
        <v>#N/A</v>
      </c>
      <c r="L3054" s="8" t="e">
        <f t="shared" si="608"/>
        <v>#N/A</v>
      </c>
      <c r="AZ3054" t="s">
        <v>2622</v>
      </c>
      <c r="BA3054" t="s">
        <v>273</v>
      </c>
      <c r="BD3054" s="44">
        <v>51</v>
      </c>
      <c r="BE3054" s="45">
        <v>790</v>
      </c>
      <c r="BF3054" s="46">
        <f t="shared" si="609"/>
        <v>51790</v>
      </c>
      <c r="BH3054" s="7" t="s">
        <v>1995</v>
      </c>
    </row>
    <row r="3055" spans="1:60" hidden="1" outlineLevel="1">
      <c r="A3055" t="s">
        <v>1224</v>
      </c>
      <c r="B3055" t="s">
        <v>273</v>
      </c>
      <c r="C3055" s="1">
        <v>57310</v>
      </c>
      <c r="E3055" s="1">
        <v>28577</v>
      </c>
      <c r="G3055" s="1">
        <v>20754</v>
      </c>
      <c r="H3055" s="2" t="str">
        <f t="shared" si="601"/>
        <v/>
      </c>
      <c r="I3055" s="2">
        <f t="shared" si="602"/>
        <v>0.72624838156559468</v>
      </c>
      <c r="J3055" s="10" t="e">
        <f t="shared" si="606"/>
        <v>#N/A</v>
      </c>
      <c r="K3055" s="9" t="e">
        <f t="shared" si="607"/>
        <v>#N/A</v>
      </c>
      <c r="L3055" s="8" t="e">
        <f t="shared" si="608"/>
        <v>#N/A</v>
      </c>
      <c r="AZ3055" t="s">
        <v>1224</v>
      </c>
      <c r="BA3055" t="s">
        <v>273</v>
      </c>
      <c r="BD3055" s="44">
        <v>51</v>
      </c>
      <c r="BE3055" s="45">
        <v>800</v>
      </c>
      <c r="BF3055" s="46">
        <f t="shared" si="609"/>
        <v>51800</v>
      </c>
      <c r="BH3055" s="7" t="s">
        <v>1995</v>
      </c>
    </row>
    <row r="3056" spans="1:60" hidden="1" outlineLevel="1">
      <c r="A3056" t="s">
        <v>3098</v>
      </c>
      <c r="B3056" t="s">
        <v>273</v>
      </c>
      <c r="C3056" s="1">
        <v>421044</v>
      </c>
      <c r="E3056" s="1">
        <v>182523</v>
      </c>
      <c r="G3056" s="1">
        <v>125943</v>
      </c>
      <c r="H3056" s="2" t="str">
        <f t="shared" si="601"/>
        <v/>
      </c>
      <c r="I3056" s="2">
        <f t="shared" si="602"/>
        <v>0.69001166976216699</v>
      </c>
      <c r="J3056" s="10" t="e">
        <f t="shared" si="606"/>
        <v>#N/A</v>
      </c>
      <c r="K3056" s="9" t="e">
        <f t="shared" si="607"/>
        <v>#N/A</v>
      </c>
      <c r="L3056" s="8" t="e">
        <f t="shared" si="608"/>
        <v>#N/A</v>
      </c>
      <c r="AZ3056" t="s">
        <v>3098</v>
      </c>
      <c r="BA3056" t="s">
        <v>273</v>
      </c>
      <c r="BD3056" s="44">
        <v>51</v>
      </c>
      <c r="BE3056" s="45">
        <v>810</v>
      </c>
      <c r="BF3056" s="46">
        <f t="shared" si="609"/>
        <v>51810</v>
      </c>
      <c r="BH3056" s="7" t="s">
        <v>1995</v>
      </c>
    </row>
    <row r="3057" spans="1:60" hidden="1" outlineLevel="1">
      <c r="A3057" t="s">
        <v>3099</v>
      </c>
      <c r="B3057" t="s">
        <v>273</v>
      </c>
      <c r="C3057" s="1">
        <v>19136</v>
      </c>
      <c r="E3057" s="1">
        <v>8698</v>
      </c>
      <c r="G3057" s="1">
        <v>6576</v>
      </c>
      <c r="H3057" s="2" t="str">
        <f t="shared" si="601"/>
        <v/>
      </c>
      <c r="I3057" s="2">
        <f t="shared" si="602"/>
        <v>0.75603587031501496</v>
      </c>
      <c r="J3057" s="10" t="e">
        <f t="shared" si="606"/>
        <v>#N/A</v>
      </c>
      <c r="K3057" s="9" t="e">
        <f t="shared" si="607"/>
        <v>#N/A</v>
      </c>
      <c r="L3057" s="8" t="e">
        <f t="shared" si="608"/>
        <v>#N/A</v>
      </c>
      <c r="AZ3057" t="s">
        <v>3099</v>
      </c>
      <c r="BA3057" t="s">
        <v>273</v>
      </c>
      <c r="BD3057" s="44">
        <v>51</v>
      </c>
      <c r="BE3057" s="45">
        <v>820</v>
      </c>
      <c r="BF3057" s="46">
        <f t="shared" si="609"/>
        <v>51820</v>
      </c>
      <c r="BH3057" s="7" t="s">
        <v>1995</v>
      </c>
    </row>
    <row r="3058" spans="1:60" hidden="1" outlineLevel="1">
      <c r="A3058" t="s">
        <v>1438</v>
      </c>
      <c r="B3058" t="s">
        <v>273</v>
      </c>
      <c r="C3058" s="1">
        <v>12150</v>
      </c>
      <c r="E3058" s="1">
        <v>5167</v>
      </c>
      <c r="G3058" s="1">
        <v>3592</v>
      </c>
      <c r="H3058" s="2" t="str">
        <f t="shared" si="601"/>
        <v/>
      </c>
      <c r="I3058" s="2">
        <f t="shared" si="602"/>
        <v>0.69518095606735053</v>
      </c>
      <c r="J3058" s="10" t="e">
        <f t="shared" si="606"/>
        <v>#N/A</v>
      </c>
      <c r="K3058" s="9" t="e">
        <f t="shared" si="607"/>
        <v>#N/A</v>
      </c>
      <c r="L3058" s="8" t="e">
        <f t="shared" si="608"/>
        <v>#N/A</v>
      </c>
      <c r="AZ3058" t="s">
        <v>1438</v>
      </c>
      <c r="BA3058" t="s">
        <v>273</v>
      </c>
      <c r="BD3058" s="44">
        <v>51</v>
      </c>
      <c r="BE3058" s="45">
        <v>830</v>
      </c>
      <c r="BF3058" s="46">
        <f t="shared" si="609"/>
        <v>51830</v>
      </c>
      <c r="BH3058" s="7" t="s">
        <v>1995</v>
      </c>
    </row>
    <row r="3059" spans="1:60" hidden="1" outlineLevel="1">
      <c r="A3059" t="s">
        <v>1852</v>
      </c>
      <c r="B3059" t="s">
        <v>273</v>
      </c>
      <c r="C3059" s="1">
        <v>22771</v>
      </c>
      <c r="E3059" s="1">
        <v>10108</v>
      </c>
      <c r="G3059" s="1">
        <v>7222</v>
      </c>
      <c r="H3059" s="2" t="str">
        <f t="shared" si="601"/>
        <v/>
      </c>
      <c r="I3059" s="2">
        <f t="shared" si="602"/>
        <v>0.71448357736446377</v>
      </c>
      <c r="J3059" s="10" t="e">
        <f t="shared" si="606"/>
        <v>#N/A</v>
      </c>
      <c r="K3059" s="9" t="e">
        <f t="shared" si="607"/>
        <v>#N/A</v>
      </c>
      <c r="L3059" s="8" t="e">
        <f t="shared" si="608"/>
        <v>#N/A</v>
      </c>
      <c r="AZ3059" t="s">
        <v>1852</v>
      </c>
      <c r="BA3059" t="s">
        <v>273</v>
      </c>
      <c r="BD3059" s="44">
        <v>51</v>
      </c>
      <c r="BE3059" s="45">
        <v>840</v>
      </c>
      <c r="BF3059" s="46">
        <f t="shared" si="609"/>
        <v>51840</v>
      </c>
      <c r="BH3059" s="7" t="s">
        <v>1995</v>
      </c>
    </row>
    <row r="3060" spans="1:60" collapsed="1">
      <c r="A3060" t="s">
        <v>3489</v>
      </c>
      <c r="B3060" t="s">
        <v>221</v>
      </c>
      <c r="C3060" s="1">
        <v>6750884</v>
      </c>
      <c r="D3060" s="63">
        <v>5066000</v>
      </c>
      <c r="E3060" s="1">
        <f>SUM(E2925:E3059)</f>
        <v>3322135</v>
      </c>
      <c r="G3060" s="1">
        <v>2416642</v>
      </c>
      <c r="H3060" s="2">
        <f t="shared" si="601"/>
        <v>0.47703158310303989</v>
      </c>
      <c r="I3060" s="2">
        <f t="shared" si="602"/>
        <v>0.72743642266193276</v>
      </c>
      <c r="J3060" s="10" t="e">
        <f t="shared" si="606"/>
        <v>#N/A</v>
      </c>
      <c r="K3060" s="9" t="e">
        <f t="shared" si="607"/>
        <v>#N/A</v>
      </c>
      <c r="L3060" s="8" t="e">
        <f t="shared" si="608"/>
        <v>#N/A</v>
      </c>
      <c r="AZ3060" t="s">
        <v>3489</v>
      </c>
      <c r="BA3060" t="s">
        <v>221</v>
      </c>
      <c r="BD3060" s="44">
        <v>51</v>
      </c>
      <c r="BE3060" s="45"/>
      <c r="BF3060" s="44">
        <v>51</v>
      </c>
      <c r="BH3060" s="7" t="s">
        <v>4546</v>
      </c>
    </row>
    <row r="3061" spans="1:60">
      <c r="E3061" s="1">
        <v>3322740</v>
      </c>
      <c r="H3061" s="2"/>
      <c r="I3061" s="2"/>
      <c r="J3061" s="10"/>
      <c r="K3061" s="9"/>
      <c r="L3061" s="8"/>
      <c r="BD3061" s="44"/>
      <c r="BE3061" s="45"/>
    </row>
    <row r="3062" spans="1:60" hidden="1" outlineLevel="1">
      <c r="A3062" t="s">
        <v>2888</v>
      </c>
      <c r="B3062" t="s">
        <v>2667</v>
      </c>
      <c r="C3062" s="1">
        <v>15860</v>
      </c>
      <c r="E3062" s="1">
        <v>6307</v>
      </c>
      <c r="F3062" s="1">
        <v>4700</v>
      </c>
      <c r="G3062" s="1">
        <v>4614</v>
      </c>
      <c r="H3062" s="2" t="str">
        <f t="shared" si="601"/>
        <v/>
      </c>
      <c r="I3062" s="2">
        <f t="shared" si="602"/>
        <v>0.73156809893768826</v>
      </c>
      <c r="J3062" s="10" t="e">
        <f t="shared" ref="J3062:J3101" si="610">RANK(Q3062,Q3062:AO3062)</f>
        <v>#N/A</v>
      </c>
      <c r="K3062" s="9" t="e">
        <f t="shared" ref="K3062:K3101" si="611">RANK(R3062,Q3062:AO3062)</f>
        <v>#N/A</v>
      </c>
      <c r="L3062" s="8" t="e">
        <f t="shared" ref="L3062:L3101" si="612">RANK(S3062,Q3062:AO3062)</f>
        <v>#N/A</v>
      </c>
      <c r="AZ3062" t="s">
        <v>2888</v>
      </c>
      <c r="BA3062" t="s">
        <v>2667</v>
      </c>
      <c r="BD3062" s="44">
        <v>53</v>
      </c>
      <c r="BE3062" s="45">
        <v>1</v>
      </c>
      <c r="BF3062" s="46">
        <f t="shared" ref="BF3062:BF3100" si="613">BD3062*1000+BE3062</f>
        <v>53001</v>
      </c>
      <c r="BH3062" s="7" t="s">
        <v>2302</v>
      </c>
    </row>
    <row r="3063" spans="1:60" hidden="1" outlineLevel="1">
      <c r="A3063" t="s">
        <v>2966</v>
      </c>
      <c r="B3063" t="s">
        <v>2667</v>
      </c>
      <c r="C3063" s="1">
        <v>20280</v>
      </c>
      <c r="E3063" s="1">
        <v>12286</v>
      </c>
      <c r="F3063" s="1">
        <v>7540</v>
      </c>
      <c r="G3063" s="1">
        <v>7311</v>
      </c>
      <c r="H3063" s="2" t="str">
        <f t="shared" si="601"/>
        <v/>
      </c>
      <c r="I3063" s="2">
        <f t="shared" si="602"/>
        <v>0.59506755656845189</v>
      </c>
      <c r="J3063" s="10" t="e">
        <f t="shared" si="610"/>
        <v>#N/A</v>
      </c>
      <c r="K3063" s="9" t="e">
        <f t="shared" si="611"/>
        <v>#N/A</v>
      </c>
      <c r="L3063" s="8" t="e">
        <f t="shared" si="612"/>
        <v>#N/A</v>
      </c>
      <c r="AZ3063" t="s">
        <v>2966</v>
      </c>
      <c r="BA3063" t="s">
        <v>2667</v>
      </c>
      <c r="BD3063" s="44">
        <v>53</v>
      </c>
      <c r="BE3063" s="45">
        <v>3</v>
      </c>
      <c r="BF3063" s="46">
        <f t="shared" si="613"/>
        <v>53003</v>
      </c>
      <c r="BH3063" s="7" t="s">
        <v>2302</v>
      </c>
    </row>
    <row r="3064" spans="1:60" hidden="1" outlineLevel="1">
      <c r="A3064" t="s">
        <v>1118</v>
      </c>
      <c r="B3064" t="s">
        <v>2667</v>
      </c>
      <c r="C3064" s="1">
        <v>135833</v>
      </c>
      <c r="E3064" s="1">
        <v>78840</v>
      </c>
      <c r="F3064" s="1">
        <v>54608</v>
      </c>
      <c r="G3064" s="1">
        <v>53803</v>
      </c>
      <c r="H3064" s="2" t="str">
        <f t="shared" si="601"/>
        <v/>
      </c>
      <c r="I3064" s="2">
        <f t="shared" si="602"/>
        <v>0.68243277524099444</v>
      </c>
      <c r="J3064" s="10" t="e">
        <f t="shared" si="610"/>
        <v>#N/A</v>
      </c>
      <c r="K3064" s="9" t="e">
        <f t="shared" si="611"/>
        <v>#N/A</v>
      </c>
      <c r="L3064" s="8" t="e">
        <f t="shared" si="612"/>
        <v>#N/A</v>
      </c>
      <c r="AZ3064" t="s">
        <v>1118</v>
      </c>
      <c r="BA3064" t="s">
        <v>2667</v>
      </c>
      <c r="BD3064" s="44">
        <v>53</v>
      </c>
      <c r="BE3064" s="45">
        <v>5</v>
      </c>
      <c r="BF3064" s="46">
        <f t="shared" si="613"/>
        <v>53005</v>
      </c>
      <c r="BH3064" s="7" t="s">
        <v>2302</v>
      </c>
    </row>
    <row r="3065" spans="1:60" hidden="1" outlineLevel="1">
      <c r="A3065" t="s">
        <v>3148</v>
      </c>
      <c r="B3065" t="s">
        <v>2667</v>
      </c>
      <c r="C3065" s="1">
        <v>62091</v>
      </c>
      <c r="E3065" s="1">
        <v>34210</v>
      </c>
      <c r="F3065" s="1">
        <v>24150</v>
      </c>
      <c r="G3065" s="1">
        <v>23870</v>
      </c>
      <c r="H3065" s="2" t="str">
        <f t="shared" si="601"/>
        <v/>
      </c>
      <c r="I3065" s="2">
        <f t="shared" si="602"/>
        <v>0.69774919614147912</v>
      </c>
      <c r="J3065" s="10" t="e">
        <f t="shared" si="610"/>
        <v>#N/A</v>
      </c>
      <c r="K3065" s="9" t="e">
        <f t="shared" si="611"/>
        <v>#N/A</v>
      </c>
      <c r="L3065" s="8" t="e">
        <f t="shared" si="612"/>
        <v>#N/A</v>
      </c>
      <c r="AZ3065" t="s">
        <v>3148</v>
      </c>
      <c r="BA3065" t="s">
        <v>2667</v>
      </c>
      <c r="BD3065" s="44">
        <v>53</v>
      </c>
      <c r="BE3065" s="45">
        <v>7</v>
      </c>
      <c r="BF3065" s="46">
        <f t="shared" si="613"/>
        <v>53007</v>
      </c>
      <c r="BH3065" s="7" t="s">
        <v>2302</v>
      </c>
    </row>
    <row r="3066" spans="1:60" hidden="1" outlineLevel="1">
      <c r="A3066" t="s">
        <v>2626</v>
      </c>
      <c r="B3066" t="s">
        <v>2667</v>
      </c>
      <c r="C3066" s="1">
        <v>62916</v>
      </c>
      <c r="E3066" s="1">
        <v>41922</v>
      </c>
      <c r="F3066" s="1">
        <v>30508</v>
      </c>
      <c r="G3066" s="1">
        <v>29516</v>
      </c>
      <c r="H3066" s="2" t="str">
        <f t="shared" si="601"/>
        <v/>
      </c>
      <c r="I3066" s="2">
        <f t="shared" si="602"/>
        <v>0.70406946233481227</v>
      </c>
      <c r="J3066" s="10" t="e">
        <f t="shared" si="610"/>
        <v>#N/A</v>
      </c>
      <c r="K3066" s="9" t="e">
        <f t="shared" si="611"/>
        <v>#N/A</v>
      </c>
      <c r="L3066" s="8" t="e">
        <f t="shared" si="612"/>
        <v>#N/A</v>
      </c>
      <c r="AZ3066" t="s">
        <v>2626</v>
      </c>
      <c r="BA3066" t="s">
        <v>2667</v>
      </c>
      <c r="BD3066" s="44">
        <v>53</v>
      </c>
      <c r="BE3066" s="45">
        <v>9</v>
      </c>
      <c r="BF3066" s="46">
        <f t="shared" si="613"/>
        <v>53009</v>
      </c>
      <c r="BH3066" s="7" t="s">
        <v>2302</v>
      </c>
    </row>
    <row r="3067" spans="1:60" hidden="1" outlineLevel="1">
      <c r="A3067" t="s">
        <v>3306</v>
      </c>
      <c r="B3067" t="s">
        <v>2667</v>
      </c>
      <c r="C3067" s="1">
        <v>307614</v>
      </c>
      <c r="E3067" s="1">
        <v>158080</v>
      </c>
      <c r="F3067" s="1">
        <v>114392</v>
      </c>
      <c r="G3067" s="1">
        <v>112730</v>
      </c>
      <c r="H3067" s="2" t="str">
        <f t="shared" si="601"/>
        <v/>
      </c>
      <c r="I3067" s="2">
        <f t="shared" si="602"/>
        <v>0.71311993927125505</v>
      </c>
      <c r="J3067" s="10" t="e">
        <f t="shared" si="610"/>
        <v>#N/A</v>
      </c>
      <c r="K3067" s="9" t="e">
        <f t="shared" si="611"/>
        <v>#N/A</v>
      </c>
      <c r="L3067" s="8" t="e">
        <f t="shared" si="612"/>
        <v>#N/A</v>
      </c>
      <c r="AZ3067" t="s">
        <v>3306</v>
      </c>
      <c r="BA3067" t="s">
        <v>2667</v>
      </c>
      <c r="BD3067" s="44">
        <v>53</v>
      </c>
      <c r="BE3067" s="45">
        <v>11</v>
      </c>
      <c r="BF3067" s="46">
        <f t="shared" si="613"/>
        <v>53011</v>
      </c>
      <c r="BH3067" s="7" t="s">
        <v>2302</v>
      </c>
    </row>
    <row r="3068" spans="1:60" hidden="1" outlineLevel="1">
      <c r="A3068" t="s">
        <v>4307</v>
      </c>
      <c r="B3068" t="s">
        <v>2667</v>
      </c>
      <c r="C3068" s="1">
        <v>4176</v>
      </c>
      <c r="E3068" s="1">
        <v>2746</v>
      </c>
      <c r="F3068" s="1">
        <v>1997</v>
      </c>
      <c r="G3068" s="1">
        <v>1955</v>
      </c>
      <c r="H3068" s="2" t="str">
        <f t="shared" si="601"/>
        <v/>
      </c>
      <c r="I3068" s="2">
        <f t="shared" si="602"/>
        <v>0.71194464675892211</v>
      </c>
      <c r="J3068" s="10" t="e">
        <f t="shared" si="610"/>
        <v>#N/A</v>
      </c>
      <c r="K3068" s="9" t="e">
        <f t="shared" si="611"/>
        <v>#N/A</v>
      </c>
      <c r="L3068" s="8" t="e">
        <f t="shared" si="612"/>
        <v>#N/A</v>
      </c>
      <c r="AZ3068" t="s">
        <v>4307</v>
      </c>
      <c r="BA3068" t="s">
        <v>2667</v>
      </c>
      <c r="BD3068" s="44">
        <v>53</v>
      </c>
      <c r="BE3068" s="45">
        <v>13</v>
      </c>
      <c r="BF3068" s="46">
        <f t="shared" si="613"/>
        <v>53013</v>
      </c>
      <c r="BH3068" s="7" t="s">
        <v>2302</v>
      </c>
    </row>
    <row r="3069" spans="1:60" hidden="1" outlineLevel="1">
      <c r="A3069" t="s">
        <v>1691</v>
      </c>
      <c r="B3069" t="s">
        <v>2667</v>
      </c>
      <c r="C3069" s="1">
        <v>90325</v>
      </c>
      <c r="E3069" s="1">
        <v>46836</v>
      </c>
      <c r="F3069" s="1">
        <v>33930</v>
      </c>
      <c r="G3069" s="1">
        <v>33515</v>
      </c>
      <c r="H3069" s="2" t="str">
        <f t="shared" si="601"/>
        <v/>
      </c>
      <c r="I3069" s="2">
        <f t="shared" si="602"/>
        <v>0.71558203091638906</v>
      </c>
      <c r="J3069" s="10" t="e">
        <f t="shared" si="610"/>
        <v>#N/A</v>
      </c>
      <c r="K3069" s="9" t="e">
        <f t="shared" si="611"/>
        <v>#N/A</v>
      </c>
      <c r="L3069" s="8" t="e">
        <f t="shared" si="612"/>
        <v>#N/A</v>
      </c>
      <c r="AZ3069" t="s">
        <v>1691</v>
      </c>
      <c r="BA3069" t="s">
        <v>2667</v>
      </c>
      <c r="BD3069" s="44">
        <v>53</v>
      </c>
      <c r="BE3069" s="45">
        <v>15</v>
      </c>
      <c r="BF3069" s="46">
        <f t="shared" si="613"/>
        <v>53015</v>
      </c>
      <c r="BH3069" s="7" t="s">
        <v>2302</v>
      </c>
    </row>
    <row r="3070" spans="1:60" hidden="1" outlineLevel="1">
      <c r="A3070" t="s">
        <v>1564</v>
      </c>
      <c r="B3070" t="s">
        <v>2667</v>
      </c>
      <c r="C3070" s="1">
        <v>31395</v>
      </c>
      <c r="E3070" s="1">
        <v>15114</v>
      </c>
      <c r="F3070" s="1">
        <v>11073</v>
      </c>
      <c r="G3070" s="1">
        <v>10925</v>
      </c>
      <c r="H3070" s="2" t="str">
        <f t="shared" si="601"/>
        <v/>
      </c>
      <c r="I3070" s="2">
        <f t="shared" si="602"/>
        <v>0.72283975122403066</v>
      </c>
      <c r="J3070" s="10" t="e">
        <f t="shared" si="610"/>
        <v>#N/A</v>
      </c>
      <c r="K3070" s="9" t="e">
        <f t="shared" si="611"/>
        <v>#N/A</v>
      </c>
      <c r="L3070" s="8" t="e">
        <f t="shared" si="612"/>
        <v>#N/A</v>
      </c>
      <c r="AZ3070" t="s">
        <v>1564</v>
      </c>
      <c r="BA3070" t="s">
        <v>2667</v>
      </c>
      <c r="BD3070" s="44">
        <v>53</v>
      </c>
      <c r="BE3070" s="45">
        <v>17</v>
      </c>
      <c r="BF3070" s="46">
        <f t="shared" si="613"/>
        <v>53017</v>
      </c>
      <c r="BH3070" s="7" t="s">
        <v>2302</v>
      </c>
    </row>
    <row r="3071" spans="1:60" hidden="1" outlineLevel="1">
      <c r="A3071" t="s">
        <v>1694</v>
      </c>
      <c r="B3071" t="s">
        <v>2667</v>
      </c>
      <c r="C3071" s="1">
        <v>7123</v>
      </c>
      <c r="E3071" s="1">
        <v>3809</v>
      </c>
      <c r="F3071" s="1">
        <v>2874</v>
      </c>
      <c r="G3071" s="1">
        <v>2817</v>
      </c>
      <c r="H3071" s="2" t="str">
        <f t="shared" si="601"/>
        <v/>
      </c>
      <c r="I3071" s="2">
        <f t="shared" si="602"/>
        <v>0.7395641900761355</v>
      </c>
      <c r="J3071" s="10" t="e">
        <f t="shared" si="610"/>
        <v>#N/A</v>
      </c>
      <c r="K3071" s="9" t="e">
        <f t="shared" si="611"/>
        <v>#N/A</v>
      </c>
      <c r="L3071" s="8" t="e">
        <f t="shared" si="612"/>
        <v>#N/A</v>
      </c>
      <c r="AZ3071" t="s">
        <v>1694</v>
      </c>
      <c r="BA3071" t="s">
        <v>2667</v>
      </c>
      <c r="BD3071" s="44">
        <v>53</v>
      </c>
      <c r="BE3071" s="45">
        <v>19</v>
      </c>
      <c r="BF3071" s="46">
        <f t="shared" si="613"/>
        <v>53019</v>
      </c>
      <c r="BH3071" s="7" t="s">
        <v>2302</v>
      </c>
    </row>
    <row r="3072" spans="1:60" hidden="1" outlineLevel="1">
      <c r="A3072" t="s">
        <v>2747</v>
      </c>
      <c r="B3072" t="s">
        <v>2667</v>
      </c>
      <c r="C3072" s="1">
        <v>45772</v>
      </c>
      <c r="E3072" s="1">
        <v>17401</v>
      </c>
      <c r="F3072" s="1">
        <v>12654</v>
      </c>
      <c r="G3072" s="1">
        <v>12096</v>
      </c>
      <c r="H3072" s="2" t="str">
        <f t="shared" si="601"/>
        <v/>
      </c>
      <c r="I3072" s="2">
        <f t="shared" si="602"/>
        <v>0.69513246365151427</v>
      </c>
      <c r="J3072" s="10" t="e">
        <f t="shared" si="610"/>
        <v>#N/A</v>
      </c>
      <c r="K3072" s="9" t="e">
        <f t="shared" si="611"/>
        <v>#N/A</v>
      </c>
      <c r="L3072" s="8" t="e">
        <f t="shared" si="612"/>
        <v>#N/A</v>
      </c>
      <c r="AZ3072" t="s">
        <v>2747</v>
      </c>
      <c r="BA3072" t="s">
        <v>2667</v>
      </c>
      <c r="BD3072" s="44">
        <v>53</v>
      </c>
      <c r="BE3072" s="45">
        <v>21</v>
      </c>
      <c r="BF3072" s="46">
        <f t="shared" si="613"/>
        <v>53021</v>
      </c>
      <c r="BH3072" s="7" t="s">
        <v>2302</v>
      </c>
    </row>
    <row r="3073" spans="1:60" hidden="1" outlineLevel="1">
      <c r="A3073" t="s">
        <v>4312</v>
      </c>
      <c r="B3073" t="s">
        <v>2667</v>
      </c>
      <c r="C3073" s="1">
        <v>2347</v>
      </c>
      <c r="E3073" s="1">
        <v>1675</v>
      </c>
      <c r="F3073" s="1">
        <v>1301</v>
      </c>
      <c r="G3073" s="1">
        <v>1255</v>
      </c>
      <c r="H3073" s="2" t="str">
        <f t="shared" si="601"/>
        <v/>
      </c>
      <c r="I3073" s="2">
        <f t="shared" si="602"/>
        <v>0.74925373134328355</v>
      </c>
      <c r="J3073" s="10" t="e">
        <f t="shared" si="610"/>
        <v>#N/A</v>
      </c>
      <c r="K3073" s="9" t="e">
        <f t="shared" si="611"/>
        <v>#N/A</v>
      </c>
      <c r="L3073" s="8" t="e">
        <f t="shared" si="612"/>
        <v>#N/A</v>
      </c>
      <c r="AZ3073" t="s">
        <v>4312</v>
      </c>
      <c r="BA3073" t="s">
        <v>2667</v>
      </c>
      <c r="BD3073" s="44">
        <v>53</v>
      </c>
      <c r="BE3073" s="45">
        <v>23</v>
      </c>
      <c r="BF3073" s="46">
        <f t="shared" si="613"/>
        <v>53023</v>
      </c>
      <c r="BH3073" s="7" t="s">
        <v>2302</v>
      </c>
    </row>
    <row r="3074" spans="1:60" hidden="1" outlineLevel="1">
      <c r="A3074" t="s">
        <v>4095</v>
      </c>
      <c r="B3074" t="s">
        <v>2667</v>
      </c>
      <c r="C3074" s="1">
        <v>68409</v>
      </c>
      <c r="E3074" s="1">
        <v>29622</v>
      </c>
      <c r="F3074" s="1">
        <v>22168</v>
      </c>
      <c r="G3074" s="1">
        <v>21866</v>
      </c>
      <c r="H3074" s="2" t="str">
        <f t="shared" ref="H3074:H3137" si="614">IF(D3074&gt;0,G3074/D3074,"")</f>
        <v/>
      </c>
      <c r="I3074" s="2">
        <f t="shared" ref="I3074:I3137" si="615">IF(E3074&gt;0,G3074/E3074,"")</f>
        <v>0.73816757815137402</v>
      </c>
      <c r="J3074" s="10" t="e">
        <f t="shared" si="610"/>
        <v>#N/A</v>
      </c>
      <c r="K3074" s="9" t="e">
        <f t="shared" si="611"/>
        <v>#N/A</v>
      </c>
      <c r="L3074" s="8" t="e">
        <f t="shared" si="612"/>
        <v>#N/A</v>
      </c>
      <c r="AZ3074" t="s">
        <v>4095</v>
      </c>
      <c r="BA3074" t="s">
        <v>2667</v>
      </c>
      <c r="BD3074" s="44">
        <v>53</v>
      </c>
      <c r="BE3074" s="45">
        <v>25</v>
      </c>
      <c r="BF3074" s="46">
        <f t="shared" si="613"/>
        <v>53025</v>
      </c>
      <c r="BH3074" s="7" t="s">
        <v>2302</v>
      </c>
    </row>
    <row r="3075" spans="1:60" hidden="1" outlineLevel="1">
      <c r="A3075" t="s">
        <v>2753</v>
      </c>
      <c r="B3075" t="s">
        <v>2667</v>
      </c>
      <c r="C3075" s="1">
        <v>67764</v>
      </c>
      <c r="E3075" s="1">
        <v>37712</v>
      </c>
      <c r="F3075" s="1">
        <v>26790</v>
      </c>
      <c r="G3075" s="1">
        <v>26250</v>
      </c>
      <c r="H3075" s="2" t="str">
        <f t="shared" si="614"/>
        <v/>
      </c>
      <c r="I3075" s="2">
        <f t="shared" si="615"/>
        <v>0.69606491302503182</v>
      </c>
      <c r="J3075" s="10" t="e">
        <f t="shared" si="610"/>
        <v>#N/A</v>
      </c>
      <c r="K3075" s="9" t="e">
        <f t="shared" si="611"/>
        <v>#N/A</v>
      </c>
      <c r="L3075" s="8" t="e">
        <f t="shared" si="612"/>
        <v>#N/A</v>
      </c>
      <c r="AZ3075" t="s">
        <v>2753</v>
      </c>
      <c r="BA3075" t="s">
        <v>2667</v>
      </c>
      <c r="BD3075" s="44">
        <v>53</v>
      </c>
      <c r="BE3075" s="45">
        <v>27</v>
      </c>
      <c r="BF3075" s="46">
        <f t="shared" si="613"/>
        <v>53027</v>
      </c>
      <c r="BH3075" s="7" t="s">
        <v>2302</v>
      </c>
    </row>
    <row r="3076" spans="1:60" hidden="1" outlineLevel="1">
      <c r="A3076" t="s">
        <v>2754</v>
      </c>
      <c r="B3076" t="s">
        <v>2667</v>
      </c>
      <c r="C3076" s="1">
        <v>67075</v>
      </c>
      <c r="E3076" s="1">
        <v>39406</v>
      </c>
      <c r="F3076" s="1">
        <v>29040</v>
      </c>
      <c r="G3076" s="1">
        <v>28464</v>
      </c>
      <c r="H3076" s="2" t="str">
        <f t="shared" si="614"/>
        <v/>
      </c>
      <c r="I3076" s="2">
        <f t="shared" si="615"/>
        <v>0.72232654925645845</v>
      </c>
      <c r="J3076" s="10" t="e">
        <f t="shared" si="610"/>
        <v>#N/A</v>
      </c>
      <c r="K3076" s="9" t="e">
        <f t="shared" si="611"/>
        <v>#N/A</v>
      </c>
      <c r="L3076" s="8" t="e">
        <f t="shared" si="612"/>
        <v>#N/A</v>
      </c>
      <c r="AZ3076" t="s">
        <v>2754</v>
      </c>
      <c r="BA3076" t="s">
        <v>2667</v>
      </c>
      <c r="BD3076" s="44">
        <v>53</v>
      </c>
      <c r="BE3076" s="45">
        <v>29</v>
      </c>
      <c r="BF3076" s="46">
        <f t="shared" si="613"/>
        <v>53029</v>
      </c>
      <c r="BH3076" s="7" t="s">
        <v>2302</v>
      </c>
    </row>
    <row r="3077" spans="1:60" hidden="1" outlineLevel="1">
      <c r="A3077" t="s">
        <v>2714</v>
      </c>
      <c r="B3077" t="s">
        <v>2667</v>
      </c>
      <c r="C3077" s="1">
        <v>24721</v>
      </c>
      <c r="E3077" s="1">
        <v>18087</v>
      </c>
      <c r="F3077" s="1">
        <v>14271</v>
      </c>
      <c r="G3077" s="1">
        <v>14119</v>
      </c>
      <c r="H3077" s="2" t="str">
        <f t="shared" si="614"/>
        <v/>
      </c>
      <c r="I3077" s="2">
        <f t="shared" si="615"/>
        <v>0.78061591198098079</v>
      </c>
      <c r="J3077" s="10" t="e">
        <f t="shared" si="610"/>
        <v>#N/A</v>
      </c>
      <c r="K3077" s="9" t="e">
        <f t="shared" si="611"/>
        <v>#N/A</v>
      </c>
      <c r="L3077" s="8" t="e">
        <f t="shared" si="612"/>
        <v>#N/A</v>
      </c>
      <c r="AZ3077" t="s">
        <v>2714</v>
      </c>
      <c r="BA3077" t="s">
        <v>2667</v>
      </c>
      <c r="BD3077" s="44">
        <v>53</v>
      </c>
      <c r="BE3077" s="45">
        <v>31</v>
      </c>
      <c r="BF3077" s="46">
        <f t="shared" si="613"/>
        <v>53031</v>
      </c>
      <c r="BH3077" s="7" t="s">
        <v>2302</v>
      </c>
    </row>
    <row r="3078" spans="1:60" hidden="1" outlineLevel="1">
      <c r="A3078" t="s">
        <v>2755</v>
      </c>
      <c r="B3078" t="s">
        <v>2667</v>
      </c>
      <c r="C3078" s="1">
        <v>1654937</v>
      </c>
      <c r="E3078" s="1">
        <v>976656</v>
      </c>
      <c r="F3078" s="1">
        <v>750755</v>
      </c>
      <c r="G3078" s="1">
        <v>741104</v>
      </c>
      <c r="H3078" s="2" t="str">
        <f t="shared" si="614"/>
        <v/>
      </c>
      <c r="I3078" s="2">
        <f t="shared" si="615"/>
        <v>0.75881784374436856</v>
      </c>
      <c r="J3078" s="10" t="e">
        <f t="shared" si="610"/>
        <v>#N/A</v>
      </c>
      <c r="K3078" s="9" t="e">
        <f t="shared" si="611"/>
        <v>#N/A</v>
      </c>
      <c r="L3078" s="8" t="e">
        <f t="shared" si="612"/>
        <v>#N/A</v>
      </c>
      <c r="AZ3078" t="s">
        <v>2755</v>
      </c>
      <c r="BA3078" t="s">
        <v>2667</v>
      </c>
      <c r="BD3078" s="44">
        <v>53</v>
      </c>
      <c r="BE3078" s="45">
        <v>33</v>
      </c>
      <c r="BF3078" s="46">
        <f t="shared" si="613"/>
        <v>53033</v>
      </c>
      <c r="BH3078" s="7" t="s">
        <v>2302</v>
      </c>
    </row>
    <row r="3079" spans="1:60" hidden="1" outlineLevel="1">
      <c r="A3079" t="s">
        <v>3579</v>
      </c>
      <c r="B3079" t="s">
        <v>2667</v>
      </c>
      <c r="C3079" s="1">
        <v>226584</v>
      </c>
      <c r="E3079" s="1">
        <v>124714</v>
      </c>
      <c r="F3079" s="1">
        <v>93315</v>
      </c>
      <c r="G3079" s="1">
        <v>91487</v>
      </c>
      <c r="H3079" s="2" t="str">
        <f t="shared" si="614"/>
        <v/>
      </c>
      <c r="I3079" s="2">
        <f t="shared" si="615"/>
        <v>0.7335744182689995</v>
      </c>
      <c r="J3079" s="10" t="e">
        <f t="shared" si="610"/>
        <v>#N/A</v>
      </c>
      <c r="K3079" s="9" t="e">
        <f t="shared" si="611"/>
        <v>#N/A</v>
      </c>
      <c r="L3079" s="8" t="e">
        <f t="shared" si="612"/>
        <v>#N/A</v>
      </c>
      <c r="AZ3079" t="s">
        <v>3579</v>
      </c>
      <c r="BA3079" t="s">
        <v>2667</v>
      </c>
      <c r="BD3079" s="44">
        <v>53</v>
      </c>
      <c r="BE3079" s="45">
        <v>35</v>
      </c>
      <c r="BF3079" s="46">
        <f t="shared" si="613"/>
        <v>53035</v>
      </c>
      <c r="BH3079" s="7" t="s">
        <v>2302</v>
      </c>
    </row>
    <row r="3080" spans="1:60" hidden="1" outlineLevel="1">
      <c r="A3080" t="s">
        <v>2970</v>
      </c>
      <c r="B3080" t="s">
        <v>2667</v>
      </c>
      <c r="C3080" s="1">
        <v>31474</v>
      </c>
      <c r="E3080" s="1">
        <v>18555</v>
      </c>
      <c r="F3080" s="1">
        <v>12742</v>
      </c>
      <c r="G3080" s="1">
        <v>12564</v>
      </c>
      <c r="H3080" s="2" t="str">
        <f t="shared" si="614"/>
        <v/>
      </c>
      <c r="I3080" s="2">
        <f t="shared" si="615"/>
        <v>0.67712206952303966</v>
      </c>
      <c r="J3080" s="10" t="e">
        <f t="shared" si="610"/>
        <v>#N/A</v>
      </c>
      <c r="K3080" s="9" t="e">
        <f t="shared" si="611"/>
        <v>#N/A</v>
      </c>
      <c r="L3080" s="8" t="e">
        <f t="shared" si="612"/>
        <v>#N/A</v>
      </c>
      <c r="AZ3080" t="s">
        <v>2970</v>
      </c>
      <c r="BA3080" t="s">
        <v>2667</v>
      </c>
      <c r="BD3080" s="44">
        <v>53</v>
      </c>
      <c r="BE3080" s="45">
        <v>37</v>
      </c>
      <c r="BF3080" s="46">
        <f t="shared" si="613"/>
        <v>53037</v>
      </c>
      <c r="BH3080" s="7" t="s">
        <v>2302</v>
      </c>
    </row>
    <row r="3081" spans="1:60" hidden="1" outlineLevel="1">
      <c r="A3081" t="s">
        <v>1511</v>
      </c>
      <c r="B3081" t="s">
        <v>2667</v>
      </c>
      <c r="C3081" s="1">
        <v>18123</v>
      </c>
      <c r="E3081" s="1">
        <v>10405</v>
      </c>
      <c r="F3081" s="1">
        <v>7152</v>
      </c>
      <c r="G3081" s="1">
        <v>7065</v>
      </c>
      <c r="H3081" s="2" t="str">
        <f t="shared" si="614"/>
        <v/>
      </c>
      <c r="I3081" s="2">
        <f t="shared" si="615"/>
        <v>0.67900048053820283</v>
      </c>
      <c r="J3081" s="10" t="e">
        <f t="shared" si="610"/>
        <v>#N/A</v>
      </c>
      <c r="K3081" s="9" t="e">
        <f t="shared" si="611"/>
        <v>#N/A</v>
      </c>
      <c r="L3081" s="8" t="e">
        <f t="shared" si="612"/>
        <v>#N/A</v>
      </c>
      <c r="AZ3081" t="s">
        <v>1511</v>
      </c>
      <c r="BA3081" t="s">
        <v>2667</v>
      </c>
      <c r="BD3081" s="44">
        <v>53</v>
      </c>
      <c r="BE3081" s="45">
        <v>39</v>
      </c>
      <c r="BF3081" s="46">
        <f t="shared" si="613"/>
        <v>53039</v>
      </c>
      <c r="BH3081" s="7" t="s">
        <v>2302</v>
      </c>
    </row>
    <row r="3082" spans="1:60" hidden="1" outlineLevel="1">
      <c r="A3082" t="s">
        <v>4098</v>
      </c>
      <c r="B3082" t="s">
        <v>2667</v>
      </c>
      <c r="C3082" s="1">
        <v>66572</v>
      </c>
      <c r="E3082" s="1">
        <v>39240</v>
      </c>
      <c r="F3082" s="1">
        <v>28166</v>
      </c>
      <c r="G3082" s="1">
        <v>27644</v>
      </c>
      <c r="H3082" s="2" t="str">
        <f t="shared" si="614"/>
        <v/>
      </c>
      <c r="I3082" s="2">
        <f t="shared" si="615"/>
        <v>0.70448521916411821</v>
      </c>
      <c r="J3082" s="10" t="e">
        <f t="shared" si="610"/>
        <v>#N/A</v>
      </c>
      <c r="K3082" s="9" t="e">
        <f t="shared" si="611"/>
        <v>#N/A</v>
      </c>
      <c r="L3082" s="8" t="e">
        <f t="shared" si="612"/>
        <v>#N/A</v>
      </c>
      <c r="AZ3082" t="s">
        <v>4098</v>
      </c>
      <c r="BA3082" t="s">
        <v>2667</v>
      </c>
      <c r="BD3082" s="44">
        <v>53</v>
      </c>
      <c r="BE3082" s="45">
        <v>41</v>
      </c>
      <c r="BF3082" s="46">
        <f t="shared" si="613"/>
        <v>53041</v>
      </c>
      <c r="BH3082" s="7" t="s">
        <v>2302</v>
      </c>
    </row>
    <row r="3083" spans="1:60" hidden="1" outlineLevel="1">
      <c r="A3083" t="s">
        <v>1061</v>
      </c>
      <c r="B3083" t="s">
        <v>2667</v>
      </c>
      <c r="C3083" s="1">
        <v>9801</v>
      </c>
      <c r="E3083" s="1">
        <v>6507</v>
      </c>
      <c r="F3083" s="1">
        <v>5168</v>
      </c>
      <c r="G3083" s="1">
        <v>5033</v>
      </c>
      <c r="H3083" s="2" t="str">
        <f t="shared" si="614"/>
        <v/>
      </c>
      <c r="I3083" s="2">
        <f t="shared" si="615"/>
        <v>0.77347471953281077</v>
      </c>
      <c r="J3083" s="10" t="e">
        <f t="shared" si="610"/>
        <v>#N/A</v>
      </c>
      <c r="K3083" s="9" t="e">
        <f t="shared" si="611"/>
        <v>#N/A</v>
      </c>
      <c r="L3083" s="8" t="e">
        <f t="shared" si="612"/>
        <v>#N/A</v>
      </c>
      <c r="AZ3083" t="s">
        <v>1061</v>
      </c>
      <c r="BA3083" t="s">
        <v>2667</v>
      </c>
      <c r="BD3083" s="44">
        <v>53</v>
      </c>
      <c r="BE3083" s="45">
        <v>43</v>
      </c>
      <c r="BF3083" s="46">
        <f t="shared" si="613"/>
        <v>53043</v>
      </c>
      <c r="BH3083" s="7" t="s">
        <v>2302</v>
      </c>
    </row>
    <row r="3084" spans="1:60" hidden="1" outlineLevel="1">
      <c r="A3084" t="s">
        <v>1067</v>
      </c>
      <c r="B3084" t="s">
        <v>2667</v>
      </c>
      <c r="C3084" s="1">
        <v>47325</v>
      </c>
      <c r="E3084" s="1">
        <v>26272</v>
      </c>
      <c r="F3084" s="1">
        <v>21192</v>
      </c>
      <c r="G3084" s="1">
        <v>20750</v>
      </c>
      <c r="H3084" s="2" t="str">
        <f t="shared" si="614"/>
        <v/>
      </c>
      <c r="I3084" s="2">
        <f t="shared" si="615"/>
        <v>0.78981425091352009</v>
      </c>
      <c r="J3084" s="10" t="e">
        <f t="shared" si="610"/>
        <v>#N/A</v>
      </c>
      <c r="K3084" s="9" t="e">
        <f t="shared" si="611"/>
        <v>#N/A</v>
      </c>
      <c r="L3084" s="8" t="e">
        <f t="shared" si="612"/>
        <v>#N/A</v>
      </c>
      <c r="AZ3084" t="s">
        <v>1067</v>
      </c>
      <c r="BA3084" t="s">
        <v>2667</v>
      </c>
      <c r="BD3084" s="44">
        <v>53</v>
      </c>
      <c r="BE3084" s="45">
        <v>45</v>
      </c>
      <c r="BF3084" s="46">
        <f t="shared" si="613"/>
        <v>53045</v>
      </c>
      <c r="BH3084" s="7" t="s">
        <v>2302</v>
      </c>
    </row>
    <row r="3085" spans="1:60" hidden="1" outlineLevel="1">
      <c r="A3085" t="s">
        <v>2350</v>
      </c>
      <c r="B3085" t="s">
        <v>2667</v>
      </c>
      <c r="C3085" s="1">
        <v>38510</v>
      </c>
      <c r="E3085" s="1">
        <v>17407</v>
      </c>
      <c r="F3085" s="1">
        <v>13351</v>
      </c>
      <c r="G3085" s="1">
        <v>13075</v>
      </c>
      <c r="H3085" s="2" t="str">
        <f t="shared" si="614"/>
        <v/>
      </c>
      <c r="I3085" s="2">
        <f t="shared" si="615"/>
        <v>0.75113460102257712</v>
      </c>
      <c r="J3085" s="10" t="e">
        <f t="shared" si="610"/>
        <v>#N/A</v>
      </c>
      <c r="K3085" s="9" t="e">
        <f t="shared" si="611"/>
        <v>#N/A</v>
      </c>
      <c r="L3085" s="8" t="e">
        <f t="shared" si="612"/>
        <v>#N/A</v>
      </c>
      <c r="AZ3085" t="s">
        <v>2350</v>
      </c>
      <c r="BA3085" t="s">
        <v>2667</v>
      </c>
      <c r="BD3085" s="44">
        <v>53</v>
      </c>
      <c r="BE3085" s="45">
        <v>47</v>
      </c>
      <c r="BF3085" s="46">
        <f t="shared" si="613"/>
        <v>53047</v>
      </c>
      <c r="BH3085" s="7" t="s">
        <v>2302</v>
      </c>
    </row>
    <row r="3086" spans="1:60" hidden="1" outlineLevel="1">
      <c r="A3086" t="s">
        <v>2791</v>
      </c>
      <c r="B3086" t="s">
        <v>2667</v>
      </c>
      <c r="C3086" s="1">
        <v>21090</v>
      </c>
      <c r="E3086" s="1">
        <v>12418</v>
      </c>
      <c r="F3086" s="1">
        <v>9349</v>
      </c>
      <c r="G3086" s="1">
        <v>9111</v>
      </c>
      <c r="H3086" s="2" t="str">
        <f t="shared" si="614"/>
        <v/>
      </c>
      <c r="I3086" s="2">
        <f t="shared" si="615"/>
        <v>0.73369302625221455</v>
      </c>
      <c r="J3086" s="10" t="e">
        <f t="shared" si="610"/>
        <v>#N/A</v>
      </c>
      <c r="K3086" s="9" t="e">
        <f t="shared" si="611"/>
        <v>#N/A</v>
      </c>
      <c r="L3086" s="8" t="e">
        <f t="shared" si="612"/>
        <v>#N/A</v>
      </c>
      <c r="AZ3086" t="s">
        <v>2791</v>
      </c>
      <c r="BA3086" t="s">
        <v>2667</v>
      </c>
      <c r="BD3086" s="44">
        <v>53</v>
      </c>
      <c r="BE3086" s="45">
        <v>49</v>
      </c>
      <c r="BF3086" s="46">
        <f t="shared" si="613"/>
        <v>53049</v>
      </c>
      <c r="BH3086" s="7" t="s">
        <v>2302</v>
      </c>
    </row>
    <row r="3087" spans="1:60" hidden="1" outlineLevel="1">
      <c r="A3087" t="s">
        <v>3907</v>
      </c>
      <c r="B3087" t="s">
        <v>2667</v>
      </c>
      <c r="C3087" s="1">
        <v>11127</v>
      </c>
      <c r="E3087" s="1">
        <v>6948</v>
      </c>
      <c r="F3087" s="1">
        <v>5083</v>
      </c>
      <c r="G3087" s="1">
        <v>4996</v>
      </c>
      <c r="H3087" s="2" t="str">
        <f t="shared" si="614"/>
        <v/>
      </c>
      <c r="I3087" s="2">
        <f t="shared" si="615"/>
        <v>0.71905584340817497</v>
      </c>
      <c r="J3087" s="10" t="e">
        <f t="shared" si="610"/>
        <v>#N/A</v>
      </c>
      <c r="K3087" s="9" t="e">
        <f t="shared" si="611"/>
        <v>#N/A</v>
      </c>
      <c r="L3087" s="8" t="e">
        <f t="shared" si="612"/>
        <v>#N/A</v>
      </c>
      <c r="AZ3087" t="s">
        <v>3907</v>
      </c>
      <c r="BA3087" t="s">
        <v>2667</v>
      </c>
      <c r="BD3087" s="44">
        <v>53</v>
      </c>
      <c r="BE3087" s="45">
        <v>51</v>
      </c>
      <c r="BF3087" s="46">
        <f t="shared" si="613"/>
        <v>53051</v>
      </c>
      <c r="BH3087" s="7" t="s">
        <v>2302</v>
      </c>
    </row>
    <row r="3088" spans="1:60" hidden="1" outlineLevel="1">
      <c r="A3088" t="s">
        <v>1043</v>
      </c>
      <c r="B3088" t="s">
        <v>2667</v>
      </c>
      <c r="C3088" s="1">
        <v>656246</v>
      </c>
      <c r="E3088" s="1">
        <v>316555</v>
      </c>
      <c r="F3088" s="1">
        <v>241604</v>
      </c>
      <c r="G3088" s="1">
        <v>239073</v>
      </c>
      <c r="H3088" s="2" t="str">
        <f t="shared" si="614"/>
        <v/>
      </c>
      <c r="I3088" s="2">
        <f t="shared" si="615"/>
        <v>0.75523368766880949</v>
      </c>
      <c r="J3088" s="10" t="e">
        <f t="shared" si="610"/>
        <v>#N/A</v>
      </c>
      <c r="K3088" s="9" t="e">
        <f t="shared" si="611"/>
        <v>#N/A</v>
      </c>
      <c r="L3088" s="8" t="e">
        <f t="shared" si="612"/>
        <v>#N/A</v>
      </c>
      <c r="AZ3088" t="s">
        <v>1043</v>
      </c>
      <c r="BA3088" t="s">
        <v>2667</v>
      </c>
      <c r="BD3088" s="44">
        <v>53</v>
      </c>
      <c r="BE3088" s="45">
        <v>53</v>
      </c>
      <c r="BF3088" s="46">
        <f t="shared" si="613"/>
        <v>53053</v>
      </c>
      <c r="BH3088" s="7" t="s">
        <v>2302</v>
      </c>
    </row>
    <row r="3089" spans="1:60" hidden="1" outlineLevel="1">
      <c r="A3089" t="s">
        <v>2813</v>
      </c>
      <c r="B3089" t="s">
        <v>2667</v>
      </c>
      <c r="C3089" s="1">
        <v>12523</v>
      </c>
      <c r="E3089" s="1">
        <v>8798</v>
      </c>
      <c r="F3089" s="1">
        <v>7432</v>
      </c>
      <c r="G3089" s="1">
        <v>7354</v>
      </c>
      <c r="H3089" s="2" t="str">
        <f t="shared" si="614"/>
        <v/>
      </c>
      <c r="I3089" s="2">
        <f t="shared" si="615"/>
        <v>0.83587178904296433</v>
      </c>
      <c r="J3089" s="10" t="e">
        <f t="shared" si="610"/>
        <v>#N/A</v>
      </c>
      <c r="K3089" s="9" t="e">
        <f t="shared" si="611"/>
        <v>#N/A</v>
      </c>
      <c r="L3089" s="8" t="e">
        <f t="shared" si="612"/>
        <v>#N/A</v>
      </c>
      <c r="AZ3089" t="s">
        <v>2813</v>
      </c>
      <c r="BA3089" t="s">
        <v>2667</v>
      </c>
      <c r="BD3089" s="44">
        <v>53</v>
      </c>
      <c r="BE3089" s="45">
        <v>55</v>
      </c>
      <c r="BF3089" s="46">
        <f t="shared" si="613"/>
        <v>53055</v>
      </c>
      <c r="BH3089" s="7" t="s">
        <v>2302</v>
      </c>
    </row>
    <row r="3090" spans="1:60" hidden="1" outlineLevel="1">
      <c r="A3090" t="s">
        <v>612</v>
      </c>
      <c r="B3090" t="s">
        <v>2667</v>
      </c>
      <c r="C3090" s="1">
        <v>95743</v>
      </c>
      <c r="E3090" s="1">
        <v>53358</v>
      </c>
      <c r="F3090" s="1">
        <v>41849</v>
      </c>
      <c r="G3090" s="1">
        <v>41118</v>
      </c>
      <c r="H3090" s="2" t="str">
        <f t="shared" si="614"/>
        <v/>
      </c>
      <c r="I3090" s="2">
        <f t="shared" si="615"/>
        <v>0.77060609468120989</v>
      </c>
      <c r="J3090" s="10" t="e">
        <f t="shared" si="610"/>
        <v>#N/A</v>
      </c>
      <c r="K3090" s="9" t="e">
        <f t="shared" si="611"/>
        <v>#N/A</v>
      </c>
      <c r="L3090" s="8" t="e">
        <f t="shared" si="612"/>
        <v>#N/A</v>
      </c>
      <c r="AZ3090" t="s">
        <v>612</v>
      </c>
      <c r="BA3090" t="s">
        <v>2667</v>
      </c>
      <c r="BD3090" s="44">
        <v>53</v>
      </c>
      <c r="BE3090" s="45">
        <v>57</v>
      </c>
      <c r="BF3090" s="46">
        <f t="shared" si="613"/>
        <v>53057</v>
      </c>
      <c r="BH3090" s="7" t="s">
        <v>2302</v>
      </c>
    </row>
    <row r="3091" spans="1:60" hidden="1" outlineLevel="1">
      <c r="A3091" t="s">
        <v>3827</v>
      </c>
      <c r="B3091" t="s">
        <v>2667</v>
      </c>
      <c r="C3091" s="1">
        <v>9208</v>
      </c>
      <c r="E3091" s="1">
        <v>5535</v>
      </c>
      <c r="F3091" s="1">
        <v>3846</v>
      </c>
      <c r="G3091" s="1">
        <v>3789</v>
      </c>
      <c r="H3091" s="2" t="str">
        <f t="shared" si="614"/>
        <v/>
      </c>
      <c r="I3091" s="2">
        <f t="shared" si="615"/>
        <v>0.6845528455284553</v>
      </c>
      <c r="J3091" s="10" t="e">
        <f t="shared" si="610"/>
        <v>#N/A</v>
      </c>
      <c r="K3091" s="9" t="e">
        <f t="shared" si="611"/>
        <v>#N/A</v>
      </c>
      <c r="L3091" s="8" t="e">
        <f t="shared" si="612"/>
        <v>#N/A</v>
      </c>
      <c r="AZ3091" t="s">
        <v>3827</v>
      </c>
      <c r="BA3091" t="s">
        <v>2667</v>
      </c>
      <c r="BD3091" s="44">
        <v>53</v>
      </c>
      <c r="BE3091" s="45">
        <v>59</v>
      </c>
      <c r="BF3091" s="46">
        <f t="shared" si="613"/>
        <v>53059</v>
      </c>
      <c r="BH3091" s="7" t="s">
        <v>2302</v>
      </c>
    </row>
    <row r="3092" spans="1:60" hidden="1" outlineLevel="1">
      <c r="A3092" t="s">
        <v>3828</v>
      </c>
      <c r="B3092" t="s">
        <v>2667</v>
      </c>
      <c r="C3092" s="1">
        <v>545612</v>
      </c>
      <c r="E3092" s="1">
        <v>295768</v>
      </c>
      <c r="F3092" s="1">
        <v>225026</v>
      </c>
      <c r="G3092" s="1">
        <v>221670</v>
      </c>
      <c r="H3092" s="2" t="str">
        <f t="shared" si="614"/>
        <v/>
      </c>
      <c r="I3092" s="2">
        <f t="shared" si="615"/>
        <v>0.74947255957371994</v>
      </c>
      <c r="J3092" s="10" t="e">
        <f t="shared" si="610"/>
        <v>#N/A</v>
      </c>
      <c r="K3092" s="9" t="e">
        <f t="shared" si="611"/>
        <v>#N/A</v>
      </c>
      <c r="L3092" s="8" t="e">
        <f t="shared" si="612"/>
        <v>#N/A</v>
      </c>
      <c r="AZ3092" t="s">
        <v>3828</v>
      </c>
      <c r="BA3092" t="s">
        <v>2667</v>
      </c>
      <c r="BD3092" s="44">
        <v>53</v>
      </c>
      <c r="BE3092" s="45">
        <v>61</v>
      </c>
      <c r="BF3092" s="46">
        <f t="shared" si="613"/>
        <v>53061</v>
      </c>
      <c r="BH3092" s="7" t="s">
        <v>2302</v>
      </c>
    </row>
    <row r="3093" spans="1:60" hidden="1" outlineLevel="1">
      <c r="A3093" t="s">
        <v>1130</v>
      </c>
      <c r="B3093" t="s">
        <v>2667</v>
      </c>
      <c r="C3093" s="1">
        <v>408197</v>
      </c>
      <c r="E3093" s="1">
        <v>228449</v>
      </c>
      <c r="F3093" s="1">
        <v>162781</v>
      </c>
      <c r="G3093" s="1">
        <v>159232</v>
      </c>
      <c r="H3093" s="2" t="str">
        <f t="shared" si="614"/>
        <v/>
      </c>
      <c r="I3093" s="2">
        <f t="shared" si="615"/>
        <v>0.69701333776904251</v>
      </c>
      <c r="J3093" s="10" t="e">
        <f t="shared" si="610"/>
        <v>#N/A</v>
      </c>
      <c r="K3093" s="9" t="e">
        <f t="shared" si="611"/>
        <v>#N/A</v>
      </c>
      <c r="L3093" s="8" t="e">
        <f t="shared" si="612"/>
        <v>#N/A</v>
      </c>
      <c r="AZ3093" t="s">
        <v>1130</v>
      </c>
      <c r="BA3093" t="s">
        <v>2667</v>
      </c>
      <c r="BD3093" s="44">
        <v>53</v>
      </c>
      <c r="BE3093" s="45">
        <v>63</v>
      </c>
      <c r="BF3093" s="46">
        <f t="shared" si="613"/>
        <v>53063</v>
      </c>
      <c r="BH3093" s="7" t="s">
        <v>2302</v>
      </c>
    </row>
    <row r="3094" spans="1:60" hidden="1" outlineLevel="1">
      <c r="A3094" t="s">
        <v>3340</v>
      </c>
      <c r="B3094" t="s">
        <v>2667</v>
      </c>
      <c r="C3094" s="1">
        <v>38323</v>
      </c>
      <c r="E3094" s="1">
        <v>24133</v>
      </c>
      <c r="F3094" s="1">
        <v>16984</v>
      </c>
      <c r="G3094" s="1">
        <v>16022</v>
      </c>
      <c r="H3094" s="2" t="str">
        <f t="shared" si="614"/>
        <v/>
      </c>
      <c r="I3094" s="2">
        <f t="shared" si="615"/>
        <v>0.66390419757178964</v>
      </c>
      <c r="J3094" s="10" t="e">
        <f t="shared" si="610"/>
        <v>#N/A</v>
      </c>
      <c r="K3094" s="9" t="e">
        <f t="shared" si="611"/>
        <v>#N/A</v>
      </c>
      <c r="L3094" s="8" t="e">
        <f t="shared" si="612"/>
        <v>#N/A</v>
      </c>
      <c r="AZ3094" t="s">
        <v>3340</v>
      </c>
      <c r="BA3094" t="s">
        <v>2667</v>
      </c>
      <c r="BD3094" s="44">
        <v>53</v>
      </c>
      <c r="BE3094" s="45">
        <v>65</v>
      </c>
      <c r="BF3094" s="46">
        <f t="shared" si="613"/>
        <v>53065</v>
      </c>
      <c r="BH3094" s="7" t="s">
        <v>2302</v>
      </c>
    </row>
    <row r="3095" spans="1:60" hidden="1" outlineLevel="1">
      <c r="A3095" t="s">
        <v>1938</v>
      </c>
      <c r="B3095" t="s">
        <v>2667</v>
      </c>
      <c r="C3095" s="1">
        <v>196247</v>
      </c>
      <c r="E3095" s="1">
        <v>122297</v>
      </c>
      <c r="F3095" s="1">
        <v>88566</v>
      </c>
      <c r="G3095" s="1">
        <v>87280</v>
      </c>
      <c r="H3095" s="2" t="str">
        <f t="shared" si="614"/>
        <v/>
      </c>
      <c r="I3095" s="2">
        <f t="shared" si="615"/>
        <v>0.71367245312640537</v>
      </c>
      <c r="J3095" s="10" t="e">
        <f t="shared" si="610"/>
        <v>#N/A</v>
      </c>
      <c r="K3095" s="9" t="e">
        <f t="shared" si="611"/>
        <v>#N/A</v>
      </c>
      <c r="L3095" s="8" t="e">
        <f t="shared" si="612"/>
        <v>#N/A</v>
      </c>
      <c r="AZ3095" t="s">
        <v>1938</v>
      </c>
      <c r="BA3095" t="s">
        <v>2667</v>
      </c>
      <c r="BD3095" s="44">
        <v>53</v>
      </c>
      <c r="BE3095" s="45">
        <v>67</v>
      </c>
      <c r="BF3095" s="46">
        <f t="shared" si="613"/>
        <v>53067</v>
      </c>
      <c r="BH3095" s="7" t="s">
        <v>2302</v>
      </c>
    </row>
    <row r="3096" spans="1:60" hidden="1" outlineLevel="1">
      <c r="A3096" t="s">
        <v>3354</v>
      </c>
      <c r="B3096" t="s">
        <v>2667</v>
      </c>
      <c r="C3096" s="1">
        <v>3765</v>
      </c>
      <c r="E3096" s="1">
        <v>2396</v>
      </c>
      <c r="F3096" s="1">
        <v>1867</v>
      </c>
      <c r="G3096" s="1">
        <v>1836</v>
      </c>
      <c r="H3096" s="2" t="str">
        <f t="shared" si="614"/>
        <v/>
      </c>
      <c r="I3096" s="2">
        <f t="shared" si="615"/>
        <v>0.76627712854757934</v>
      </c>
      <c r="J3096" s="10" t="e">
        <f t="shared" si="610"/>
        <v>#N/A</v>
      </c>
      <c r="K3096" s="9" t="e">
        <f t="shared" si="611"/>
        <v>#N/A</v>
      </c>
      <c r="L3096" s="8" t="e">
        <f t="shared" si="612"/>
        <v>#N/A</v>
      </c>
      <c r="AZ3096" t="s">
        <v>3354</v>
      </c>
      <c r="BA3096" t="s">
        <v>2667</v>
      </c>
      <c r="BD3096" s="44">
        <v>53</v>
      </c>
      <c r="BE3096" s="45">
        <v>69</v>
      </c>
      <c r="BF3096" s="46">
        <f t="shared" si="613"/>
        <v>53069</v>
      </c>
      <c r="BH3096" s="7" t="s">
        <v>2302</v>
      </c>
    </row>
    <row r="3097" spans="1:60" hidden="1" outlineLevel="1">
      <c r="A3097" t="s">
        <v>3412</v>
      </c>
      <c r="B3097" t="s">
        <v>2667</v>
      </c>
      <c r="C3097" s="1">
        <v>54111</v>
      </c>
      <c r="E3097" s="1">
        <v>28770</v>
      </c>
      <c r="F3097" s="1">
        <v>19855</v>
      </c>
      <c r="G3097" s="1">
        <v>19486</v>
      </c>
      <c r="H3097" s="2" t="str">
        <f t="shared" si="614"/>
        <v/>
      </c>
      <c r="I3097" s="2">
        <f t="shared" si="615"/>
        <v>0.67730274591588457</v>
      </c>
      <c r="J3097" s="10" t="e">
        <f t="shared" si="610"/>
        <v>#N/A</v>
      </c>
      <c r="K3097" s="9" t="e">
        <f t="shared" si="611"/>
        <v>#N/A</v>
      </c>
      <c r="L3097" s="8" t="e">
        <f t="shared" si="612"/>
        <v>#N/A</v>
      </c>
      <c r="AZ3097" t="s">
        <v>3412</v>
      </c>
      <c r="BA3097" t="s">
        <v>2667</v>
      </c>
      <c r="BD3097" s="44">
        <v>53</v>
      </c>
      <c r="BE3097" s="45">
        <v>71</v>
      </c>
      <c r="BF3097" s="46">
        <f t="shared" si="613"/>
        <v>53071</v>
      </c>
      <c r="BH3097" s="7" t="s">
        <v>2302</v>
      </c>
    </row>
    <row r="3098" spans="1:60" hidden="1" outlineLevel="1">
      <c r="A3098" t="s">
        <v>3817</v>
      </c>
      <c r="B3098" t="s">
        <v>2667</v>
      </c>
      <c r="C3098" s="1">
        <v>155134</v>
      </c>
      <c r="E3098" s="1">
        <v>95665</v>
      </c>
      <c r="F3098" s="1">
        <v>65518</v>
      </c>
      <c r="G3098" s="1">
        <v>64510</v>
      </c>
      <c r="H3098" s="2" t="str">
        <f t="shared" si="614"/>
        <v/>
      </c>
      <c r="I3098" s="2">
        <f t="shared" si="615"/>
        <v>0.67433230544086131</v>
      </c>
      <c r="J3098" s="10" t="e">
        <f t="shared" si="610"/>
        <v>#N/A</v>
      </c>
      <c r="K3098" s="9" t="e">
        <f t="shared" si="611"/>
        <v>#N/A</v>
      </c>
      <c r="L3098" s="8" t="e">
        <f t="shared" si="612"/>
        <v>#N/A</v>
      </c>
      <c r="AZ3098" t="s">
        <v>3817</v>
      </c>
      <c r="BA3098" t="s">
        <v>2667</v>
      </c>
      <c r="BD3098" s="44">
        <v>53</v>
      </c>
      <c r="BE3098" s="45">
        <v>73</v>
      </c>
      <c r="BF3098" s="46">
        <f t="shared" si="613"/>
        <v>53073</v>
      </c>
      <c r="BH3098" s="7" t="s">
        <v>2302</v>
      </c>
    </row>
    <row r="3099" spans="1:60" hidden="1" outlineLevel="1">
      <c r="A3099" t="s">
        <v>4341</v>
      </c>
      <c r="B3099" t="s">
        <v>2667</v>
      </c>
      <c r="C3099" s="1">
        <v>40449</v>
      </c>
      <c r="E3099" s="1">
        <v>26179</v>
      </c>
      <c r="F3099" s="1">
        <v>16134</v>
      </c>
      <c r="G3099" s="1">
        <v>15895</v>
      </c>
      <c r="H3099" s="2" t="str">
        <f t="shared" si="614"/>
        <v/>
      </c>
      <c r="I3099" s="2">
        <f t="shared" si="615"/>
        <v>0.60716604912334315</v>
      </c>
      <c r="J3099" s="10" t="e">
        <f t="shared" si="610"/>
        <v>#N/A</v>
      </c>
      <c r="K3099" s="9" t="e">
        <f t="shared" si="611"/>
        <v>#N/A</v>
      </c>
      <c r="L3099" s="8" t="e">
        <f t="shared" si="612"/>
        <v>#N/A</v>
      </c>
      <c r="AZ3099" t="s">
        <v>4341</v>
      </c>
      <c r="BA3099" t="s">
        <v>2667</v>
      </c>
      <c r="BD3099" s="44">
        <v>53</v>
      </c>
      <c r="BE3099" s="45">
        <v>75</v>
      </c>
      <c r="BF3099" s="46">
        <f t="shared" si="613"/>
        <v>53075</v>
      </c>
      <c r="BH3099" s="7" t="s">
        <v>2302</v>
      </c>
    </row>
    <row r="3100" spans="1:60" hidden="1" outlineLevel="1">
      <c r="A3100" t="s">
        <v>3409</v>
      </c>
      <c r="B3100" t="s">
        <v>2667</v>
      </c>
      <c r="C3100" s="1">
        <v>214951</v>
      </c>
      <c r="E3100" s="1">
        <v>87130</v>
      </c>
      <c r="F3100" s="1">
        <v>64164</v>
      </c>
      <c r="G3100" s="1">
        <v>59360</v>
      </c>
      <c r="H3100" s="2" t="str">
        <f t="shared" si="614"/>
        <v/>
      </c>
      <c r="I3100" s="2">
        <f t="shared" si="615"/>
        <v>0.681280844714794</v>
      </c>
      <c r="J3100" s="10" t="e">
        <f t="shared" si="610"/>
        <v>#N/A</v>
      </c>
      <c r="K3100" s="9" t="e">
        <f t="shared" si="611"/>
        <v>#N/A</v>
      </c>
      <c r="L3100" s="8" t="e">
        <f t="shared" si="612"/>
        <v>#N/A</v>
      </c>
      <c r="AZ3100" t="s">
        <v>3409</v>
      </c>
      <c r="BA3100" t="s">
        <v>2667</v>
      </c>
      <c r="BD3100" s="44">
        <v>53</v>
      </c>
      <c r="BE3100" s="45">
        <v>77</v>
      </c>
      <c r="BF3100" s="46">
        <f t="shared" si="613"/>
        <v>53077</v>
      </c>
      <c r="BH3100" s="7" t="s">
        <v>2302</v>
      </c>
    </row>
    <row r="3101" spans="1:60" collapsed="1">
      <c r="A3101" t="s">
        <v>218</v>
      </c>
      <c r="B3101" t="s">
        <v>221</v>
      </c>
      <c r="C3101" s="1">
        <v>5569753</v>
      </c>
      <c r="D3101" s="63">
        <v>4109000</v>
      </c>
      <c r="E3101" s="1">
        <f>SUM(E3062:E3100)</f>
        <v>3078208</v>
      </c>
      <c r="F3101" s="1">
        <f>SUM(F3062:F3100)</f>
        <v>2293895</v>
      </c>
      <c r="G3101" s="1">
        <v>2253837</v>
      </c>
      <c r="H3101" s="2">
        <f t="shared" si="614"/>
        <v>0.54851229009491365</v>
      </c>
      <c r="I3101" s="2">
        <f t="shared" si="615"/>
        <v>0.7321912619290184</v>
      </c>
      <c r="J3101" s="10" t="e">
        <f t="shared" si="610"/>
        <v>#N/A</v>
      </c>
      <c r="K3101" s="9" t="e">
        <f t="shared" si="611"/>
        <v>#N/A</v>
      </c>
      <c r="L3101" s="8" t="e">
        <f t="shared" si="612"/>
        <v>#N/A</v>
      </c>
      <c r="AZ3101" t="s">
        <v>218</v>
      </c>
      <c r="BA3101" t="s">
        <v>221</v>
      </c>
      <c r="BD3101" s="44">
        <v>53</v>
      </c>
      <c r="BE3101" s="45"/>
      <c r="BF3101" s="44">
        <v>53</v>
      </c>
      <c r="BH3101" s="7" t="s">
        <v>4546</v>
      </c>
    </row>
    <row r="3102" spans="1:60">
      <c r="H3102" s="2"/>
      <c r="I3102" s="2"/>
      <c r="L3102" s="8"/>
      <c r="BD3102" s="44"/>
      <c r="BE3102" s="45"/>
    </row>
    <row r="3103" spans="1:60" hidden="1" outlineLevel="1">
      <c r="A3103" t="s">
        <v>3054</v>
      </c>
      <c r="B3103" t="s">
        <v>2608</v>
      </c>
      <c r="C3103" s="1">
        <v>15981</v>
      </c>
      <c r="E3103" s="1">
        <f t="shared" ref="E3103:E3134" si="616">SUM(Q3103:AO3103)</f>
        <v>8721</v>
      </c>
      <c r="F3103" s="1">
        <v>6105</v>
      </c>
      <c r="G3103" s="1">
        <v>6047</v>
      </c>
      <c r="H3103" s="2" t="str">
        <f t="shared" si="614"/>
        <v/>
      </c>
      <c r="I3103" s="2">
        <f t="shared" si="615"/>
        <v>0.6933837862630432</v>
      </c>
      <c r="J3103" s="10">
        <f t="shared" ref="J3103:J3158" si="617">RANK(Q3103,Q3103:AO3103)</f>
        <v>1</v>
      </c>
      <c r="K3103" s="9">
        <f t="shared" ref="K3103:K3158" si="618">RANK(R3103,Q3103:AO3103)</f>
        <v>2</v>
      </c>
      <c r="L3103" s="8">
        <f t="shared" ref="L3103:L3158" si="619">RANK(S3103,Q3103:AO3103)</f>
        <v>3</v>
      </c>
      <c r="M3103" s="2">
        <f t="shared" ref="M3103:M3134" si="620">Q3103/$E3103</f>
        <v>0.56530214424951264</v>
      </c>
      <c r="N3103" s="2">
        <f t="shared" ref="N3103:N3134" si="621">R3103/$E3103</f>
        <v>0.36887971562894162</v>
      </c>
      <c r="O3103" s="2">
        <f t="shared" ref="O3103:O3134" si="622">S3103/$E3103</f>
        <v>6.5818140121545687E-2</v>
      </c>
      <c r="P3103" s="2">
        <f t="shared" ref="P3103:P3158" si="623">1-M3103-N3103-O3103</f>
        <v>0</v>
      </c>
      <c r="Q3103" s="1">
        <v>4930</v>
      </c>
      <c r="R3103" s="1">
        <v>3217</v>
      </c>
      <c r="S3103" s="1">
        <v>574</v>
      </c>
      <c r="AZ3103" t="s">
        <v>3054</v>
      </c>
      <c r="BA3103" t="s">
        <v>2608</v>
      </c>
      <c r="BD3103" s="44">
        <v>54</v>
      </c>
      <c r="BE3103" s="45">
        <v>1</v>
      </c>
      <c r="BF3103" s="46">
        <f t="shared" ref="BF3103:BF3157" si="624">BD3103*1000+BE3103</f>
        <v>54001</v>
      </c>
      <c r="BH3103" s="7" t="s">
        <v>2302</v>
      </c>
    </row>
    <row r="3104" spans="1:60" hidden="1" outlineLevel="1">
      <c r="A3104" t="s">
        <v>1252</v>
      </c>
      <c r="B3104" t="s">
        <v>2608</v>
      </c>
      <c r="C3104" s="1">
        <v>68667</v>
      </c>
      <c r="E3104" s="1">
        <f t="shared" si="616"/>
        <v>31915</v>
      </c>
      <c r="F3104" s="1">
        <v>21021</v>
      </c>
      <c r="G3104" s="1">
        <v>20576</v>
      </c>
      <c r="H3104" s="2" t="str">
        <f t="shared" si="614"/>
        <v/>
      </c>
      <c r="I3104" s="2">
        <f t="shared" si="615"/>
        <v>0.64471251762494119</v>
      </c>
      <c r="J3104" s="10">
        <f t="shared" si="617"/>
        <v>1</v>
      </c>
      <c r="K3104" s="9">
        <f t="shared" si="618"/>
        <v>2</v>
      </c>
      <c r="L3104" s="8">
        <f t="shared" si="619"/>
        <v>3</v>
      </c>
      <c r="M3104" s="2">
        <f t="shared" si="620"/>
        <v>0.47541908193639354</v>
      </c>
      <c r="N3104" s="2">
        <f t="shared" si="621"/>
        <v>0.39614601284662382</v>
      </c>
      <c r="O3104" s="2">
        <f t="shared" si="622"/>
        <v>0.12843490521698261</v>
      </c>
      <c r="P3104" s="2">
        <f t="shared" si="623"/>
        <v>0</v>
      </c>
      <c r="Q3104" s="1">
        <v>15173</v>
      </c>
      <c r="R3104" s="1">
        <v>12643</v>
      </c>
      <c r="S3104" s="1">
        <v>4099</v>
      </c>
      <c r="AZ3104" t="s">
        <v>1252</v>
      </c>
      <c r="BA3104" t="s">
        <v>2608</v>
      </c>
      <c r="BD3104" s="44">
        <v>54</v>
      </c>
      <c r="BE3104" s="45">
        <v>3</v>
      </c>
      <c r="BF3104" s="46">
        <f t="shared" si="624"/>
        <v>54003</v>
      </c>
      <c r="BH3104" s="7" t="s">
        <v>2302</v>
      </c>
    </row>
    <row r="3105" spans="1:60" hidden="1" outlineLevel="1">
      <c r="A3105" t="s">
        <v>2629</v>
      </c>
      <c r="B3105" t="s">
        <v>2608</v>
      </c>
      <c r="C3105" s="1">
        <v>26055</v>
      </c>
      <c r="E3105" s="1">
        <f t="shared" si="616"/>
        <v>14484</v>
      </c>
      <c r="F3105" s="1">
        <v>9074</v>
      </c>
      <c r="G3105" s="1">
        <v>8922</v>
      </c>
      <c r="H3105" s="2" t="str">
        <f t="shared" si="614"/>
        <v/>
      </c>
      <c r="I3105" s="2">
        <f t="shared" si="615"/>
        <v>0.61599005799502904</v>
      </c>
      <c r="J3105" s="10">
        <f t="shared" si="617"/>
        <v>1</v>
      </c>
      <c r="K3105" s="9">
        <f t="shared" si="618"/>
        <v>2</v>
      </c>
      <c r="L3105" s="8">
        <f t="shared" si="619"/>
        <v>3</v>
      </c>
      <c r="M3105" s="2">
        <f t="shared" si="620"/>
        <v>0.85231980115990058</v>
      </c>
      <c r="N3105" s="2">
        <f t="shared" si="621"/>
        <v>0.1148163490748412</v>
      </c>
      <c r="O3105" s="2">
        <f t="shared" si="622"/>
        <v>3.2863849765258218E-2</v>
      </c>
      <c r="P3105" s="2">
        <f t="shared" si="623"/>
        <v>0</v>
      </c>
      <c r="Q3105" s="1">
        <v>12345</v>
      </c>
      <c r="R3105" s="1">
        <v>1663</v>
      </c>
      <c r="S3105" s="1">
        <v>476</v>
      </c>
      <c r="AZ3105" t="s">
        <v>2629</v>
      </c>
      <c r="BA3105" t="s">
        <v>2608</v>
      </c>
      <c r="BD3105" s="44">
        <v>54</v>
      </c>
      <c r="BE3105" s="45">
        <v>5</v>
      </c>
      <c r="BF3105" s="46">
        <f t="shared" si="624"/>
        <v>54005</v>
      </c>
      <c r="BH3105" s="7" t="s">
        <v>2302</v>
      </c>
    </row>
    <row r="3106" spans="1:60" hidden="1" outlineLevel="1">
      <c r="A3106" t="s">
        <v>2609</v>
      </c>
      <c r="B3106" t="s">
        <v>2608</v>
      </c>
      <c r="C3106" s="1">
        <v>14192</v>
      </c>
      <c r="E3106" s="1">
        <f t="shared" si="616"/>
        <v>7580</v>
      </c>
      <c r="F3106" s="1">
        <v>5104</v>
      </c>
      <c r="G3106" s="1">
        <v>4996</v>
      </c>
      <c r="H3106" s="2" t="str">
        <f t="shared" si="614"/>
        <v/>
      </c>
      <c r="I3106" s="2">
        <f t="shared" si="615"/>
        <v>0.65910290237467017</v>
      </c>
      <c r="J3106" s="10">
        <f t="shared" si="617"/>
        <v>1</v>
      </c>
      <c r="K3106" s="9">
        <f t="shared" si="618"/>
        <v>2</v>
      </c>
      <c r="L3106" s="8">
        <f t="shared" si="619"/>
        <v>3</v>
      </c>
      <c r="M3106" s="2">
        <f t="shared" si="620"/>
        <v>0.78878627968337733</v>
      </c>
      <c r="N3106" s="2">
        <f t="shared" si="621"/>
        <v>0.17862796833773087</v>
      </c>
      <c r="O3106" s="2">
        <f t="shared" si="622"/>
        <v>3.2585751978891818E-2</v>
      </c>
      <c r="P3106" s="2">
        <f t="shared" si="623"/>
        <v>0</v>
      </c>
      <c r="Q3106" s="1">
        <v>5979</v>
      </c>
      <c r="R3106" s="1">
        <v>1354</v>
      </c>
      <c r="S3106" s="1">
        <v>247</v>
      </c>
      <c r="AZ3106" t="s">
        <v>2609</v>
      </c>
      <c r="BA3106" t="s">
        <v>2608</v>
      </c>
      <c r="BD3106" s="44">
        <v>54</v>
      </c>
      <c r="BE3106" s="45">
        <v>7</v>
      </c>
      <c r="BF3106" s="46">
        <f t="shared" si="624"/>
        <v>54007</v>
      </c>
      <c r="BH3106" s="7" t="s">
        <v>2302</v>
      </c>
    </row>
    <row r="3107" spans="1:60" hidden="1" outlineLevel="1">
      <c r="A3107" t="s">
        <v>2501</v>
      </c>
      <c r="B3107" t="s">
        <v>2608</v>
      </c>
      <c r="C3107" s="1">
        <v>26380</v>
      </c>
      <c r="E3107" s="1">
        <f t="shared" si="616"/>
        <v>13873</v>
      </c>
      <c r="F3107" s="1">
        <v>9742</v>
      </c>
      <c r="G3107" s="1">
        <v>9500</v>
      </c>
      <c r="H3107" s="2" t="str">
        <f t="shared" si="614"/>
        <v/>
      </c>
      <c r="I3107" s="2">
        <f t="shared" si="615"/>
        <v>0.68478339220067752</v>
      </c>
      <c r="J3107" s="10">
        <f t="shared" si="617"/>
        <v>1</v>
      </c>
      <c r="K3107" s="9">
        <f t="shared" si="618"/>
        <v>2</v>
      </c>
      <c r="L3107" s="8">
        <f t="shared" si="619"/>
        <v>3</v>
      </c>
      <c r="M3107" s="2">
        <f t="shared" si="620"/>
        <v>0.73978231096374247</v>
      </c>
      <c r="N3107" s="2">
        <f t="shared" si="621"/>
        <v>0.20932747062639659</v>
      </c>
      <c r="O3107" s="2">
        <f t="shared" si="622"/>
        <v>5.0890218409860882E-2</v>
      </c>
      <c r="P3107" s="2">
        <f t="shared" si="623"/>
        <v>5.5511151231257827E-17</v>
      </c>
      <c r="Q3107" s="1">
        <v>10263</v>
      </c>
      <c r="R3107" s="1">
        <v>2904</v>
      </c>
      <c r="S3107" s="1">
        <v>706</v>
      </c>
      <c r="AZ3107" t="s">
        <v>2501</v>
      </c>
      <c r="BA3107" t="s">
        <v>2608</v>
      </c>
      <c r="BD3107" s="44">
        <v>54</v>
      </c>
      <c r="BE3107" s="45">
        <v>9</v>
      </c>
      <c r="BF3107" s="46">
        <f t="shared" si="624"/>
        <v>54009</v>
      </c>
      <c r="BH3107" s="7" t="s">
        <v>2302</v>
      </c>
    </row>
    <row r="3108" spans="1:60" hidden="1" outlineLevel="1">
      <c r="A3108" t="s">
        <v>2502</v>
      </c>
      <c r="B3108" t="s">
        <v>2608</v>
      </c>
      <c r="C3108" s="1">
        <v>98440</v>
      </c>
      <c r="E3108" s="1">
        <f t="shared" si="616"/>
        <v>47662</v>
      </c>
      <c r="F3108" s="1">
        <v>33431</v>
      </c>
      <c r="G3108" s="1">
        <v>32560</v>
      </c>
      <c r="H3108" s="2" t="str">
        <f t="shared" si="614"/>
        <v/>
      </c>
      <c r="I3108" s="2">
        <f t="shared" si="615"/>
        <v>0.68314380428853172</v>
      </c>
      <c r="J3108" s="10">
        <f t="shared" si="617"/>
        <v>1</v>
      </c>
      <c r="K3108" s="9">
        <f t="shared" si="618"/>
        <v>2</v>
      </c>
      <c r="L3108" s="8">
        <f t="shared" si="619"/>
        <v>3</v>
      </c>
      <c r="M3108" s="2">
        <f t="shared" si="620"/>
        <v>0.59619822919726406</v>
      </c>
      <c r="N3108" s="2">
        <f t="shared" si="621"/>
        <v>0.333745961143049</v>
      </c>
      <c r="O3108" s="2">
        <f t="shared" si="622"/>
        <v>7.0055809659686968E-2</v>
      </c>
      <c r="P3108" s="2">
        <f t="shared" si="623"/>
        <v>0</v>
      </c>
      <c r="Q3108" s="1">
        <v>28416</v>
      </c>
      <c r="R3108" s="1">
        <v>15907</v>
      </c>
      <c r="S3108" s="1">
        <v>3339</v>
      </c>
      <c r="AZ3108" t="s">
        <v>2502</v>
      </c>
      <c r="BA3108" t="s">
        <v>2608</v>
      </c>
      <c r="BD3108" s="44">
        <v>54</v>
      </c>
      <c r="BE3108" s="45">
        <v>11</v>
      </c>
      <c r="BF3108" s="46">
        <f t="shared" si="624"/>
        <v>54011</v>
      </c>
      <c r="BH3108" s="7" t="s">
        <v>2302</v>
      </c>
    </row>
    <row r="3109" spans="1:60" hidden="1" outlineLevel="1">
      <c r="A3109" t="s">
        <v>2972</v>
      </c>
      <c r="B3109" t="s">
        <v>2608</v>
      </c>
      <c r="C3109" s="1">
        <v>7740</v>
      </c>
      <c r="E3109" s="1">
        <f t="shared" si="616"/>
        <v>4359</v>
      </c>
      <c r="F3109" s="1">
        <v>2803</v>
      </c>
      <c r="G3109" s="1">
        <v>2725</v>
      </c>
      <c r="H3109" s="2" t="str">
        <f t="shared" si="614"/>
        <v/>
      </c>
      <c r="I3109" s="2">
        <f t="shared" si="615"/>
        <v>0.62514338150952053</v>
      </c>
      <c r="J3109" s="10">
        <f t="shared" si="617"/>
        <v>1</v>
      </c>
      <c r="K3109" s="9">
        <f t="shared" si="618"/>
        <v>2</v>
      </c>
      <c r="L3109" s="8">
        <f t="shared" si="619"/>
        <v>3</v>
      </c>
      <c r="M3109" s="2">
        <f t="shared" si="620"/>
        <v>0.7203487038311539</v>
      </c>
      <c r="N3109" s="2">
        <f t="shared" si="621"/>
        <v>0.2326221610461115</v>
      </c>
      <c r="O3109" s="2">
        <f t="shared" si="622"/>
        <v>4.7029135122734572E-2</v>
      </c>
      <c r="P3109" s="2">
        <f t="shared" si="623"/>
        <v>0</v>
      </c>
      <c r="Q3109" s="1">
        <v>3140</v>
      </c>
      <c r="R3109" s="1">
        <v>1014</v>
      </c>
      <c r="S3109" s="1">
        <v>205</v>
      </c>
      <c r="AZ3109" t="s">
        <v>2972</v>
      </c>
      <c r="BA3109" t="s">
        <v>2608</v>
      </c>
      <c r="BD3109" s="44">
        <v>54</v>
      </c>
      <c r="BE3109" s="45">
        <v>13</v>
      </c>
      <c r="BF3109" s="46">
        <f t="shared" si="624"/>
        <v>54013</v>
      </c>
      <c r="BH3109" s="7" t="s">
        <v>2302</v>
      </c>
    </row>
    <row r="3110" spans="1:60" hidden="1" outlineLevel="1">
      <c r="A3110" t="s">
        <v>3106</v>
      </c>
      <c r="B3110" t="s">
        <v>2608</v>
      </c>
      <c r="C3110" s="1">
        <v>10224</v>
      </c>
      <c r="E3110" s="1">
        <f t="shared" si="616"/>
        <v>5706</v>
      </c>
      <c r="F3110" s="1">
        <v>3645</v>
      </c>
      <c r="G3110" s="1">
        <v>3577</v>
      </c>
      <c r="H3110" s="2" t="str">
        <f t="shared" si="614"/>
        <v/>
      </c>
      <c r="I3110" s="2">
        <f t="shared" si="615"/>
        <v>0.62688398177357163</v>
      </c>
      <c r="J3110" s="10">
        <f t="shared" si="617"/>
        <v>1</v>
      </c>
      <c r="K3110" s="9">
        <f t="shared" si="618"/>
        <v>2</v>
      </c>
      <c r="L3110" s="8">
        <f t="shared" si="619"/>
        <v>3</v>
      </c>
      <c r="M3110" s="2">
        <f t="shared" si="620"/>
        <v>0.75674728356116372</v>
      </c>
      <c r="N3110" s="2">
        <f t="shared" si="621"/>
        <v>0.20101647388713634</v>
      </c>
      <c r="O3110" s="2">
        <f t="shared" si="622"/>
        <v>4.2236242551699964E-2</v>
      </c>
      <c r="P3110" s="2">
        <f t="shared" si="623"/>
        <v>0</v>
      </c>
      <c r="Q3110" s="1">
        <v>4318</v>
      </c>
      <c r="R3110" s="1">
        <v>1147</v>
      </c>
      <c r="S3110" s="1">
        <v>241</v>
      </c>
      <c r="AZ3110" t="s">
        <v>3106</v>
      </c>
      <c r="BA3110" t="s">
        <v>2608</v>
      </c>
      <c r="BD3110" s="44">
        <v>54</v>
      </c>
      <c r="BE3110" s="45">
        <v>15</v>
      </c>
      <c r="BF3110" s="46">
        <f t="shared" si="624"/>
        <v>54015</v>
      </c>
      <c r="BH3110" s="7" t="s">
        <v>2302</v>
      </c>
    </row>
    <row r="3111" spans="1:60" hidden="1" outlineLevel="1">
      <c r="A3111" t="s">
        <v>4194</v>
      </c>
      <c r="B3111" t="s">
        <v>2608</v>
      </c>
      <c r="C3111" s="1">
        <v>7136</v>
      </c>
      <c r="E3111" s="1">
        <f t="shared" si="616"/>
        <v>3902</v>
      </c>
      <c r="F3111" s="1">
        <v>2678</v>
      </c>
      <c r="G3111" s="1">
        <v>2595</v>
      </c>
      <c r="H3111" s="2" t="str">
        <f t="shared" si="614"/>
        <v/>
      </c>
      <c r="I3111" s="2">
        <f t="shared" si="615"/>
        <v>0.66504356740133264</v>
      </c>
      <c r="J3111" s="10">
        <f t="shared" si="617"/>
        <v>2</v>
      </c>
      <c r="K3111" s="9">
        <f t="shared" si="618"/>
        <v>1</v>
      </c>
      <c r="L3111" s="8">
        <f t="shared" si="619"/>
        <v>3</v>
      </c>
      <c r="M3111" s="2">
        <f t="shared" si="620"/>
        <v>0.33905689390056382</v>
      </c>
      <c r="N3111" s="2">
        <f t="shared" si="621"/>
        <v>0.59379805228088156</v>
      </c>
      <c r="O3111" s="2">
        <f t="shared" si="622"/>
        <v>6.7145053818554581E-2</v>
      </c>
      <c r="P3111" s="2">
        <f t="shared" si="623"/>
        <v>0</v>
      </c>
      <c r="Q3111" s="1">
        <v>1323</v>
      </c>
      <c r="R3111" s="1">
        <v>2317</v>
      </c>
      <c r="S3111" s="1">
        <v>262</v>
      </c>
      <c r="AZ3111" t="s">
        <v>4194</v>
      </c>
      <c r="BA3111" t="s">
        <v>2608</v>
      </c>
      <c r="BD3111" s="44">
        <v>54</v>
      </c>
      <c r="BE3111" s="45">
        <v>17</v>
      </c>
      <c r="BF3111" s="46">
        <f t="shared" si="624"/>
        <v>54017</v>
      </c>
      <c r="BH3111" s="7" t="s">
        <v>2302</v>
      </c>
    </row>
    <row r="3112" spans="1:60" hidden="1" outlineLevel="1">
      <c r="A3112" t="s">
        <v>2573</v>
      </c>
      <c r="B3112" t="s">
        <v>2608</v>
      </c>
      <c r="C3112" s="1">
        <v>48991</v>
      </c>
      <c r="E3112" s="1">
        <f t="shared" si="616"/>
        <v>23432</v>
      </c>
      <c r="F3112" s="1">
        <v>15116</v>
      </c>
      <c r="G3112" s="1">
        <v>14758</v>
      </c>
      <c r="H3112" s="2" t="str">
        <f t="shared" si="614"/>
        <v/>
      </c>
      <c r="I3112" s="2">
        <f t="shared" si="615"/>
        <v>0.62982246500512118</v>
      </c>
      <c r="J3112" s="10">
        <f t="shared" si="617"/>
        <v>1</v>
      </c>
      <c r="K3112" s="9">
        <f t="shared" si="618"/>
        <v>2</v>
      </c>
      <c r="L3112" s="8">
        <f t="shared" si="619"/>
        <v>3</v>
      </c>
      <c r="M3112" s="2">
        <f t="shared" si="620"/>
        <v>0.79353021509047461</v>
      </c>
      <c r="N3112" s="2">
        <f t="shared" si="621"/>
        <v>0.15299590303857971</v>
      </c>
      <c r="O3112" s="2">
        <f t="shared" si="622"/>
        <v>5.3473881870945712E-2</v>
      </c>
      <c r="P3112" s="2">
        <f t="shared" si="623"/>
        <v>0</v>
      </c>
      <c r="Q3112" s="1">
        <v>18594</v>
      </c>
      <c r="R3112" s="1">
        <v>3585</v>
      </c>
      <c r="S3112" s="1">
        <v>1253</v>
      </c>
      <c r="AZ3112" t="s">
        <v>2573</v>
      </c>
      <c r="BA3112" t="s">
        <v>2608</v>
      </c>
      <c r="BD3112" s="44">
        <v>54</v>
      </c>
      <c r="BE3112" s="45">
        <v>19</v>
      </c>
      <c r="BF3112" s="46">
        <f t="shared" si="624"/>
        <v>54019</v>
      </c>
      <c r="BH3112" s="7" t="s">
        <v>2302</v>
      </c>
    </row>
    <row r="3113" spans="1:60" hidden="1" outlineLevel="1">
      <c r="A3113" t="s">
        <v>4316</v>
      </c>
      <c r="B3113" t="s">
        <v>2608</v>
      </c>
      <c r="C3113" s="1">
        <v>7194</v>
      </c>
      <c r="E3113" s="1">
        <f t="shared" si="616"/>
        <v>4129</v>
      </c>
      <c r="F3113" s="1">
        <v>2724</v>
      </c>
      <c r="G3113" s="1">
        <v>2649</v>
      </c>
      <c r="H3113" s="2" t="str">
        <f t="shared" si="614"/>
        <v/>
      </c>
      <c r="I3113" s="2">
        <f t="shared" si="615"/>
        <v>0.64155969968515381</v>
      </c>
      <c r="J3113" s="10">
        <f t="shared" si="617"/>
        <v>1</v>
      </c>
      <c r="K3113" s="9">
        <f t="shared" si="618"/>
        <v>2</v>
      </c>
      <c r="L3113" s="8">
        <f t="shared" si="619"/>
        <v>3</v>
      </c>
      <c r="M3113" s="2">
        <f t="shared" si="620"/>
        <v>0.72947444901913294</v>
      </c>
      <c r="N3113" s="2">
        <f t="shared" si="621"/>
        <v>0.22523613465730202</v>
      </c>
      <c r="O3113" s="2">
        <f t="shared" si="622"/>
        <v>4.5289416323565028E-2</v>
      </c>
      <c r="P3113" s="2">
        <f t="shared" si="623"/>
        <v>0</v>
      </c>
      <c r="Q3113" s="1">
        <v>3012</v>
      </c>
      <c r="R3113" s="1">
        <v>930</v>
      </c>
      <c r="S3113" s="1">
        <v>187</v>
      </c>
      <c r="AZ3113" t="s">
        <v>4316</v>
      </c>
      <c r="BA3113" t="s">
        <v>2608</v>
      </c>
      <c r="BD3113" s="44">
        <v>54</v>
      </c>
      <c r="BE3113" s="45">
        <v>21</v>
      </c>
      <c r="BF3113" s="46">
        <f t="shared" si="624"/>
        <v>54021</v>
      </c>
      <c r="BH3113" s="7" t="s">
        <v>2302</v>
      </c>
    </row>
    <row r="3114" spans="1:60" hidden="1" outlineLevel="1">
      <c r="A3114" t="s">
        <v>4095</v>
      </c>
      <c r="B3114" t="s">
        <v>2608</v>
      </c>
      <c r="C3114" s="1">
        <v>11190</v>
      </c>
      <c r="E3114" s="1">
        <f t="shared" si="616"/>
        <v>6300</v>
      </c>
      <c r="F3114" s="1">
        <v>4494</v>
      </c>
      <c r="G3114" s="1">
        <v>4297</v>
      </c>
      <c r="H3114" s="2" t="str">
        <f t="shared" si="614"/>
        <v/>
      </c>
      <c r="I3114" s="2">
        <f t="shared" si="615"/>
        <v>0.68206349206349204</v>
      </c>
      <c r="J3114" s="10">
        <f t="shared" si="617"/>
        <v>2</v>
      </c>
      <c r="K3114" s="9">
        <f t="shared" si="618"/>
        <v>1</v>
      </c>
      <c r="L3114" s="8">
        <f t="shared" si="619"/>
        <v>3</v>
      </c>
      <c r="M3114" s="2">
        <f t="shared" si="620"/>
        <v>0.17031746031746031</v>
      </c>
      <c r="N3114" s="2">
        <f t="shared" si="621"/>
        <v>0.76190476190476186</v>
      </c>
      <c r="O3114" s="2">
        <f t="shared" si="622"/>
        <v>6.7777777777777784E-2</v>
      </c>
      <c r="P3114" s="2">
        <f t="shared" si="623"/>
        <v>0</v>
      </c>
      <c r="Q3114" s="1">
        <v>1073</v>
      </c>
      <c r="R3114" s="1">
        <v>4800</v>
      </c>
      <c r="S3114" s="1">
        <v>427</v>
      </c>
      <c r="AZ3114" t="s">
        <v>4095</v>
      </c>
      <c r="BA3114" t="s">
        <v>2608</v>
      </c>
      <c r="BD3114" s="44">
        <v>54</v>
      </c>
      <c r="BE3114" s="45">
        <v>23</v>
      </c>
      <c r="BF3114" s="46">
        <f t="shared" si="624"/>
        <v>54023</v>
      </c>
      <c r="BH3114" s="7" t="s">
        <v>2302</v>
      </c>
    </row>
    <row r="3115" spans="1:60" hidden="1" outlineLevel="1">
      <c r="A3115" t="s">
        <v>299</v>
      </c>
      <c r="B3115" t="s">
        <v>2608</v>
      </c>
      <c r="C3115" s="1">
        <v>35081</v>
      </c>
      <c r="E3115" s="1">
        <f t="shared" si="616"/>
        <v>16964</v>
      </c>
      <c r="F3115" s="1">
        <v>12480</v>
      </c>
      <c r="G3115" s="1">
        <v>12194</v>
      </c>
      <c r="H3115" s="2" t="str">
        <f t="shared" si="614"/>
        <v/>
      </c>
      <c r="I3115" s="2">
        <f t="shared" si="615"/>
        <v>0.71881631690639003</v>
      </c>
      <c r="J3115" s="10">
        <f t="shared" si="617"/>
        <v>1</v>
      </c>
      <c r="K3115" s="9">
        <f t="shared" si="618"/>
        <v>2</v>
      </c>
      <c r="L3115" s="8">
        <f t="shared" si="619"/>
        <v>3</v>
      </c>
      <c r="M3115" s="2">
        <f t="shared" si="620"/>
        <v>0.66381749587361472</v>
      </c>
      <c r="N3115" s="2">
        <f t="shared" si="621"/>
        <v>0.26579816081112945</v>
      </c>
      <c r="O3115" s="2">
        <f t="shared" si="622"/>
        <v>7.0384343315255837E-2</v>
      </c>
      <c r="P3115" s="2">
        <f t="shared" si="623"/>
        <v>0</v>
      </c>
      <c r="Q3115" s="1">
        <v>11261</v>
      </c>
      <c r="R3115" s="1">
        <v>4509</v>
      </c>
      <c r="S3115" s="1">
        <v>1194</v>
      </c>
      <c r="AZ3115" t="s">
        <v>299</v>
      </c>
      <c r="BA3115" t="s">
        <v>2608</v>
      </c>
      <c r="BD3115" s="44">
        <v>54</v>
      </c>
      <c r="BE3115" s="45">
        <v>25</v>
      </c>
      <c r="BF3115" s="46">
        <f t="shared" si="624"/>
        <v>54025</v>
      </c>
      <c r="BH3115" s="7" t="s">
        <v>2302</v>
      </c>
    </row>
    <row r="3116" spans="1:60" hidden="1" outlineLevel="1">
      <c r="A3116" t="s">
        <v>1371</v>
      </c>
      <c r="B3116" t="s">
        <v>2608</v>
      </c>
      <c r="C3116" s="1">
        <v>18981</v>
      </c>
      <c r="E3116" s="1">
        <f t="shared" si="616"/>
        <v>8276</v>
      </c>
      <c r="F3116" s="1">
        <v>5929</v>
      </c>
      <c r="G3116" s="1">
        <v>5781</v>
      </c>
      <c r="H3116" s="2" t="str">
        <f t="shared" si="614"/>
        <v/>
      </c>
      <c r="I3116" s="2">
        <f t="shared" si="615"/>
        <v>0.69852585790236832</v>
      </c>
      <c r="J3116" s="10">
        <f t="shared" si="617"/>
        <v>1</v>
      </c>
      <c r="K3116" s="9">
        <f t="shared" si="618"/>
        <v>2</v>
      </c>
      <c r="L3116" s="8">
        <f t="shared" si="619"/>
        <v>3</v>
      </c>
      <c r="M3116" s="2">
        <f t="shared" si="620"/>
        <v>0.61056065732237796</v>
      </c>
      <c r="N3116" s="2">
        <f t="shared" si="621"/>
        <v>0.29072015466408896</v>
      </c>
      <c r="O3116" s="2">
        <f t="shared" si="622"/>
        <v>9.8719188013533105E-2</v>
      </c>
      <c r="P3116" s="2">
        <f t="shared" si="623"/>
        <v>0</v>
      </c>
      <c r="Q3116" s="1">
        <v>5053</v>
      </c>
      <c r="R3116" s="1">
        <v>2406</v>
      </c>
      <c r="S3116" s="1">
        <v>817</v>
      </c>
      <c r="AZ3116" t="s">
        <v>1371</v>
      </c>
      <c r="BA3116" t="s">
        <v>2608</v>
      </c>
      <c r="BD3116" s="44">
        <v>54</v>
      </c>
      <c r="BE3116" s="45">
        <v>27</v>
      </c>
      <c r="BF3116" s="46">
        <f t="shared" si="624"/>
        <v>54027</v>
      </c>
      <c r="BH3116" s="7" t="s">
        <v>2302</v>
      </c>
    </row>
    <row r="3117" spans="1:60" hidden="1" outlineLevel="1">
      <c r="A3117" t="s">
        <v>1272</v>
      </c>
      <c r="B3117" t="s">
        <v>2608</v>
      </c>
      <c r="C3117" s="1">
        <v>34227</v>
      </c>
      <c r="E3117" s="1">
        <f t="shared" si="616"/>
        <v>19307</v>
      </c>
      <c r="F3117" s="1">
        <v>14227</v>
      </c>
      <c r="G3117" s="1">
        <v>14020</v>
      </c>
      <c r="H3117" s="2" t="str">
        <f t="shared" si="614"/>
        <v/>
      </c>
      <c r="I3117" s="2">
        <f t="shared" si="615"/>
        <v>0.7261614958305278</v>
      </c>
      <c r="J3117" s="10">
        <f t="shared" si="617"/>
        <v>1</v>
      </c>
      <c r="K3117" s="9">
        <f t="shared" si="618"/>
        <v>2</v>
      </c>
      <c r="L3117" s="8">
        <f t="shared" si="619"/>
        <v>3</v>
      </c>
      <c r="M3117" s="2">
        <f t="shared" si="620"/>
        <v>0.72890661418138503</v>
      </c>
      <c r="N3117" s="2">
        <f t="shared" si="621"/>
        <v>0.22535867819961672</v>
      </c>
      <c r="O3117" s="2">
        <f t="shared" si="622"/>
        <v>4.573470761899829E-2</v>
      </c>
      <c r="P3117" s="2">
        <f t="shared" si="623"/>
        <v>0</v>
      </c>
      <c r="Q3117" s="1">
        <v>14073</v>
      </c>
      <c r="R3117" s="1">
        <v>4351</v>
      </c>
      <c r="S3117" s="1">
        <v>883</v>
      </c>
      <c r="AZ3117" t="s">
        <v>1272</v>
      </c>
      <c r="BA3117" t="s">
        <v>2608</v>
      </c>
      <c r="BD3117" s="44">
        <v>54</v>
      </c>
      <c r="BE3117" s="45">
        <v>29</v>
      </c>
      <c r="BF3117" s="46">
        <f t="shared" si="624"/>
        <v>54029</v>
      </c>
      <c r="BH3117" s="7" t="s">
        <v>2302</v>
      </c>
    </row>
    <row r="3118" spans="1:60" hidden="1" outlineLevel="1">
      <c r="A3118" t="s">
        <v>515</v>
      </c>
      <c r="B3118" t="s">
        <v>2608</v>
      </c>
      <c r="C3118" s="1">
        <v>12071</v>
      </c>
      <c r="E3118" s="1">
        <f t="shared" si="616"/>
        <v>6773</v>
      </c>
      <c r="F3118" s="1">
        <v>4366</v>
      </c>
      <c r="G3118" s="1">
        <v>4259</v>
      </c>
      <c r="H3118" s="2" t="str">
        <f t="shared" si="614"/>
        <v/>
      </c>
      <c r="I3118" s="2">
        <f t="shared" si="615"/>
        <v>0.62882031596043109</v>
      </c>
      <c r="J3118" s="10">
        <f t="shared" si="617"/>
        <v>1</v>
      </c>
      <c r="K3118" s="9">
        <f t="shared" si="618"/>
        <v>2</v>
      </c>
      <c r="L3118" s="8">
        <f t="shared" si="619"/>
        <v>3</v>
      </c>
      <c r="M3118" s="2">
        <f t="shared" si="620"/>
        <v>0.71947438358186921</v>
      </c>
      <c r="N3118" s="2">
        <f t="shared" si="621"/>
        <v>0.22648752399232247</v>
      </c>
      <c r="O3118" s="2">
        <f t="shared" si="622"/>
        <v>5.4038092425808357E-2</v>
      </c>
      <c r="P3118" s="2">
        <f t="shared" si="623"/>
        <v>0</v>
      </c>
      <c r="Q3118" s="1">
        <v>4873</v>
      </c>
      <c r="R3118" s="1">
        <v>1534</v>
      </c>
      <c r="S3118" s="1">
        <v>366</v>
      </c>
      <c r="AZ3118" t="s">
        <v>515</v>
      </c>
      <c r="BA3118" t="s">
        <v>2608</v>
      </c>
      <c r="BD3118" s="44">
        <v>54</v>
      </c>
      <c r="BE3118" s="45">
        <v>31</v>
      </c>
      <c r="BF3118" s="46">
        <f t="shared" si="624"/>
        <v>54031</v>
      </c>
      <c r="BH3118" s="7" t="s">
        <v>2302</v>
      </c>
    </row>
    <row r="3119" spans="1:60" hidden="1" outlineLevel="1">
      <c r="A3119" t="s">
        <v>4096</v>
      </c>
      <c r="B3119" t="s">
        <v>2608</v>
      </c>
      <c r="C3119" s="1">
        <v>69922</v>
      </c>
      <c r="E3119" s="1">
        <f t="shared" si="616"/>
        <v>40913</v>
      </c>
      <c r="F3119" s="1">
        <v>27393</v>
      </c>
      <c r="G3119" s="1">
        <v>26843</v>
      </c>
      <c r="H3119" s="2" t="str">
        <f t="shared" si="614"/>
        <v/>
      </c>
      <c r="I3119" s="2">
        <f t="shared" si="615"/>
        <v>0.65609952826729889</v>
      </c>
      <c r="J3119" s="10">
        <f t="shared" si="617"/>
        <v>1</v>
      </c>
      <c r="K3119" s="9">
        <f t="shared" si="618"/>
        <v>2</v>
      </c>
      <c r="L3119" s="8">
        <f t="shared" si="619"/>
        <v>3</v>
      </c>
      <c r="M3119" s="2">
        <f t="shared" si="620"/>
        <v>0.66673184562364041</v>
      </c>
      <c r="N3119" s="2">
        <f t="shared" si="621"/>
        <v>0.28479945249676142</v>
      </c>
      <c r="O3119" s="2">
        <f t="shared" si="622"/>
        <v>4.8468701879598175E-2</v>
      </c>
      <c r="P3119" s="2">
        <f t="shared" si="623"/>
        <v>0</v>
      </c>
      <c r="Q3119" s="1">
        <v>27278</v>
      </c>
      <c r="R3119" s="1">
        <v>11652</v>
      </c>
      <c r="S3119" s="1">
        <v>1983</v>
      </c>
      <c r="AZ3119" t="s">
        <v>4096</v>
      </c>
      <c r="BA3119" t="s">
        <v>2608</v>
      </c>
      <c r="BD3119" s="44">
        <v>54</v>
      </c>
      <c r="BE3119" s="45">
        <v>33</v>
      </c>
      <c r="BF3119" s="46">
        <f t="shared" si="624"/>
        <v>54033</v>
      </c>
      <c r="BH3119" s="7" t="s">
        <v>2302</v>
      </c>
    </row>
    <row r="3120" spans="1:60" hidden="1" outlineLevel="1">
      <c r="A3120" t="s">
        <v>2724</v>
      </c>
      <c r="B3120" t="s">
        <v>2608</v>
      </c>
      <c r="C3120" s="1">
        <v>27112</v>
      </c>
      <c r="E3120" s="1">
        <f t="shared" si="616"/>
        <v>14478</v>
      </c>
      <c r="F3120" s="1">
        <v>10678</v>
      </c>
      <c r="G3120" s="1">
        <v>10447</v>
      </c>
      <c r="H3120" s="2" t="str">
        <f t="shared" si="614"/>
        <v/>
      </c>
      <c r="I3120" s="2">
        <f t="shared" si="615"/>
        <v>0.7215775659621495</v>
      </c>
      <c r="J3120" s="10">
        <f t="shared" si="617"/>
        <v>1</v>
      </c>
      <c r="K3120" s="9">
        <f t="shared" si="618"/>
        <v>2</v>
      </c>
      <c r="L3120" s="8">
        <f t="shared" si="619"/>
        <v>3</v>
      </c>
      <c r="M3120" s="2">
        <f t="shared" si="620"/>
        <v>0.50303909379748579</v>
      </c>
      <c r="N3120" s="2">
        <f t="shared" si="621"/>
        <v>0.44025417875397155</v>
      </c>
      <c r="O3120" s="2">
        <f t="shared" si="622"/>
        <v>5.6706727448542618E-2</v>
      </c>
      <c r="P3120" s="2">
        <f t="shared" si="623"/>
        <v>0</v>
      </c>
      <c r="Q3120" s="1">
        <v>7283</v>
      </c>
      <c r="R3120" s="1">
        <v>6374</v>
      </c>
      <c r="S3120" s="1">
        <v>821</v>
      </c>
      <c r="AZ3120" t="s">
        <v>2724</v>
      </c>
      <c r="BA3120" t="s">
        <v>2608</v>
      </c>
      <c r="BD3120" s="44">
        <v>54</v>
      </c>
      <c r="BE3120" s="45">
        <v>35</v>
      </c>
      <c r="BF3120" s="46">
        <f t="shared" si="624"/>
        <v>54035</v>
      </c>
      <c r="BH3120" s="7" t="s">
        <v>2302</v>
      </c>
    </row>
    <row r="3121" spans="1:60" hidden="1" outlineLevel="1">
      <c r="A3121" t="s">
        <v>2714</v>
      </c>
      <c r="B3121" t="s">
        <v>2608</v>
      </c>
      <c r="C3121" s="1">
        <v>39687</v>
      </c>
      <c r="E3121" s="1">
        <f t="shared" si="616"/>
        <v>17868</v>
      </c>
      <c r="F3121" s="1">
        <v>13356</v>
      </c>
      <c r="G3121" s="1">
        <v>13068</v>
      </c>
      <c r="H3121" s="2" t="str">
        <f t="shared" si="614"/>
        <v/>
      </c>
      <c r="I3121" s="2">
        <f t="shared" si="615"/>
        <v>0.73136333109469442</v>
      </c>
      <c r="J3121" s="10">
        <f t="shared" si="617"/>
        <v>1</v>
      </c>
      <c r="K3121" s="9">
        <f t="shared" si="618"/>
        <v>2</v>
      </c>
      <c r="L3121" s="8">
        <f t="shared" si="619"/>
        <v>3</v>
      </c>
      <c r="M3121" s="2">
        <f t="shared" si="620"/>
        <v>0.55064920528318784</v>
      </c>
      <c r="N3121" s="2">
        <f t="shared" si="621"/>
        <v>0.31296171927468097</v>
      </c>
      <c r="O3121" s="2">
        <f t="shared" si="622"/>
        <v>0.13638907544213119</v>
      </c>
      <c r="P3121" s="2">
        <f t="shared" si="623"/>
        <v>0</v>
      </c>
      <c r="Q3121" s="1">
        <v>9839</v>
      </c>
      <c r="R3121" s="1">
        <v>5592</v>
      </c>
      <c r="S3121" s="1">
        <v>2437</v>
      </c>
      <c r="AZ3121" t="s">
        <v>2714</v>
      </c>
      <c r="BA3121" t="s">
        <v>2608</v>
      </c>
      <c r="BD3121" s="44">
        <v>54</v>
      </c>
      <c r="BE3121" s="45">
        <v>37</v>
      </c>
      <c r="BF3121" s="46">
        <f t="shared" si="624"/>
        <v>54037</v>
      </c>
      <c r="BH3121" s="7" t="s">
        <v>2302</v>
      </c>
    </row>
    <row r="3122" spans="1:60" hidden="1" outlineLevel="1">
      <c r="A3122" t="s">
        <v>1839</v>
      </c>
      <c r="B3122" t="s">
        <v>2608</v>
      </c>
      <c r="C3122" s="1">
        <v>206003</v>
      </c>
      <c r="E3122" s="1">
        <f t="shared" si="616"/>
        <v>115092</v>
      </c>
      <c r="F3122" s="1">
        <v>78433</v>
      </c>
      <c r="G3122" s="1">
        <v>76495</v>
      </c>
      <c r="H3122" s="2" t="str">
        <f t="shared" si="614"/>
        <v/>
      </c>
      <c r="I3122" s="2">
        <f t="shared" si="615"/>
        <v>0.66464219928405099</v>
      </c>
      <c r="J3122" s="10">
        <f t="shared" si="617"/>
        <v>1</v>
      </c>
      <c r="K3122" s="9">
        <f t="shared" si="618"/>
        <v>2</v>
      </c>
      <c r="L3122" s="8">
        <f t="shared" si="619"/>
        <v>3</v>
      </c>
      <c r="M3122" s="2">
        <f t="shared" si="620"/>
        <v>0.58981510443818863</v>
      </c>
      <c r="N3122" s="2">
        <f t="shared" si="621"/>
        <v>0.31930976957564383</v>
      </c>
      <c r="O3122" s="2">
        <f t="shared" si="622"/>
        <v>9.0875125986167593E-2</v>
      </c>
      <c r="P3122" s="2">
        <f t="shared" si="623"/>
        <v>0</v>
      </c>
      <c r="Q3122" s="1">
        <v>67883</v>
      </c>
      <c r="R3122" s="1">
        <v>36750</v>
      </c>
      <c r="S3122" s="1">
        <v>10459</v>
      </c>
      <c r="AZ3122" t="s">
        <v>1839</v>
      </c>
      <c r="BA3122" t="s">
        <v>2608</v>
      </c>
      <c r="BD3122" s="44">
        <v>54</v>
      </c>
      <c r="BE3122" s="45">
        <v>39</v>
      </c>
      <c r="BF3122" s="46">
        <f t="shared" si="624"/>
        <v>54039</v>
      </c>
      <c r="BH3122" s="7" t="s">
        <v>2302</v>
      </c>
    </row>
    <row r="3123" spans="1:60" hidden="1" outlineLevel="1">
      <c r="A3123" t="s">
        <v>4098</v>
      </c>
      <c r="B3123" t="s">
        <v>2608</v>
      </c>
      <c r="C3123" s="1">
        <v>17182</v>
      </c>
      <c r="E3123" s="1">
        <f t="shared" si="616"/>
        <v>8623</v>
      </c>
      <c r="F3123" s="1">
        <v>6292</v>
      </c>
      <c r="G3123" s="1">
        <v>6173</v>
      </c>
      <c r="H3123" s="2" t="str">
        <f t="shared" si="614"/>
        <v/>
      </c>
      <c r="I3123" s="2">
        <f t="shared" si="615"/>
        <v>0.71587614519308829</v>
      </c>
      <c r="J3123" s="10">
        <f t="shared" si="617"/>
        <v>1</v>
      </c>
      <c r="K3123" s="9">
        <f t="shared" si="618"/>
        <v>2</v>
      </c>
      <c r="L3123" s="8">
        <f t="shared" si="619"/>
        <v>3</v>
      </c>
      <c r="M3123" s="2">
        <f t="shared" si="620"/>
        <v>0.55224399860837292</v>
      </c>
      <c r="N3123" s="2">
        <f t="shared" si="621"/>
        <v>0.39684564536704164</v>
      </c>
      <c r="O3123" s="2">
        <f t="shared" si="622"/>
        <v>5.0910356024585414E-2</v>
      </c>
      <c r="P3123" s="2">
        <f t="shared" si="623"/>
        <v>0</v>
      </c>
      <c r="Q3123" s="1">
        <v>4762</v>
      </c>
      <c r="R3123" s="1">
        <v>3422</v>
      </c>
      <c r="S3123" s="1">
        <v>439</v>
      </c>
      <c r="AZ3123" t="s">
        <v>4098</v>
      </c>
      <c r="BA3123" t="s">
        <v>2608</v>
      </c>
      <c r="BD3123" s="44">
        <v>54</v>
      </c>
      <c r="BE3123" s="45">
        <v>41</v>
      </c>
      <c r="BF3123" s="46">
        <f t="shared" si="624"/>
        <v>54041</v>
      </c>
      <c r="BH3123" s="7" t="s">
        <v>2302</v>
      </c>
    </row>
    <row r="3124" spans="1:60" hidden="1" outlineLevel="1">
      <c r="A3124" t="s">
        <v>1061</v>
      </c>
      <c r="B3124" t="s">
        <v>2608</v>
      </c>
      <c r="C3124" s="1">
        <v>21803</v>
      </c>
      <c r="E3124" s="1">
        <f t="shared" si="616"/>
        <v>14992</v>
      </c>
      <c r="F3124" s="1">
        <v>8429</v>
      </c>
      <c r="G3124" s="1">
        <v>8235</v>
      </c>
      <c r="H3124" s="2" t="str">
        <f t="shared" si="614"/>
        <v/>
      </c>
      <c r="I3124" s="2">
        <f t="shared" si="615"/>
        <v>0.54929295624332974</v>
      </c>
      <c r="J3124" s="10">
        <f t="shared" si="617"/>
        <v>1</v>
      </c>
      <c r="K3124" s="9">
        <f t="shared" si="618"/>
        <v>2</v>
      </c>
      <c r="L3124" s="8">
        <f t="shared" si="619"/>
        <v>3</v>
      </c>
      <c r="M3124" s="2">
        <f t="shared" si="620"/>
        <v>0.80516275346851651</v>
      </c>
      <c r="N3124" s="2">
        <f t="shared" si="621"/>
        <v>0.17469316969050161</v>
      </c>
      <c r="O3124" s="2">
        <f t="shared" si="622"/>
        <v>2.0144076840981857E-2</v>
      </c>
      <c r="P3124" s="2">
        <f t="shared" si="623"/>
        <v>0</v>
      </c>
      <c r="Q3124" s="1">
        <v>12071</v>
      </c>
      <c r="R3124" s="1">
        <v>2619</v>
      </c>
      <c r="S3124" s="1">
        <v>302</v>
      </c>
      <c r="AZ3124" t="s">
        <v>1061</v>
      </c>
      <c r="BA3124" t="s">
        <v>2608</v>
      </c>
      <c r="BD3124" s="44">
        <v>54</v>
      </c>
      <c r="BE3124" s="45">
        <v>43</v>
      </c>
      <c r="BF3124" s="46">
        <f t="shared" si="624"/>
        <v>54043</v>
      </c>
      <c r="BH3124" s="7" t="s">
        <v>2302</v>
      </c>
    </row>
    <row r="3125" spans="1:60" hidden="1" outlineLevel="1">
      <c r="A3125" t="s">
        <v>1436</v>
      </c>
      <c r="B3125" t="s">
        <v>2608</v>
      </c>
      <c r="C3125" s="1">
        <v>40570</v>
      </c>
      <c r="E3125" s="1">
        <f t="shared" si="616"/>
        <v>26400</v>
      </c>
      <c r="F3125" s="1">
        <v>15972</v>
      </c>
      <c r="G3125" s="1">
        <v>15056</v>
      </c>
      <c r="H3125" s="2" t="str">
        <f t="shared" si="614"/>
        <v/>
      </c>
      <c r="I3125" s="2">
        <f t="shared" si="615"/>
        <v>0.57030303030303031</v>
      </c>
      <c r="J3125" s="10">
        <f t="shared" si="617"/>
        <v>1</v>
      </c>
      <c r="K3125" s="9">
        <f t="shared" si="618"/>
        <v>2</v>
      </c>
      <c r="L3125" s="8">
        <f t="shared" si="619"/>
        <v>3</v>
      </c>
      <c r="M3125" s="2">
        <f t="shared" si="620"/>
        <v>0.89886363636363631</v>
      </c>
      <c r="N3125" s="2">
        <f t="shared" si="621"/>
        <v>8.0340909090909088E-2</v>
      </c>
      <c r="O3125" s="2">
        <f t="shared" si="622"/>
        <v>2.0795454545454544E-2</v>
      </c>
      <c r="P3125" s="2">
        <f t="shared" si="623"/>
        <v>5.8980598183211441E-17</v>
      </c>
      <c r="Q3125" s="1">
        <v>23730</v>
      </c>
      <c r="R3125" s="1">
        <v>2121</v>
      </c>
      <c r="S3125" s="1">
        <v>549</v>
      </c>
      <c r="AZ3125" t="s">
        <v>1436</v>
      </c>
      <c r="BA3125" t="s">
        <v>2608</v>
      </c>
      <c r="BD3125" s="44">
        <v>54</v>
      </c>
      <c r="BE3125" s="45">
        <v>45</v>
      </c>
      <c r="BF3125" s="46">
        <f t="shared" si="624"/>
        <v>54045</v>
      </c>
      <c r="BH3125" s="7" t="s">
        <v>2302</v>
      </c>
    </row>
    <row r="3126" spans="1:60" hidden="1" outlineLevel="1">
      <c r="A3126" t="s">
        <v>1816</v>
      </c>
      <c r="B3126" t="s">
        <v>2608</v>
      </c>
      <c r="C3126" s="1">
        <v>30227</v>
      </c>
      <c r="E3126" s="1">
        <f t="shared" si="616"/>
        <v>17319</v>
      </c>
      <c r="F3126" s="1">
        <v>8451</v>
      </c>
      <c r="G3126" s="1">
        <v>8208</v>
      </c>
      <c r="H3126" s="2" t="str">
        <f t="shared" si="614"/>
        <v/>
      </c>
      <c r="I3126" s="2">
        <f t="shared" si="615"/>
        <v>0.47393036549454354</v>
      </c>
      <c r="J3126" s="10">
        <f t="shared" si="617"/>
        <v>1</v>
      </c>
      <c r="K3126" s="9">
        <f t="shared" si="618"/>
        <v>2</v>
      </c>
      <c r="L3126" s="8">
        <f t="shared" si="619"/>
        <v>3</v>
      </c>
      <c r="M3126" s="2">
        <f t="shared" si="620"/>
        <v>0.88469311161152486</v>
      </c>
      <c r="N3126" s="2">
        <f t="shared" si="621"/>
        <v>8.1933137017148799E-2</v>
      </c>
      <c r="O3126" s="2">
        <f t="shared" si="622"/>
        <v>3.3373751371326289E-2</v>
      </c>
      <c r="P3126" s="2">
        <f t="shared" si="623"/>
        <v>0</v>
      </c>
      <c r="Q3126" s="1">
        <v>15322</v>
      </c>
      <c r="R3126" s="1">
        <v>1419</v>
      </c>
      <c r="S3126" s="1">
        <v>578</v>
      </c>
      <c r="AZ3126" t="s">
        <v>1816</v>
      </c>
      <c r="BA3126" t="s">
        <v>2608</v>
      </c>
      <c r="BD3126" s="44">
        <v>54</v>
      </c>
      <c r="BE3126" s="45">
        <v>47</v>
      </c>
      <c r="BF3126" s="46">
        <f t="shared" si="624"/>
        <v>54047</v>
      </c>
      <c r="BH3126" s="7" t="s">
        <v>2302</v>
      </c>
    </row>
    <row r="3127" spans="1:60" hidden="1" outlineLevel="1">
      <c r="A3127" t="s">
        <v>2574</v>
      </c>
      <c r="B3127" t="s">
        <v>2608</v>
      </c>
      <c r="C3127" s="1">
        <v>57910</v>
      </c>
      <c r="E3127" s="1">
        <f t="shared" si="616"/>
        <v>34300</v>
      </c>
      <c r="F3127" s="1">
        <v>22545</v>
      </c>
      <c r="G3127" s="1">
        <v>22107</v>
      </c>
      <c r="H3127" s="2" t="str">
        <f t="shared" si="614"/>
        <v/>
      </c>
      <c r="I3127" s="2">
        <f t="shared" si="615"/>
        <v>0.64451895043731777</v>
      </c>
      <c r="J3127" s="10">
        <f t="shared" si="617"/>
        <v>1</v>
      </c>
      <c r="K3127" s="9">
        <f t="shared" si="618"/>
        <v>2</v>
      </c>
      <c r="L3127" s="8">
        <f t="shared" si="619"/>
        <v>3</v>
      </c>
      <c r="M3127" s="2">
        <f t="shared" si="620"/>
        <v>0.716530612244898</v>
      </c>
      <c r="N3127" s="2">
        <f t="shared" si="621"/>
        <v>0.22481049562682215</v>
      </c>
      <c r="O3127" s="2">
        <f t="shared" si="622"/>
        <v>5.8658892128279884E-2</v>
      </c>
      <c r="P3127" s="2">
        <f t="shared" si="623"/>
        <v>0</v>
      </c>
      <c r="Q3127" s="1">
        <v>24577</v>
      </c>
      <c r="R3127" s="1">
        <v>7711</v>
      </c>
      <c r="S3127" s="1">
        <v>2012</v>
      </c>
      <c r="AZ3127" t="s">
        <v>2574</v>
      </c>
      <c r="BA3127" t="s">
        <v>2608</v>
      </c>
      <c r="BD3127" s="44">
        <v>54</v>
      </c>
      <c r="BE3127" s="45">
        <v>49</v>
      </c>
      <c r="BF3127" s="46">
        <f t="shared" si="624"/>
        <v>54049</v>
      </c>
      <c r="BH3127" s="7" t="s">
        <v>2302</v>
      </c>
    </row>
    <row r="3128" spans="1:60" hidden="1" outlineLevel="1">
      <c r="A3128" t="s">
        <v>1274</v>
      </c>
      <c r="B3128" t="s">
        <v>2608</v>
      </c>
      <c r="C3128" s="1">
        <v>36502</v>
      </c>
      <c r="E3128" s="1">
        <f t="shared" si="616"/>
        <v>19861</v>
      </c>
      <c r="F3128" s="1">
        <v>14128</v>
      </c>
      <c r="G3128" s="1">
        <v>13785</v>
      </c>
      <c r="H3128" s="2" t="str">
        <f t="shared" si="614"/>
        <v/>
      </c>
      <c r="I3128" s="2">
        <f t="shared" si="615"/>
        <v>0.69407381300035242</v>
      </c>
      <c r="J3128" s="10">
        <f t="shared" si="617"/>
        <v>1</v>
      </c>
      <c r="K3128" s="9">
        <f t="shared" si="618"/>
        <v>2</v>
      </c>
      <c r="L3128" s="8">
        <f t="shared" si="619"/>
        <v>3</v>
      </c>
      <c r="M3128" s="2">
        <f t="shared" si="620"/>
        <v>0.60485373344745985</v>
      </c>
      <c r="N3128" s="2">
        <f t="shared" si="621"/>
        <v>0.32662000906298777</v>
      </c>
      <c r="O3128" s="2">
        <f t="shared" si="622"/>
        <v>6.8526257489552392E-2</v>
      </c>
      <c r="P3128" s="2">
        <f t="shared" si="623"/>
        <v>0</v>
      </c>
      <c r="Q3128" s="1">
        <v>12013</v>
      </c>
      <c r="R3128" s="1">
        <v>6487</v>
      </c>
      <c r="S3128" s="1">
        <v>1361</v>
      </c>
      <c r="AZ3128" t="s">
        <v>1274</v>
      </c>
      <c r="BA3128" t="s">
        <v>2608</v>
      </c>
      <c r="BD3128" s="44">
        <v>54</v>
      </c>
      <c r="BE3128" s="45">
        <v>51</v>
      </c>
      <c r="BF3128" s="46">
        <f t="shared" si="624"/>
        <v>54051</v>
      </c>
      <c r="BH3128" s="7" t="s">
        <v>2302</v>
      </c>
    </row>
    <row r="3129" spans="1:60" hidden="1" outlineLevel="1">
      <c r="A3129" t="s">
        <v>1067</v>
      </c>
      <c r="B3129" t="s">
        <v>2608</v>
      </c>
      <c r="C3129" s="1">
        <v>25788</v>
      </c>
      <c r="E3129" s="1">
        <f t="shared" si="616"/>
        <v>15023</v>
      </c>
      <c r="F3129" s="1">
        <v>10663</v>
      </c>
      <c r="G3129" s="1">
        <v>10433</v>
      </c>
      <c r="H3129" s="2" t="str">
        <f t="shared" si="614"/>
        <v/>
      </c>
      <c r="I3129" s="2">
        <f t="shared" si="615"/>
        <v>0.69446848166145247</v>
      </c>
      <c r="J3129" s="10">
        <f t="shared" si="617"/>
        <v>1</v>
      </c>
      <c r="K3129" s="9">
        <f t="shared" si="618"/>
        <v>2</v>
      </c>
      <c r="L3129" s="8">
        <f t="shared" si="619"/>
        <v>3</v>
      </c>
      <c r="M3129" s="2">
        <f t="shared" si="620"/>
        <v>0.5805098848432404</v>
      </c>
      <c r="N3129" s="2">
        <f t="shared" si="621"/>
        <v>0.370897956466751</v>
      </c>
      <c r="O3129" s="2">
        <f t="shared" si="622"/>
        <v>4.8592158690008651E-2</v>
      </c>
      <c r="P3129" s="2">
        <f t="shared" si="623"/>
        <v>0</v>
      </c>
      <c r="Q3129" s="1">
        <v>8721</v>
      </c>
      <c r="R3129" s="1">
        <v>5572</v>
      </c>
      <c r="S3129" s="1">
        <v>730</v>
      </c>
      <c r="AZ3129" t="s">
        <v>1067</v>
      </c>
      <c r="BA3129" t="s">
        <v>2608</v>
      </c>
      <c r="BD3129" s="44">
        <v>54</v>
      </c>
      <c r="BE3129" s="45">
        <v>53</v>
      </c>
      <c r="BF3129" s="46">
        <f t="shared" si="624"/>
        <v>54053</v>
      </c>
      <c r="BH3129" s="7" t="s">
        <v>2302</v>
      </c>
    </row>
    <row r="3130" spans="1:60" hidden="1" outlineLevel="1">
      <c r="A3130" t="s">
        <v>560</v>
      </c>
      <c r="B3130" t="s">
        <v>2608</v>
      </c>
      <c r="C3130" s="1">
        <v>64170</v>
      </c>
      <c r="E3130" s="1">
        <f t="shared" si="616"/>
        <v>29592</v>
      </c>
      <c r="F3130" s="1">
        <v>19194</v>
      </c>
      <c r="G3130" s="1">
        <v>18700</v>
      </c>
      <c r="H3130" s="2" t="str">
        <f t="shared" si="614"/>
        <v/>
      </c>
      <c r="I3130" s="2">
        <f t="shared" si="615"/>
        <v>0.6319275479859422</v>
      </c>
      <c r="J3130" s="10">
        <f t="shared" si="617"/>
        <v>1</v>
      </c>
      <c r="K3130" s="9">
        <f t="shared" si="618"/>
        <v>2</v>
      </c>
      <c r="L3130" s="8">
        <f t="shared" si="619"/>
        <v>3</v>
      </c>
      <c r="M3130" s="2">
        <f t="shared" si="620"/>
        <v>0.67298594214652607</v>
      </c>
      <c r="N3130" s="2">
        <f t="shared" si="621"/>
        <v>0.26179372803460393</v>
      </c>
      <c r="O3130" s="2">
        <f t="shared" si="622"/>
        <v>6.5220329818869965E-2</v>
      </c>
      <c r="P3130" s="2">
        <f t="shared" si="623"/>
        <v>0</v>
      </c>
      <c r="Q3130" s="1">
        <v>19915</v>
      </c>
      <c r="R3130" s="1">
        <v>7747</v>
      </c>
      <c r="S3130" s="1">
        <v>1930</v>
      </c>
      <c r="AZ3130" t="s">
        <v>560</v>
      </c>
      <c r="BA3130" t="s">
        <v>2608</v>
      </c>
      <c r="BD3130" s="44">
        <v>54</v>
      </c>
      <c r="BE3130" s="45">
        <v>55</v>
      </c>
      <c r="BF3130" s="46">
        <f t="shared" si="624"/>
        <v>54055</v>
      </c>
      <c r="BH3130" s="7" t="s">
        <v>2302</v>
      </c>
    </row>
    <row r="3131" spans="1:60" hidden="1" outlineLevel="1">
      <c r="A3131" t="s">
        <v>1447</v>
      </c>
      <c r="B3131" t="s">
        <v>2608</v>
      </c>
      <c r="C3131" s="1">
        <v>27292</v>
      </c>
      <c r="E3131" s="1">
        <f t="shared" si="616"/>
        <v>13643</v>
      </c>
      <c r="F3131" s="1">
        <v>9252</v>
      </c>
      <c r="G3131" s="1">
        <v>9076</v>
      </c>
      <c r="H3131" s="2" t="str">
        <f t="shared" si="614"/>
        <v/>
      </c>
      <c r="I3131" s="2">
        <f t="shared" si="615"/>
        <v>0.66524957853844457</v>
      </c>
      <c r="J3131" s="10">
        <f t="shared" si="617"/>
        <v>1</v>
      </c>
      <c r="K3131" s="9">
        <f t="shared" si="618"/>
        <v>2</v>
      </c>
      <c r="L3131" s="8">
        <f t="shared" si="619"/>
        <v>3</v>
      </c>
      <c r="M3131" s="2">
        <f t="shared" si="620"/>
        <v>0.47350289525764128</v>
      </c>
      <c r="N3131" s="2">
        <f t="shared" si="621"/>
        <v>0.43282269295609471</v>
      </c>
      <c r="O3131" s="2">
        <f t="shared" si="622"/>
        <v>9.3674411786264011E-2</v>
      </c>
      <c r="P3131" s="2">
        <f t="shared" si="623"/>
        <v>0</v>
      </c>
      <c r="Q3131" s="1">
        <v>6460</v>
      </c>
      <c r="R3131" s="1">
        <v>5905</v>
      </c>
      <c r="S3131" s="1">
        <v>1278</v>
      </c>
      <c r="AZ3131" t="s">
        <v>1447</v>
      </c>
      <c r="BA3131" t="s">
        <v>2608</v>
      </c>
      <c r="BD3131" s="44">
        <v>54</v>
      </c>
      <c r="BE3131" s="45">
        <v>57</v>
      </c>
      <c r="BF3131" s="46">
        <f t="shared" si="624"/>
        <v>54057</v>
      </c>
      <c r="BH3131" s="7" t="s">
        <v>2302</v>
      </c>
    </row>
    <row r="3132" spans="1:60" hidden="1" outlineLevel="1">
      <c r="A3132" t="s">
        <v>1937</v>
      </c>
      <c r="B3132" t="s">
        <v>2608</v>
      </c>
      <c r="C3132" s="1">
        <v>31102</v>
      </c>
      <c r="E3132" s="1">
        <f t="shared" si="616"/>
        <v>21140</v>
      </c>
      <c r="F3132" s="1">
        <v>11291</v>
      </c>
      <c r="G3132" s="1">
        <v>10875</v>
      </c>
      <c r="H3132" s="2" t="str">
        <f t="shared" si="614"/>
        <v/>
      </c>
      <c r="I3132" s="2">
        <f t="shared" si="615"/>
        <v>0.51442762535477771</v>
      </c>
      <c r="J3132" s="10">
        <f t="shared" si="617"/>
        <v>1</v>
      </c>
      <c r="K3132" s="9">
        <f t="shared" si="618"/>
        <v>2</v>
      </c>
      <c r="L3132" s="8">
        <f t="shared" si="619"/>
        <v>3</v>
      </c>
      <c r="M3132" s="2">
        <f t="shared" si="620"/>
        <v>0.8806054872280038</v>
      </c>
      <c r="N3132" s="2">
        <f t="shared" si="621"/>
        <v>9.4276253547776731E-2</v>
      </c>
      <c r="O3132" s="2">
        <f t="shared" si="622"/>
        <v>2.5118259224219491E-2</v>
      </c>
      <c r="P3132" s="2">
        <f t="shared" si="623"/>
        <v>0</v>
      </c>
      <c r="Q3132" s="1">
        <v>18616</v>
      </c>
      <c r="R3132" s="1">
        <v>1993</v>
      </c>
      <c r="S3132" s="1">
        <v>531</v>
      </c>
      <c r="AZ3132" t="s">
        <v>1937</v>
      </c>
      <c r="BA3132" t="s">
        <v>2608</v>
      </c>
      <c r="BD3132" s="44">
        <v>54</v>
      </c>
      <c r="BE3132" s="45">
        <v>59</v>
      </c>
      <c r="BF3132" s="46">
        <f t="shared" si="624"/>
        <v>54059</v>
      </c>
      <c r="BH3132" s="7" t="s">
        <v>2302</v>
      </c>
    </row>
    <row r="3133" spans="1:60" hidden="1" outlineLevel="1">
      <c r="A3133" t="s">
        <v>1291</v>
      </c>
      <c r="B3133" t="s">
        <v>2608</v>
      </c>
      <c r="C3133" s="1">
        <v>80940</v>
      </c>
      <c r="E3133" s="1">
        <f t="shared" si="616"/>
        <v>40456</v>
      </c>
      <c r="F3133" s="1">
        <v>27223</v>
      </c>
      <c r="G3133" s="1">
        <v>26820</v>
      </c>
      <c r="H3133" s="2" t="str">
        <f t="shared" si="614"/>
        <v/>
      </c>
      <c r="I3133" s="2">
        <f t="shared" si="615"/>
        <v>0.66294245600158197</v>
      </c>
      <c r="J3133" s="10">
        <f t="shared" si="617"/>
        <v>1</v>
      </c>
      <c r="K3133" s="9">
        <f t="shared" si="618"/>
        <v>2</v>
      </c>
      <c r="L3133" s="8">
        <f t="shared" si="619"/>
        <v>3</v>
      </c>
      <c r="M3133" s="2">
        <f t="shared" si="620"/>
        <v>0.59556060905675301</v>
      </c>
      <c r="N3133" s="2">
        <f t="shared" si="621"/>
        <v>0.29246588886691716</v>
      </c>
      <c r="O3133" s="2">
        <f t="shared" si="622"/>
        <v>0.11197350207632983</v>
      </c>
      <c r="P3133" s="2">
        <f t="shared" si="623"/>
        <v>0</v>
      </c>
      <c r="Q3133" s="1">
        <v>24094</v>
      </c>
      <c r="R3133" s="1">
        <v>11832</v>
      </c>
      <c r="S3133" s="1">
        <v>4530</v>
      </c>
      <c r="AZ3133" t="s">
        <v>1291</v>
      </c>
      <c r="BA3133" t="s">
        <v>2608</v>
      </c>
      <c r="BD3133" s="44">
        <v>54</v>
      </c>
      <c r="BE3133" s="45">
        <v>61</v>
      </c>
      <c r="BF3133" s="46">
        <f t="shared" si="624"/>
        <v>54061</v>
      </c>
      <c r="BH3133" s="7" t="s">
        <v>2302</v>
      </c>
    </row>
    <row r="3134" spans="1:60" hidden="1" outlineLevel="1">
      <c r="A3134" t="s">
        <v>1132</v>
      </c>
      <c r="B3134" t="s">
        <v>2608</v>
      </c>
      <c r="C3134" s="1">
        <v>13678</v>
      </c>
      <c r="E3134" s="1">
        <f t="shared" si="616"/>
        <v>7392</v>
      </c>
      <c r="F3134" s="1">
        <v>5219</v>
      </c>
      <c r="G3134" s="1">
        <v>5092</v>
      </c>
      <c r="H3134" s="2" t="str">
        <f t="shared" si="614"/>
        <v/>
      </c>
      <c r="I3134" s="2">
        <f t="shared" si="615"/>
        <v>0.68885281385281383</v>
      </c>
      <c r="J3134" s="10">
        <f t="shared" si="617"/>
        <v>1</v>
      </c>
      <c r="K3134" s="9">
        <f t="shared" si="618"/>
        <v>2</v>
      </c>
      <c r="L3134" s="8">
        <f t="shared" si="619"/>
        <v>3</v>
      </c>
      <c r="M3134" s="2">
        <f t="shared" si="620"/>
        <v>0.57954545454545459</v>
      </c>
      <c r="N3134" s="2">
        <f t="shared" si="621"/>
        <v>0.354978354978355</v>
      </c>
      <c r="O3134" s="2">
        <f t="shared" si="622"/>
        <v>6.5476190476190479E-2</v>
      </c>
      <c r="P3134" s="2">
        <f t="shared" si="623"/>
        <v>0</v>
      </c>
      <c r="Q3134" s="1">
        <v>4284</v>
      </c>
      <c r="R3134" s="1">
        <v>2624</v>
      </c>
      <c r="S3134" s="1">
        <v>484</v>
      </c>
      <c r="AZ3134" t="s">
        <v>1132</v>
      </c>
      <c r="BA3134" t="s">
        <v>2608</v>
      </c>
      <c r="BD3134" s="44">
        <v>54</v>
      </c>
      <c r="BE3134" s="45">
        <v>63</v>
      </c>
      <c r="BF3134" s="46">
        <f t="shared" si="624"/>
        <v>54063</v>
      </c>
      <c r="BH3134" s="7" t="s">
        <v>2302</v>
      </c>
    </row>
    <row r="3135" spans="1:60" hidden="1" outlineLevel="1">
      <c r="A3135" t="s">
        <v>2687</v>
      </c>
      <c r="B3135" t="s">
        <v>2608</v>
      </c>
      <c r="C3135" s="1">
        <v>13872</v>
      </c>
      <c r="E3135" s="1">
        <f t="shared" ref="E3135:E3158" si="625">SUM(Q3135:AO3135)</f>
        <v>7587</v>
      </c>
      <c r="F3135" s="1">
        <v>5235</v>
      </c>
      <c r="G3135" s="1">
        <v>5080</v>
      </c>
      <c r="H3135" s="2" t="str">
        <f t="shared" si="614"/>
        <v/>
      </c>
      <c r="I3135" s="2">
        <f t="shared" si="615"/>
        <v>0.66956636351654142</v>
      </c>
      <c r="J3135" s="10">
        <f t="shared" si="617"/>
        <v>2</v>
      </c>
      <c r="K3135" s="9">
        <f t="shared" si="618"/>
        <v>1</v>
      </c>
      <c r="L3135" s="8">
        <f t="shared" si="619"/>
        <v>3</v>
      </c>
      <c r="M3135" s="2">
        <f t="shared" ref="M3135:M3158" si="626">Q3135/$E3135</f>
        <v>0.38987742190589164</v>
      </c>
      <c r="N3135" s="2">
        <f t="shared" ref="N3135:N3158" si="627">R3135/$E3135</f>
        <v>0.49782522736259394</v>
      </c>
      <c r="O3135" s="2">
        <f t="shared" ref="O3135:O3158" si="628">S3135/$E3135</f>
        <v>0.11229735073151444</v>
      </c>
      <c r="P3135" s="2">
        <f t="shared" si="623"/>
        <v>0</v>
      </c>
      <c r="Q3135" s="1">
        <v>2958</v>
      </c>
      <c r="R3135" s="1">
        <v>3777</v>
      </c>
      <c r="S3135" s="1">
        <v>852</v>
      </c>
      <c r="AZ3135" t="s">
        <v>2687</v>
      </c>
      <c r="BA3135" t="s">
        <v>2608</v>
      </c>
      <c r="BD3135" s="44">
        <v>54</v>
      </c>
      <c r="BE3135" s="45">
        <v>65</v>
      </c>
      <c r="BF3135" s="46">
        <f t="shared" si="624"/>
        <v>54065</v>
      </c>
      <c r="BH3135" s="7" t="s">
        <v>2302</v>
      </c>
    </row>
    <row r="3136" spans="1:60" hidden="1" outlineLevel="1">
      <c r="A3136" t="s">
        <v>1228</v>
      </c>
      <c r="B3136" t="s">
        <v>2608</v>
      </c>
      <c r="C3136" s="1">
        <v>26997</v>
      </c>
      <c r="E3136" s="1">
        <f t="shared" si="625"/>
        <v>13529</v>
      </c>
      <c r="F3136" s="1">
        <v>8796</v>
      </c>
      <c r="G3136" s="1">
        <v>8536</v>
      </c>
      <c r="H3136" s="2" t="str">
        <f t="shared" si="614"/>
        <v/>
      </c>
      <c r="I3136" s="2">
        <f t="shared" si="615"/>
        <v>0.63094094168083381</v>
      </c>
      <c r="J3136" s="10">
        <f t="shared" si="617"/>
        <v>1</v>
      </c>
      <c r="K3136" s="9">
        <f t="shared" si="618"/>
        <v>2</v>
      </c>
      <c r="L3136" s="8">
        <f t="shared" si="619"/>
        <v>3</v>
      </c>
      <c r="M3136" s="2">
        <f t="shared" si="626"/>
        <v>0.70980855939093801</v>
      </c>
      <c r="N3136" s="2">
        <f t="shared" si="627"/>
        <v>0.2454726882992091</v>
      </c>
      <c r="O3136" s="2">
        <f t="shared" si="628"/>
        <v>4.4718752309852908E-2</v>
      </c>
      <c r="P3136" s="2">
        <f t="shared" si="623"/>
        <v>0</v>
      </c>
      <c r="Q3136" s="1">
        <v>9603</v>
      </c>
      <c r="R3136" s="1">
        <v>3321</v>
      </c>
      <c r="S3136" s="1">
        <v>605</v>
      </c>
      <c r="AZ3136" t="s">
        <v>1228</v>
      </c>
      <c r="BA3136" t="s">
        <v>2608</v>
      </c>
      <c r="BD3136" s="44">
        <v>54</v>
      </c>
      <c r="BE3136" s="45">
        <v>67</v>
      </c>
      <c r="BF3136" s="46">
        <f t="shared" si="624"/>
        <v>54067</v>
      </c>
      <c r="BH3136" s="7" t="s">
        <v>2302</v>
      </c>
    </row>
    <row r="3137" spans="1:60" hidden="1" outlineLevel="1">
      <c r="A3137" t="s">
        <v>1913</v>
      </c>
      <c r="B3137" t="s">
        <v>2608</v>
      </c>
      <c r="C3137" s="1">
        <v>49199</v>
      </c>
      <c r="E3137" s="1">
        <f t="shared" si="625"/>
        <v>26417</v>
      </c>
      <c r="F3137" s="1">
        <v>18617</v>
      </c>
      <c r="G3137" s="1">
        <v>18206</v>
      </c>
      <c r="H3137" s="2" t="str">
        <f t="shared" si="614"/>
        <v/>
      </c>
      <c r="I3137" s="2">
        <f t="shared" si="615"/>
        <v>0.68917742362872392</v>
      </c>
      <c r="J3137" s="10">
        <f t="shared" si="617"/>
        <v>1</v>
      </c>
      <c r="K3137" s="9">
        <f t="shared" si="618"/>
        <v>2</v>
      </c>
      <c r="L3137" s="8">
        <f t="shared" si="619"/>
        <v>3</v>
      </c>
      <c r="M3137" s="2">
        <f t="shared" si="626"/>
        <v>0.56490138925691791</v>
      </c>
      <c r="N3137" s="2">
        <f t="shared" si="627"/>
        <v>0.35412802362115303</v>
      </c>
      <c r="O3137" s="2">
        <f t="shared" si="628"/>
        <v>8.0970587121929061E-2</v>
      </c>
      <c r="P3137" s="2">
        <f t="shared" si="623"/>
        <v>0</v>
      </c>
      <c r="Q3137" s="1">
        <v>14923</v>
      </c>
      <c r="R3137" s="1">
        <v>9355</v>
      </c>
      <c r="S3137" s="1">
        <v>2139</v>
      </c>
      <c r="AZ3137" t="s">
        <v>1913</v>
      </c>
      <c r="BA3137" t="s">
        <v>2608</v>
      </c>
      <c r="BD3137" s="44">
        <v>54</v>
      </c>
      <c r="BE3137" s="45">
        <v>69</v>
      </c>
      <c r="BF3137" s="46">
        <f t="shared" si="624"/>
        <v>54069</v>
      </c>
      <c r="BH3137" s="7" t="s">
        <v>2302</v>
      </c>
    </row>
    <row r="3138" spans="1:60" hidden="1" outlineLevel="1">
      <c r="A3138" t="s">
        <v>2901</v>
      </c>
      <c r="B3138" t="s">
        <v>2608</v>
      </c>
      <c r="C3138" s="1">
        <v>8187</v>
      </c>
      <c r="E3138" s="1">
        <f t="shared" si="625"/>
        <v>4778</v>
      </c>
      <c r="F3138" s="1">
        <v>3385</v>
      </c>
      <c r="G3138" s="1">
        <v>3308</v>
      </c>
      <c r="H3138" s="2" t="str">
        <f t="shared" ref="H3138:H3201" si="629">IF(D3138&gt;0,G3138/D3138,"")</f>
        <v/>
      </c>
      <c r="I3138" s="2">
        <f t="shared" ref="I3138:I3201" si="630">IF(E3138&gt;0,G3138/E3138,"")</f>
        <v>0.69233989116785266</v>
      </c>
      <c r="J3138" s="10">
        <f t="shared" si="617"/>
        <v>1</v>
      </c>
      <c r="K3138" s="9">
        <f t="shared" si="618"/>
        <v>2</v>
      </c>
      <c r="L3138" s="8">
        <f t="shared" si="619"/>
        <v>3</v>
      </c>
      <c r="M3138" s="2">
        <f t="shared" si="626"/>
        <v>0.64022603599832562</v>
      </c>
      <c r="N3138" s="2">
        <f t="shared" si="627"/>
        <v>0.29928840519045624</v>
      </c>
      <c r="O3138" s="2">
        <f t="shared" si="628"/>
        <v>6.0485558811218081E-2</v>
      </c>
      <c r="P3138" s="2">
        <f t="shared" si="623"/>
        <v>6.2450045135165055E-17</v>
      </c>
      <c r="Q3138" s="1">
        <v>3059</v>
      </c>
      <c r="R3138" s="1">
        <v>1430</v>
      </c>
      <c r="S3138" s="1">
        <v>289</v>
      </c>
      <c r="AZ3138" t="s">
        <v>2901</v>
      </c>
      <c r="BA3138" t="s">
        <v>2608</v>
      </c>
      <c r="BD3138" s="44">
        <v>54</v>
      </c>
      <c r="BE3138" s="45">
        <v>71</v>
      </c>
      <c r="BF3138" s="46">
        <f t="shared" si="624"/>
        <v>54071</v>
      </c>
      <c r="BH3138" s="7" t="s">
        <v>2302</v>
      </c>
    </row>
    <row r="3139" spans="1:60" hidden="1" outlineLevel="1">
      <c r="A3139" t="s">
        <v>3387</v>
      </c>
      <c r="B3139" t="s">
        <v>2608</v>
      </c>
      <c r="C3139" s="1">
        <v>7522</v>
      </c>
      <c r="E3139" s="1">
        <f t="shared" si="625"/>
        <v>4271</v>
      </c>
      <c r="F3139" s="1">
        <v>3240</v>
      </c>
      <c r="G3139" s="1">
        <v>3171</v>
      </c>
      <c r="H3139" s="2" t="str">
        <f t="shared" si="629"/>
        <v/>
      </c>
      <c r="I3139" s="2">
        <f t="shared" si="630"/>
        <v>0.74244907515804259</v>
      </c>
      <c r="J3139" s="10">
        <f t="shared" si="617"/>
        <v>1</v>
      </c>
      <c r="K3139" s="9">
        <f t="shared" si="618"/>
        <v>2</v>
      </c>
      <c r="L3139" s="8">
        <f t="shared" si="619"/>
        <v>3</v>
      </c>
      <c r="M3139" s="2">
        <f t="shared" si="626"/>
        <v>0.59002575509248423</v>
      </c>
      <c r="N3139" s="2">
        <f t="shared" si="627"/>
        <v>0.34043549520018729</v>
      </c>
      <c r="O3139" s="2">
        <f t="shared" si="628"/>
        <v>6.9538749707328498E-2</v>
      </c>
      <c r="P3139" s="2">
        <f t="shared" si="623"/>
        <v>0</v>
      </c>
      <c r="Q3139" s="1">
        <v>2520</v>
      </c>
      <c r="R3139" s="1">
        <v>1454</v>
      </c>
      <c r="S3139" s="1">
        <v>297</v>
      </c>
      <c r="AZ3139" t="s">
        <v>3387</v>
      </c>
      <c r="BA3139" t="s">
        <v>2608</v>
      </c>
      <c r="BD3139" s="44">
        <v>54</v>
      </c>
      <c r="BE3139" s="45">
        <v>73</v>
      </c>
      <c r="BF3139" s="46">
        <f t="shared" si="624"/>
        <v>54073</v>
      </c>
      <c r="BH3139" s="7" t="s">
        <v>2302</v>
      </c>
    </row>
    <row r="3140" spans="1:60" hidden="1" outlineLevel="1">
      <c r="A3140" t="s">
        <v>1432</v>
      </c>
      <c r="B3140" t="s">
        <v>2608</v>
      </c>
      <c r="C3140" s="1">
        <v>9141</v>
      </c>
      <c r="E3140" s="1">
        <f t="shared" si="625"/>
        <v>5448</v>
      </c>
      <c r="F3140" s="1">
        <v>3544</v>
      </c>
      <c r="G3140" s="1">
        <v>3481</v>
      </c>
      <c r="H3140" s="2" t="str">
        <f t="shared" si="629"/>
        <v/>
      </c>
      <c r="I3140" s="2">
        <f t="shared" si="630"/>
        <v>0.63895007342143906</v>
      </c>
      <c r="J3140" s="10">
        <f t="shared" si="617"/>
        <v>1</v>
      </c>
      <c r="K3140" s="9">
        <f t="shared" si="618"/>
        <v>2</v>
      </c>
      <c r="L3140" s="8">
        <f t="shared" si="619"/>
        <v>3</v>
      </c>
      <c r="M3140" s="2">
        <f t="shared" si="626"/>
        <v>0.6062775330396476</v>
      </c>
      <c r="N3140" s="2">
        <f t="shared" si="627"/>
        <v>0.32066813509544789</v>
      </c>
      <c r="O3140" s="2">
        <f t="shared" si="628"/>
        <v>7.3054331864904551E-2</v>
      </c>
      <c r="P3140" s="2">
        <f t="shared" si="623"/>
        <v>0</v>
      </c>
      <c r="Q3140" s="1">
        <v>3303</v>
      </c>
      <c r="R3140" s="1">
        <v>1747</v>
      </c>
      <c r="S3140" s="1">
        <v>398</v>
      </c>
      <c r="AZ3140" t="s">
        <v>1432</v>
      </c>
      <c r="BA3140" t="s">
        <v>2608</v>
      </c>
      <c r="BD3140" s="44">
        <v>54</v>
      </c>
      <c r="BE3140" s="45">
        <v>75</v>
      </c>
      <c r="BF3140" s="46">
        <f t="shared" si="624"/>
        <v>54075</v>
      </c>
      <c r="BH3140" s="7" t="s">
        <v>2302</v>
      </c>
    </row>
    <row r="3141" spans="1:60" hidden="1" outlineLevel="1">
      <c r="A3141" t="s">
        <v>808</v>
      </c>
      <c r="B3141" t="s">
        <v>2608</v>
      </c>
      <c r="C3141" s="1">
        <v>29613</v>
      </c>
      <c r="E3141" s="1">
        <f t="shared" si="625"/>
        <v>14472</v>
      </c>
      <c r="F3141" s="1">
        <v>10552</v>
      </c>
      <c r="G3141" s="1">
        <v>10306</v>
      </c>
      <c r="H3141" s="2" t="str">
        <f t="shared" si="629"/>
        <v/>
      </c>
      <c r="I3141" s="2">
        <f t="shared" si="630"/>
        <v>0.71213377556661139</v>
      </c>
      <c r="J3141" s="10">
        <f t="shared" si="617"/>
        <v>1</v>
      </c>
      <c r="K3141" s="9">
        <f t="shared" si="618"/>
        <v>2</v>
      </c>
      <c r="L3141" s="8">
        <f t="shared" si="619"/>
        <v>3</v>
      </c>
      <c r="M3141" s="2">
        <f t="shared" si="626"/>
        <v>0.49108623548922059</v>
      </c>
      <c r="N3141" s="2">
        <f t="shared" si="627"/>
        <v>0.44575732448866778</v>
      </c>
      <c r="O3141" s="2">
        <f t="shared" si="628"/>
        <v>6.3156440022111668E-2</v>
      </c>
      <c r="P3141" s="2">
        <f t="shared" si="623"/>
        <v>0</v>
      </c>
      <c r="Q3141" s="1">
        <v>7107</v>
      </c>
      <c r="R3141" s="1">
        <v>6451</v>
      </c>
      <c r="S3141" s="1">
        <v>914</v>
      </c>
      <c r="AZ3141" t="s">
        <v>808</v>
      </c>
      <c r="BA3141" t="s">
        <v>2608</v>
      </c>
      <c r="BD3141" s="44">
        <v>54</v>
      </c>
      <c r="BE3141" s="45">
        <v>77</v>
      </c>
      <c r="BF3141" s="46">
        <f t="shared" si="624"/>
        <v>54077</v>
      </c>
      <c r="BH3141" s="7" t="s">
        <v>2302</v>
      </c>
    </row>
    <row r="3142" spans="1:60" hidden="1" outlineLevel="1">
      <c r="A3142" t="s">
        <v>2798</v>
      </c>
      <c r="B3142" t="s">
        <v>2608</v>
      </c>
      <c r="C3142" s="1">
        <v>49070</v>
      </c>
      <c r="E3142" s="1">
        <f t="shared" si="625"/>
        <v>27044</v>
      </c>
      <c r="F3142" s="1">
        <v>19318</v>
      </c>
      <c r="G3142" s="1">
        <v>18809</v>
      </c>
      <c r="H3142" s="2" t="str">
        <f t="shared" si="629"/>
        <v/>
      </c>
      <c r="I3142" s="2">
        <f t="shared" si="630"/>
        <v>0.69549622836858449</v>
      </c>
      <c r="J3142" s="10">
        <f t="shared" si="617"/>
        <v>1</v>
      </c>
      <c r="K3142" s="9">
        <f t="shared" si="618"/>
        <v>2</v>
      </c>
      <c r="L3142" s="8">
        <f t="shared" si="619"/>
        <v>3</v>
      </c>
      <c r="M3142" s="2">
        <f t="shared" si="626"/>
        <v>0.52433072030764682</v>
      </c>
      <c r="N3142" s="2">
        <f t="shared" si="627"/>
        <v>0.39731548587487059</v>
      </c>
      <c r="O3142" s="2">
        <f t="shared" si="628"/>
        <v>7.8353793817482614E-2</v>
      </c>
      <c r="P3142" s="2">
        <f t="shared" si="623"/>
        <v>0</v>
      </c>
      <c r="Q3142" s="1">
        <v>14180</v>
      </c>
      <c r="R3142" s="1">
        <v>10745</v>
      </c>
      <c r="S3142" s="1">
        <v>2119</v>
      </c>
      <c r="AZ3142" t="s">
        <v>2798</v>
      </c>
      <c r="BA3142" t="s">
        <v>2608</v>
      </c>
      <c r="BD3142" s="44">
        <v>54</v>
      </c>
      <c r="BE3142" s="45">
        <v>79</v>
      </c>
      <c r="BF3142" s="46">
        <f t="shared" si="624"/>
        <v>54079</v>
      </c>
      <c r="BH3142" s="7" t="s">
        <v>2302</v>
      </c>
    </row>
    <row r="3143" spans="1:60" hidden="1" outlineLevel="1">
      <c r="A3143" t="s">
        <v>1908</v>
      </c>
      <c r="B3143" t="s">
        <v>2608</v>
      </c>
      <c r="C3143" s="1">
        <v>79434</v>
      </c>
      <c r="E3143" s="1">
        <f t="shared" si="625"/>
        <v>36895</v>
      </c>
      <c r="F3143" s="1">
        <v>24228</v>
      </c>
      <c r="G3143" s="1">
        <v>23622</v>
      </c>
      <c r="H3143" s="2" t="str">
        <f t="shared" si="629"/>
        <v/>
      </c>
      <c r="I3143" s="2">
        <f t="shared" si="630"/>
        <v>0.64024935628133894</v>
      </c>
      <c r="J3143" s="10">
        <f t="shared" si="617"/>
        <v>1</v>
      </c>
      <c r="K3143" s="9">
        <f t="shared" si="618"/>
        <v>2</v>
      </c>
      <c r="L3143" s="8">
        <f t="shared" si="619"/>
        <v>3</v>
      </c>
      <c r="M3143" s="2">
        <f t="shared" si="626"/>
        <v>0.7181460902561323</v>
      </c>
      <c r="N3143" s="2">
        <f t="shared" si="627"/>
        <v>0.22358043095270361</v>
      </c>
      <c r="O3143" s="2">
        <f t="shared" si="628"/>
        <v>5.8273478791164117E-2</v>
      </c>
      <c r="P3143" s="2">
        <f t="shared" si="623"/>
        <v>0</v>
      </c>
      <c r="Q3143" s="1">
        <v>26496</v>
      </c>
      <c r="R3143" s="1">
        <v>8249</v>
      </c>
      <c r="S3143" s="1">
        <v>2150</v>
      </c>
      <c r="AZ3143" t="s">
        <v>1908</v>
      </c>
      <c r="BA3143" t="s">
        <v>2608</v>
      </c>
      <c r="BD3143" s="44">
        <v>54</v>
      </c>
      <c r="BE3143" s="45">
        <v>81</v>
      </c>
      <c r="BF3143" s="46">
        <f t="shared" si="624"/>
        <v>54081</v>
      </c>
      <c r="BH3143" s="7" t="s">
        <v>2302</v>
      </c>
    </row>
    <row r="3144" spans="1:60" hidden="1" outlineLevel="1">
      <c r="A3144" t="s">
        <v>3284</v>
      </c>
      <c r="B3144" t="s">
        <v>2608</v>
      </c>
      <c r="C3144" s="1">
        <v>28701</v>
      </c>
      <c r="E3144" s="1">
        <f t="shared" si="625"/>
        <v>14274</v>
      </c>
      <c r="F3144" s="1">
        <v>10347</v>
      </c>
      <c r="G3144" s="1">
        <v>10089</v>
      </c>
      <c r="H3144" s="2" t="str">
        <f t="shared" si="629"/>
        <v/>
      </c>
      <c r="I3144" s="2">
        <f t="shared" si="630"/>
        <v>0.70680958385876413</v>
      </c>
      <c r="J3144" s="10">
        <f t="shared" si="617"/>
        <v>1</v>
      </c>
      <c r="K3144" s="9">
        <f t="shared" si="618"/>
        <v>2</v>
      </c>
      <c r="L3144" s="8">
        <f t="shared" si="619"/>
        <v>3</v>
      </c>
      <c r="M3144" s="2">
        <f t="shared" si="626"/>
        <v>0.72803699033207225</v>
      </c>
      <c r="N3144" s="2">
        <f t="shared" si="627"/>
        <v>0.20540843491663163</v>
      </c>
      <c r="O3144" s="2">
        <f t="shared" si="628"/>
        <v>6.6554574751296058E-2</v>
      </c>
      <c r="P3144" s="2">
        <f t="shared" si="623"/>
        <v>0</v>
      </c>
      <c r="Q3144" s="1">
        <v>10392</v>
      </c>
      <c r="R3144" s="1">
        <v>2932</v>
      </c>
      <c r="S3144" s="1">
        <v>950</v>
      </c>
      <c r="AZ3144" t="s">
        <v>3284</v>
      </c>
      <c r="BA3144" t="s">
        <v>2608</v>
      </c>
      <c r="BD3144" s="44">
        <v>54</v>
      </c>
      <c r="BE3144" s="45">
        <v>83</v>
      </c>
      <c r="BF3144" s="46">
        <f t="shared" si="624"/>
        <v>54083</v>
      </c>
      <c r="BH3144" s="7" t="s">
        <v>2302</v>
      </c>
    </row>
    <row r="3145" spans="1:60" hidden="1" outlineLevel="1">
      <c r="A3145" t="s">
        <v>2426</v>
      </c>
      <c r="B3145" t="s">
        <v>2608</v>
      </c>
      <c r="C3145" s="1">
        <v>10143</v>
      </c>
      <c r="E3145" s="1">
        <f t="shared" si="625"/>
        <v>5918</v>
      </c>
      <c r="F3145" s="1">
        <v>3945</v>
      </c>
      <c r="G3145" s="1">
        <v>3831</v>
      </c>
      <c r="H3145" s="2" t="str">
        <f t="shared" si="629"/>
        <v/>
      </c>
      <c r="I3145" s="2">
        <f t="shared" si="630"/>
        <v>0.6473470767151065</v>
      </c>
      <c r="J3145" s="10">
        <f t="shared" si="617"/>
        <v>2</v>
      </c>
      <c r="K3145" s="9">
        <f t="shared" si="618"/>
        <v>1</v>
      </c>
      <c r="L3145" s="8">
        <f t="shared" si="619"/>
        <v>3</v>
      </c>
      <c r="M3145" s="2">
        <f t="shared" si="626"/>
        <v>0.37647854004731329</v>
      </c>
      <c r="N3145" s="2">
        <f t="shared" si="627"/>
        <v>0.55610003379520112</v>
      </c>
      <c r="O3145" s="2">
        <f t="shared" si="628"/>
        <v>6.7421426157485642E-2</v>
      </c>
      <c r="P3145" s="2">
        <f t="shared" si="623"/>
        <v>0</v>
      </c>
      <c r="Q3145" s="1">
        <v>2228</v>
      </c>
      <c r="R3145" s="1">
        <v>3291</v>
      </c>
      <c r="S3145" s="1">
        <v>399</v>
      </c>
      <c r="AZ3145" t="s">
        <v>2426</v>
      </c>
      <c r="BA3145" t="s">
        <v>2608</v>
      </c>
      <c r="BD3145" s="44">
        <v>54</v>
      </c>
      <c r="BE3145" s="45">
        <v>85</v>
      </c>
      <c r="BF3145" s="46">
        <f t="shared" si="624"/>
        <v>54085</v>
      </c>
      <c r="BH3145" s="7" t="s">
        <v>2302</v>
      </c>
    </row>
    <row r="3146" spans="1:60" hidden="1" outlineLevel="1">
      <c r="A3146" t="s">
        <v>2506</v>
      </c>
      <c r="B3146" t="s">
        <v>2608</v>
      </c>
      <c r="C3146" s="1">
        <v>15264</v>
      </c>
      <c r="E3146" s="1">
        <f t="shared" si="625"/>
        <v>7920</v>
      </c>
      <c r="F3146" s="1">
        <v>5444</v>
      </c>
      <c r="G3146" s="1">
        <v>5280</v>
      </c>
      <c r="H3146" s="2" t="str">
        <f t="shared" si="629"/>
        <v/>
      </c>
      <c r="I3146" s="2">
        <f t="shared" si="630"/>
        <v>0.66666666666666663</v>
      </c>
      <c r="J3146" s="10">
        <f t="shared" si="617"/>
        <v>1</v>
      </c>
      <c r="K3146" s="9">
        <f t="shared" si="618"/>
        <v>2</v>
      </c>
      <c r="L3146" s="8">
        <f t="shared" si="619"/>
        <v>3</v>
      </c>
      <c r="M3146" s="2">
        <f t="shared" si="626"/>
        <v>0.51212121212121209</v>
      </c>
      <c r="N3146" s="2">
        <f t="shared" si="627"/>
        <v>0.40580808080808078</v>
      </c>
      <c r="O3146" s="2">
        <f t="shared" si="628"/>
        <v>8.2070707070707072E-2</v>
      </c>
      <c r="P3146" s="2">
        <f t="shared" si="623"/>
        <v>0</v>
      </c>
      <c r="Q3146" s="1">
        <v>4056</v>
      </c>
      <c r="R3146" s="1">
        <v>3214</v>
      </c>
      <c r="S3146" s="1">
        <v>650</v>
      </c>
      <c r="AZ3146" t="s">
        <v>2506</v>
      </c>
      <c r="BA3146" t="s">
        <v>2608</v>
      </c>
      <c r="BD3146" s="44">
        <v>54</v>
      </c>
      <c r="BE3146" s="45">
        <v>87</v>
      </c>
      <c r="BF3146" s="46">
        <f t="shared" si="624"/>
        <v>54087</v>
      </c>
      <c r="BH3146" s="7" t="s">
        <v>2302</v>
      </c>
    </row>
    <row r="3147" spans="1:60" hidden="1" outlineLevel="1">
      <c r="A3147" t="s">
        <v>2458</v>
      </c>
      <c r="B3147" t="s">
        <v>2608</v>
      </c>
      <c r="C3147" s="1">
        <v>13425</v>
      </c>
      <c r="E3147" s="1">
        <f t="shared" si="625"/>
        <v>6831</v>
      </c>
      <c r="F3147" s="1">
        <v>4521</v>
      </c>
      <c r="G3147" s="1">
        <v>4363</v>
      </c>
      <c r="H3147" s="2" t="str">
        <f t="shared" si="629"/>
        <v/>
      </c>
      <c r="I3147" s="2">
        <f t="shared" si="630"/>
        <v>0.63870589957546475</v>
      </c>
      <c r="J3147" s="10">
        <f t="shared" si="617"/>
        <v>1</v>
      </c>
      <c r="K3147" s="9">
        <f t="shared" si="618"/>
        <v>2</v>
      </c>
      <c r="L3147" s="8">
        <f t="shared" si="619"/>
        <v>3</v>
      </c>
      <c r="M3147" s="2">
        <f t="shared" si="626"/>
        <v>0.76167471819645738</v>
      </c>
      <c r="N3147" s="2">
        <f t="shared" si="627"/>
        <v>0.19060166886253843</v>
      </c>
      <c r="O3147" s="2">
        <f t="shared" si="628"/>
        <v>4.7723612941004245E-2</v>
      </c>
      <c r="P3147" s="2">
        <f t="shared" si="623"/>
        <v>-5.5511151231257827E-17</v>
      </c>
      <c r="Q3147" s="1">
        <v>5203</v>
      </c>
      <c r="R3147" s="1">
        <v>1302</v>
      </c>
      <c r="S3147" s="1">
        <v>326</v>
      </c>
      <c r="AZ3147" t="s">
        <v>2458</v>
      </c>
      <c r="BA3147" t="s">
        <v>2608</v>
      </c>
      <c r="BD3147" s="44">
        <v>54</v>
      </c>
      <c r="BE3147" s="45">
        <v>89</v>
      </c>
      <c r="BF3147" s="46">
        <f t="shared" si="624"/>
        <v>54089</v>
      </c>
      <c r="BH3147" s="7" t="s">
        <v>2302</v>
      </c>
    </row>
    <row r="3148" spans="1:60" hidden="1" outlineLevel="1">
      <c r="A3148" t="s">
        <v>2377</v>
      </c>
      <c r="B3148" t="s">
        <v>2608</v>
      </c>
      <c r="C3148" s="1">
        <v>15761</v>
      </c>
      <c r="E3148" s="1">
        <f t="shared" si="625"/>
        <v>8049</v>
      </c>
      <c r="F3148" s="1">
        <v>5667</v>
      </c>
      <c r="G3148" s="1">
        <v>5533</v>
      </c>
      <c r="H3148" s="2" t="str">
        <f t="shared" si="629"/>
        <v/>
      </c>
      <c r="I3148" s="2">
        <f t="shared" si="630"/>
        <v>0.68741458566281521</v>
      </c>
      <c r="J3148" s="10">
        <f t="shared" si="617"/>
        <v>1</v>
      </c>
      <c r="K3148" s="9">
        <f t="shared" si="618"/>
        <v>2</v>
      </c>
      <c r="L3148" s="8">
        <f t="shared" si="619"/>
        <v>3</v>
      </c>
      <c r="M3148" s="2">
        <f t="shared" si="626"/>
        <v>0.61510746676605788</v>
      </c>
      <c r="N3148" s="2">
        <f t="shared" si="627"/>
        <v>0.33730898248229596</v>
      </c>
      <c r="O3148" s="2">
        <f t="shared" si="628"/>
        <v>4.7583550751646164E-2</v>
      </c>
      <c r="P3148" s="2">
        <f t="shared" si="623"/>
        <v>0</v>
      </c>
      <c r="Q3148" s="1">
        <v>4951</v>
      </c>
      <c r="R3148" s="1">
        <v>2715</v>
      </c>
      <c r="S3148" s="1">
        <v>383</v>
      </c>
      <c r="AZ3148" t="s">
        <v>2377</v>
      </c>
      <c r="BA3148" t="s">
        <v>2608</v>
      </c>
      <c r="BD3148" s="44">
        <v>54</v>
      </c>
      <c r="BE3148" s="45">
        <v>91</v>
      </c>
      <c r="BF3148" s="46">
        <f t="shared" si="624"/>
        <v>54091</v>
      </c>
      <c r="BH3148" s="7" t="s">
        <v>2302</v>
      </c>
    </row>
    <row r="3149" spans="1:60" hidden="1" outlineLevel="1">
      <c r="A3149" t="s">
        <v>2181</v>
      </c>
      <c r="B3149" t="s">
        <v>2608</v>
      </c>
      <c r="C3149" s="1">
        <v>7624</v>
      </c>
      <c r="E3149" s="1">
        <f t="shared" si="625"/>
        <v>5362</v>
      </c>
      <c r="F3149" s="1">
        <v>3401</v>
      </c>
      <c r="G3149" s="1">
        <v>3312</v>
      </c>
      <c r="H3149" s="2" t="str">
        <f t="shared" si="629"/>
        <v/>
      </c>
      <c r="I3149" s="2">
        <f t="shared" si="630"/>
        <v>0.61767997016038789</v>
      </c>
      <c r="J3149" s="10">
        <f t="shared" si="617"/>
        <v>1</v>
      </c>
      <c r="K3149" s="9">
        <f t="shared" si="618"/>
        <v>2</v>
      </c>
      <c r="L3149" s="8">
        <f t="shared" si="619"/>
        <v>3</v>
      </c>
      <c r="M3149" s="2">
        <f t="shared" si="626"/>
        <v>0.60369265199552402</v>
      </c>
      <c r="N3149" s="2">
        <f t="shared" si="627"/>
        <v>0.35192092502797462</v>
      </c>
      <c r="O3149" s="2">
        <f t="shared" si="628"/>
        <v>4.4386422976501305E-2</v>
      </c>
      <c r="P3149" s="2">
        <f t="shared" si="623"/>
        <v>5.5511151231257827E-17</v>
      </c>
      <c r="Q3149" s="1">
        <v>3237</v>
      </c>
      <c r="R3149" s="1">
        <v>1887</v>
      </c>
      <c r="S3149" s="1">
        <v>238</v>
      </c>
      <c r="AZ3149" t="s">
        <v>2181</v>
      </c>
      <c r="BA3149" t="s">
        <v>2608</v>
      </c>
      <c r="BD3149" s="44">
        <v>54</v>
      </c>
      <c r="BE3149" s="45">
        <v>93</v>
      </c>
      <c r="BF3149" s="46">
        <f t="shared" si="624"/>
        <v>54093</v>
      </c>
      <c r="BH3149" s="7" t="s">
        <v>2302</v>
      </c>
    </row>
    <row r="3150" spans="1:60" hidden="1" outlineLevel="1">
      <c r="A3150" t="s">
        <v>3707</v>
      </c>
      <c r="B3150" t="s">
        <v>2608</v>
      </c>
      <c r="C3150" s="1">
        <v>9970</v>
      </c>
      <c r="E3150" s="1">
        <f t="shared" si="625"/>
        <v>5415</v>
      </c>
      <c r="F3150" s="1">
        <v>3872</v>
      </c>
      <c r="G3150" s="1">
        <v>2780</v>
      </c>
      <c r="H3150" s="2" t="str">
        <f t="shared" si="629"/>
        <v/>
      </c>
      <c r="I3150" s="2">
        <f t="shared" si="630"/>
        <v>0.51338873499538318</v>
      </c>
      <c r="J3150" s="10">
        <f t="shared" si="617"/>
        <v>2</v>
      </c>
      <c r="K3150" s="9">
        <f t="shared" si="618"/>
        <v>1</v>
      </c>
      <c r="L3150" s="8">
        <f t="shared" si="619"/>
        <v>3</v>
      </c>
      <c r="M3150" s="2">
        <f t="shared" si="626"/>
        <v>0.37710064635272389</v>
      </c>
      <c r="N3150" s="2">
        <f t="shared" si="627"/>
        <v>0.54939981532779314</v>
      </c>
      <c r="O3150" s="2">
        <f t="shared" si="628"/>
        <v>7.3499538319482915E-2</v>
      </c>
      <c r="P3150" s="2">
        <f t="shared" si="623"/>
        <v>0</v>
      </c>
      <c r="Q3150" s="1">
        <v>2042</v>
      </c>
      <c r="R3150" s="1">
        <v>2975</v>
      </c>
      <c r="S3150" s="1">
        <v>398</v>
      </c>
      <c r="AZ3150" t="s">
        <v>3707</v>
      </c>
      <c r="BA3150" t="s">
        <v>2608</v>
      </c>
      <c r="BD3150" s="44">
        <v>54</v>
      </c>
      <c r="BE3150" s="45">
        <v>95</v>
      </c>
      <c r="BF3150" s="46">
        <f t="shared" si="624"/>
        <v>54095</v>
      </c>
      <c r="BH3150" s="7" t="s">
        <v>2302</v>
      </c>
    </row>
    <row r="3151" spans="1:60" hidden="1" outlineLevel="1">
      <c r="A3151" t="s">
        <v>2242</v>
      </c>
      <c r="B3151" t="s">
        <v>2608</v>
      </c>
      <c r="C3151" s="1">
        <v>23482</v>
      </c>
      <c r="E3151" s="1">
        <f t="shared" si="625"/>
        <v>11610</v>
      </c>
      <c r="F3151" s="1">
        <v>7651</v>
      </c>
      <c r="G3151" s="1">
        <v>7447</v>
      </c>
      <c r="H3151" s="2" t="str">
        <f t="shared" si="629"/>
        <v/>
      </c>
      <c r="I3151" s="2">
        <f t="shared" si="630"/>
        <v>0.64142980189491816</v>
      </c>
      <c r="J3151" s="10">
        <f t="shared" si="617"/>
        <v>2</v>
      </c>
      <c r="K3151" s="9">
        <f t="shared" si="618"/>
        <v>1</v>
      </c>
      <c r="L3151" s="8">
        <f t="shared" si="619"/>
        <v>3</v>
      </c>
      <c r="M3151" s="2">
        <f t="shared" si="626"/>
        <v>0.39207579672695952</v>
      </c>
      <c r="N3151" s="2">
        <f t="shared" si="627"/>
        <v>0.53944875107665802</v>
      </c>
      <c r="O3151" s="2">
        <f t="shared" si="628"/>
        <v>6.847545219638243E-2</v>
      </c>
      <c r="P3151" s="2">
        <f t="shared" si="623"/>
        <v>0</v>
      </c>
      <c r="Q3151" s="1">
        <v>4552</v>
      </c>
      <c r="R3151" s="1">
        <v>6263</v>
      </c>
      <c r="S3151" s="1">
        <v>795</v>
      </c>
      <c r="AZ3151" t="s">
        <v>2242</v>
      </c>
      <c r="BA3151" t="s">
        <v>2608</v>
      </c>
      <c r="BD3151" s="44">
        <v>54</v>
      </c>
      <c r="BE3151" s="45">
        <v>97</v>
      </c>
      <c r="BF3151" s="46">
        <f t="shared" si="624"/>
        <v>54097</v>
      </c>
      <c r="BH3151" s="7" t="s">
        <v>2302</v>
      </c>
    </row>
    <row r="3152" spans="1:60" hidden="1" outlineLevel="1">
      <c r="A3152" t="s">
        <v>3147</v>
      </c>
      <c r="B3152" t="s">
        <v>2608</v>
      </c>
      <c r="C3152" s="1">
        <v>42935</v>
      </c>
      <c r="E3152" s="1">
        <f t="shared" si="625"/>
        <v>24532</v>
      </c>
      <c r="F3152" s="1">
        <v>15891</v>
      </c>
      <c r="G3152" s="1">
        <v>15476</v>
      </c>
      <c r="H3152" s="2" t="str">
        <f t="shared" si="629"/>
        <v/>
      </c>
      <c r="I3152" s="2">
        <f t="shared" si="630"/>
        <v>0.63084950269036366</v>
      </c>
      <c r="J3152" s="10">
        <f t="shared" si="617"/>
        <v>1</v>
      </c>
      <c r="K3152" s="9">
        <f t="shared" si="618"/>
        <v>2</v>
      </c>
      <c r="L3152" s="8">
        <f t="shared" si="619"/>
        <v>3</v>
      </c>
      <c r="M3152" s="2">
        <f t="shared" si="626"/>
        <v>0.71759334746453607</v>
      </c>
      <c r="N3152" s="2">
        <f t="shared" si="627"/>
        <v>0.24417087885211153</v>
      </c>
      <c r="O3152" s="2">
        <f t="shared" si="628"/>
        <v>3.8235773683352355E-2</v>
      </c>
      <c r="P3152" s="2">
        <f t="shared" si="623"/>
        <v>0</v>
      </c>
      <c r="Q3152" s="1">
        <v>17604</v>
      </c>
      <c r="R3152" s="1">
        <v>5990</v>
      </c>
      <c r="S3152" s="1">
        <v>938</v>
      </c>
      <c r="AZ3152" t="s">
        <v>3147</v>
      </c>
      <c r="BA3152" t="s">
        <v>2608</v>
      </c>
      <c r="BD3152" s="44">
        <v>54</v>
      </c>
      <c r="BE3152" s="45">
        <v>99</v>
      </c>
      <c r="BF3152" s="46">
        <f t="shared" si="624"/>
        <v>54099</v>
      </c>
      <c r="BH3152" s="7" t="s">
        <v>2302</v>
      </c>
    </row>
    <row r="3153" spans="1:60" hidden="1" outlineLevel="1">
      <c r="A3153" t="s">
        <v>2563</v>
      </c>
      <c r="B3153" t="s">
        <v>2608</v>
      </c>
      <c r="C3153" s="1">
        <v>10218</v>
      </c>
      <c r="E3153" s="1">
        <f t="shared" si="625"/>
        <v>5096</v>
      </c>
      <c r="F3153" s="1">
        <v>3435</v>
      </c>
      <c r="G3153" s="1">
        <v>3331</v>
      </c>
      <c r="H3153" s="2" t="str">
        <f t="shared" si="629"/>
        <v/>
      </c>
      <c r="I3153" s="2">
        <f t="shared" si="630"/>
        <v>0.65364992150706436</v>
      </c>
      <c r="J3153" s="10">
        <f t="shared" si="617"/>
        <v>1</v>
      </c>
      <c r="K3153" s="9">
        <f t="shared" si="618"/>
        <v>2</v>
      </c>
      <c r="L3153" s="8">
        <f t="shared" si="619"/>
        <v>3</v>
      </c>
      <c r="M3153" s="2">
        <f t="shared" si="626"/>
        <v>0.81927001569858715</v>
      </c>
      <c r="N3153" s="2">
        <f t="shared" si="627"/>
        <v>0.13932496075353218</v>
      </c>
      <c r="O3153" s="2">
        <f t="shared" si="628"/>
        <v>4.1405023547880691E-2</v>
      </c>
      <c r="P3153" s="2">
        <f t="shared" si="623"/>
        <v>0</v>
      </c>
      <c r="Q3153" s="1">
        <v>4175</v>
      </c>
      <c r="R3153" s="1">
        <v>710</v>
      </c>
      <c r="S3153" s="1">
        <v>211</v>
      </c>
      <c r="AZ3153" t="s">
        <v>2563</v>
      </c>
      <c r="BA3153" t="s">
        <v>2608</v>
      </c>
      <c r="BD3153" s="44">
        <v>54</v>
      </c>
      <c r="BE3153" s="45">
        <v>101</v>
      </c>
      <c r="BF3153" s="46">
        <f t="shared" si="624"/>
        <v>54101</v>
      </c>
      <c r="BH3153" s="7" t="s">
        <v>2302</v>
      </c>
    </row>
    <row r="3154" spans="1:60" hidden="1" outlineLevel="1">
      <c r="A3154" t="s">
        <v>2230</v>
      </c>
      <c r="B3154" t="s">
        <v>2608</v>
      </c>
      <c r="C3154" s="1">
        <v>18301</v>
      </c>
      <c r="E3154" s="1">
        <f t="shared" si="625"/>
        <v>10349</v>
      </c>
      <c r="F3154" s="1">
        <v>6452</v>
      </c>
      <c r="G3154" s="1">
        <v>6277</v>
      </c>
      <c r="H3154" s="2" t="str">
        <f t="shared" si="629"/>
        <v/>
      </c>
      <c r="I3154" s="2">
        <f t="shared" si="630"/>
        <v>0.60653203208039419</v>
      </c>
      <c r="J3154" s="10">
        <f t="shared" si="617"/>
        <v>1</v>
      </c>
      <c r="K3154" s="9">
        <f t="shared" si="618"/>
        <v>2</v>
      </c>
      <c r="L3154" s="8">
        <f t="shared" si="619"/>
        <v>3</v>
      </c>
      <c r="M3154" s="2">
        <f t="shared" si="626"/>
        <v>0.70924727026765866</v>
      </c>
      <c r="N3154" s="2">
        <f t="shared" si="627"/>
        <v>0.24717363996521402</v>
      </c>
      <c r="O3154" s="2">
        <f t="shared" si="628"/>
        <v>4.3579089767127259E-2</v>
      </c>
      <c r="P3154" s="2">
        <f t="shared" si="623"/>
        <v>6.2450045135165055E-17</v>
      </c>
      <c r="Q3154" s="1">
        <v>7340</v>
      </c>
      <c r="R3154" s="1">
        <v>2558</v>
      </c>
      <c r="S3154" s="1">
        <v>451</v>
      </c>
      <c r="AZ3154" t="s">
        <v>2230</v>
      </c>
      <c r="BA3154" t="s">
        <v>2608</v>
      </c>
      <c r="BD3154" s="44">
        <v>54</v>
      </c>
      <c r="BE3154" s="45">
        <v>103</v>
      </c>
      <c r="BF3154" s="46">
        <f t="shared" si="624"/>
        <v>54103</v>
      </c>
      <c r="BH3154" s="7" t="s">
        <v>2302</v>
      </c>
    </row>
    <row r="3155" spans="1:60" hidden="1" outlineLevel="1">
      <c r="A3155" t="s">
        <v>3762</v>
      </c>
      <c r="B3155" t="s">
        <v>2608</v>
      </c>
      <c r="C3155" s="1">
        <v>5637</v>
      </c>
      <c r="E3155" s="1">
        <f t="shared" si="625"/>
        <v>3272</v>
      </c>
      <c r="F3155" s="1">
        <v>2210</v>
      </c>
      <c r="G3155" s="1">
        <v>2131</v>
      </c>
      <c r="H3155" s="2" t="str">
        <f t="shared" si="629"/>
        <v/>
      </c>
      <c r="I3155" s="2">
        <f t="shared" si="630"/>
        <v>0.65128361858190709</v>
      </c>
      <c r="J3155" s="10">
        <f t="shared" si="617"/>
        <v>1</v>
      </c>
      <c r="K3155" s="9">
        <f t="shared" si="618"/>
        <v>2</v>
      </c>
      <c r="L3155" s="8">
        <f t="shared" si="619"/>
        <v>3</v>
      </c>
      <c r="M3155" s="2">
        <f t="shared" si="626"/>
        <v>0.5614303178484108</v>
      </c>
      <c r="N3155" s="2">
        <f t="shared" si="627"/>
        <v>0.36369193154034229</v>
      </c>
      <c r="O3155" s="2">
        <f t="shared" si="628"/>
        <v>7.4877750611246949E-2</v>
      </c>
      <c r="P3155" s="2">
        <f t="shared" si="623"/>
        <v>0</v>
      </c>
      <c r="Q3155" s="1">
        <v>1837</v>
      </c>
      <c r="R3155" s="1">
        <v>1190</v>
      </c>
      <c r="S3155" s="1">
        <v>245</v>
      </c>
      <c r="AZ3155" t="s">
        <v>3762</v>
      </c>
      <c r="BA3155" t="s">
        <v>2608</v>
      </c>
      <c r="BD3155" s="44">
        <v>54</v>
      </c>
      <c r="BE3155" s="45">
        <v>105</v>
      </c>
      <c r="BF3155" s="46">
        <f t="shared" si="624"/>
        <v>54105</v>
      </c>
      <c r="BH3155" s="7" t="s">
        <v>2302</v>
      </c>
    </row>
    <row r="3156" spans="1:60" hidden="1" outlineLevel="1">
      <c r="A3156" t="s">
        <v>2635</v>
      </c>
      <c r="B3156" t="s">
        <v>2608</v>
      </c>
      <c r="C3156" s="1">
        <v>88671</v>
      </c>
      <c r="E3156" s="1">
        <f t="shared" si="625"/>
        <v>46686</v>
      </c>
      <c r="F3156" s="1">
        <v>33444</v>
      </c>
      <c r="G3156" s="1">
        <v>32672</v>
      </c>
      <c r="H3156" s="2" t="str">
        <f t="shared" si="629"/>
        <v/>
      </c>
      <c r="I3156" s="2">
        <f t="shared" si="630"/>
        <v>0.69982435848005831</v>
      </c>
      <c r="J3156" s="10">
        <f t="shared" si="617"/>
        <v>1</v>
      </c>
      <c r="K3156" s="9">
        <f t="shared" si="618"/>
        <v>2</v>
      </c>
      <c r="L3156" s="8">
        <f t="shared" si="619"/>
        <v>3</v>
      </c>
      <c r="M3156" s="2">
        <f t="shared" si="626"/>
        <v>0.47798055091462111</v>
      </c>
      <c r="N3156" s="2">
        <f t="shared" si="627"/>
        <v>0.43021462536948979</v>
      </c>
      <c r="O3156" s="2">
        <f t="shared" si="628"/>
        <v>9.1804823715889133E-2</v>
      </c>
      <c r="P3156" s="2">
        <f t="shared" si="623"/>
        <v>0</v>
      </c>
      <c r="Q3156" s="1">
        <v>22315</v>
      </c>
      <c r="R3156" s="1">
        <v>20085</v>
      </c>
      <c r="S3156" s="1">
        <v>4286</v>
      </c>
      <c r="AZ3156" t="s">
        <v>2635</v>
      </c>
      <c r="BA3156" t="s">
        <v>2608</v>
      </c>
      <c r="BD3156" s="44">
        <v>54</v>
      </c>
      <c r="BE3156" s="45">
        <v>107</v>
      </c>
      <c r="BF3156" s="46">
        <f t="shared" si="624"/>
        <v>54107</v>
      </c>
      <c r="BH3156" s="7" t="s">
        <v>2302</v>
      </c>
    </row>
    <row r="3157" spans="1:60" hidden="1" outlineLevel="1">
      <c r="A3157" t="s">
        <v>1724</v>
      </c>
      <c r="B3157" t="s">
        <v>2608</v>
      </c>
      <c r="C3157" s="1">
        <v>27203</v>
      </c>
      <c r="E3157" s="1">
        <f t="shared" si="625"/>
        <v>14515</v>
      </c>
      <c r="F3157" s="1">
        <v>8678</v>
      </c>
      <c r="G3157" s="1">
        <v>8549</v>
      </c>
      <c r="H3157" s="2" t="str">
        <f t="shared" si="629"/>
        <v/>
      </c>
      <c r="I3157" s="2">
        <f t="shared" si="630"/>
        <v>0.58897692042714433</v>
      </c>
      <c r="J3157" s="10">
        <f t="shared" si="617"/>
        <v>1</v>
      </c>
      <c r="K3157" s="9">
        <f t="shared" si="618"/>
        <v>2</v>
      </c>
      <c r="L3157" s="8">
        <f t="shared" si="619"/>
        <v>3</v>
      </c>
      <c r="M3157" s="2">
        <f t="shared" si="626"/>
        <v>0.78897692042714429</v>
      </c>
      <c r="N3157" s="2">
        <f t="shared" si="627"/>
        <v>0.16927316569066483</v>
      </c>
      <c r="O3157" s="2">
        <f t="shared" si="628"/>
        <v>4.1749913882190834E-2</v>
      </c>
      <c r="P3157" s="2">
        <f t="shared" si="623"/>
        <v>0</v>
      </c>
      <c r="Q3157" s="1">
        <v>11452</v>
      </c>
      <c r="R3157" s="1">
        <v>2457</v>
      </c>
      <c r="S3157" s="1">
        <v>606</v>
      </c>
      <c r="AZ3157" t="s">
        <v>1724</v>
      </c>
      <c r="BA3157" t="s">
        <v>2608</v>
      </c>
      <c r="BD3157" s="44">
        <v>54</v>
      </c>
      <c r="BE3157" s="45">
        <v>109</v>
      </c>
      <c r="BF3157" s="46">
        <f t="shared" si="624"/>
        <v>54109</v>
      </c>
      <c r="BH3157" s="7" t="s">
        <v>2302</v>
      </c>
    </row>
    <row r="3158" spans="1:60" collapsed="1">
      <c r="A3158" t="s">
        <v>2499</v>
      </c>
      <c r="B3158" t="s">
        <v>221</v>
      </c>
      <c r="C3158" s="1">
        <v>1822808</v>
      </c>
      <c r="D3158" s="63">
        <v>1400000</v>
      </c>
      <c r="E3158" s="1">
        <f t="shared" si="625"/>
        <v>970745</v>
      </c>
      <c r="F3158" s="1">
        <f>SUM(F3103:F3157)</f>
        <v>653331</v>
      </c>
      <c r="G3158" s="1">
        <v>636459</v>
      </c>
      <c r="H3158" s="2">
        <f t="shared" si="629"/>
        <v>0.45461357142857145</v>
      </c>
      <c r="I3158" s="2">
        <f t="shared" si="630"/>
        <v>0.65563974061159214</v>
      </c>
      <c r="J3158" s="10">
        <f t="shared" si="617"/>
        <v>1</v>
      </c>
      <c r="K3158" s="9">
        <f t="shared" si="618"/>
        <v>2</v>
      </c>
      <c r="L3158" s="8">
        <f t="shared" si="619"/>
        <v>3</v>
      </c>
      <c r="M3158" s="2">
        <f t="shared" si="626"/>
        <v>0.63477741322386416</v>
      </c>
      <c r="N3158" s="2">
        <f t="shared" si="627"/>
        <v>0.29688435170925426</v>
      </c>
      <c r="O3158" s="2">
        <f t="shared" si="628"/>
        <v>6.8338235066881622E-2</v>
      </c>
      <c r="P3158" s="2">
        <f t="shared" si="623"/>
        <v>0</v>
      </c>
      <c r="Q3158" s="1">
        <f>SUM(Q3103:Q3157)</f>
        <v>616207</v>
      </c>
      <c r="R3158" s="1">
        <f>SUM(R3103:R3157)</f>
        <v>288199</v>
      </c>
      <c r="S3158" s="1">
        <f>SUM(S3103:S3157)</f>
        <v>66339</v>
      </c>
      <c r="AZ3158" t="s">
        <v>2499</v>
      </c>
      <c r="BA3158" t="s">
        <v>221</v>
      </c>
      <c r="BD3158" s="44">
        <v>54</v>
      </c>
      <c r="BE3158" s="45"/>
      <c r="BF3158" s="44">
        <v>54</v>
      </c>
      <c r="BH3158" s="7" t="s">
        <v>4546</v>
      </c>
    </row>
    <row r="3159" spans="1:60">
      <c r="H3159" s="2"/>
      <c r="I3159" s="2"/>
      <c r="L3159" s="8"/>
      <c r="BD3159" s="44"/>
      <c r="BE3159" s="45"/>
    </row>
    <row r="3160" spans="1:60" hidden="1" outlineLevel="1">
      <c r="A3160" t="s">
        <v>2888</v>
      </c>
      <c r="B3160" t="s">
        <v>4680</v>
      </c>
      <c r="C3160" s="1">
        <v>17545</v>
      </c>
      <c r="G3160" s="1">
        <v>7824</v>
      </c>
      <c r="H3160" s="2" t="str">
        <f t="shared" si="629"/>
        <v/>
      </c>
      <c r="I3160" s="2" t="str">
        <f t="shared" si="630"/>
        <v/>
      </c>
      <c r="J3160" s="10" t="e">
        <f t="shared" ref="J3160:J3191" si="631">RANK(Q3160,Q3160:AO3160)</f>
        <v>#N/A</v>
      </c>
      <c r="K3160" s="9" t="e">
        <f t="shared" ref="K3160:K3191" si="632">RANK(R3160,Q3160:AO3160)</f>
        <v>#N/A</v>
      </c>
      <c r="L3160" s="8" t="e">
        <f t="shared" ref="L3160:L3191" si="633">RANK(S3160,Q3160:AO3160)</f>
        <v>#N/A</v>
      </c>
      <c r="AZ3160" t="s">
        <v>2888</v>
      </c>
      <c r="BA3160" t="s">
        <v>4680</v>
      </c>
      <c r="BD3160" s="44">
        <v>55</v>
      </c>
      <c r="BE3160" s="45">
        <v>1</v>
      </c>
      <c r="BF3160" s="46">
        <f t="shared" ref="BF3160:BF3223" si="634">BD3160*1000+BE3160</f>
        <v>55001</v>
      </c>
      <c r="BH3160" s="7" t="s">
        <v>2302</v>
      </c>
    </row>
    <row r="3161" spans="1:60" hidden="1" outlineLevel="1">
      <c r="A3161" t="s">
        <v>1301</v>
      </c>
      <c r="B3161" t="s">
        <v>4680</v>
      </c>
      <c r="C3161" s="1">
        <v>16891</v>
      </c>
      <c r="G3161" s="1">
        <v>6798</v>
      </c>
      <c r="H3161" s="2" t="str">
        <f t="shared" si="629"/>
        <v/>
      </c>
      <c r="I3161" s="2" t="str">
        <f t="shared" si="630"/>
        <v/>
      </c>
      <c r="J3161" s="10" t="e">
        <f t="shared" si="631"/>
        <v>#N/A</v>
      </c>
      <c r="K3161" s="9" t="e">
        <f t="shared" si="632"/>
        <v>#N/A</v>
      </c>
      <c r="L3161" s="8" t="e">
        <f t="shared" si="633"/>
        <v>#N/A</v>
      </c>
      <c r="AZ3161" t="s">
        <v>1301</v>
      </c>
      <c r="BA3161" t="s">
        <v>4680</v>
      </c>
      <c r="BD3161" s="44">
        <v>55</v>
      </c>
      <c r="BE3161" s="45">
        <v>3</v>
      </c>
      <c r="BF3161" s="46">
        <f t="shared" si="634"/>
        <v>55003</v>
      </c>
      <c r="BH3161" s="7" t="s">
        <v>2302</v>
      </c>
    </row>
    <row r="3162" spans="1:60" hidden="1" outlineLevel="1">
      <c r="A3162" t="s">
        <v>3993</v>
      </c>
      <c r="B3162" t="s">
        <v>4680</v>
      </c>
      <c r="C3162" s="1">
        <v>43760</v>
      </c>
      <c r="G3162" s="1">
        <v>17191</v>
      </c>
      <c r="H3162" s="2" t="str">
        <f t="shared" si="629"/>
        <v/>
      </c>
      <c r="I3162" s="2" t="str">
        <f t="shared" si="630"/>
        <v/>
      </c>
      <c r="J3162" s="10" t="e">
        <f t="shared" si="631"/>
        <v>#N/A</v>
      </c>
      <c r="K3162" s="9" t="e">
        <f t="shared" si="632"/>
        <v>#N/A</v>
      </c>
      <c r="L3162" s="8" t="e">
        <f t="shared" si="633"/>
        <v>#N/A</v>
      </c>
      <c r="AZ3162" t="s">
        <v>3993</v>
      </c>
      <c r="BA3162" t="s">
        <v>4680</v>
      </c>
      <c r="BD3162" s="44">
        <v>55</v>
      </c>
      <c r="BE3162" s="45">
        <v>5</v>
      </c>
      <c r="BF3162" s="46">
        <f t="shared" si="634"/>
        <v>55005</v>
      </c>
      <c r="BH3162" s="7" t="s">
        <v>2302</v>
      </c>
    </row>
    <row r="3163" spans="1:60" hidden="1" outlineLevel="1">
      <c r="A3163" t="s">
        <v>3490</v>
      </c>
      <c r="B3163" t="s">
        <v>4680</v>
      </c>
      <c r="C3163" s="1">
        <v>14710</v>
      </c>
      <c r="G3163" s="1">
        <v>7340</v>
      </c>
      <c r="H3163" s="2" t="str">
        <f t="shared" si="629"/>
        <v/>
      </c>
      <c r="I3163" s="2" t="str">
        <f t="shared" si="630"/>
        <v/>
      </c>
      <c r="J3163" s="10" t="e">
        <f t="shared" si="631"/>
        <v>#N/A</v>
      </c>
      <c r="K3163" s="9" t="e">
        <f t="shared" si="632"/>
        <v>#N/A</v>
      </c>
      <c r="L3163" s="8" t="e">
        <f t="shared" si="633"/>
        <v>#N/A</v>
      </c>
      <c r="AZ3163" t="s">
        <v>3490</v>
      </c>
      <c r="BA3163" t="s">
        <v>4680</v>
      </c>
      <c r="BD3163" s="44">
        <v>55</v>
      </c>
      <c r="BE3163" s="45">
        <v>7</v>
      </c>
      <c r="BF3163" s="46">
        <f t="shared" si="634"/>
        <v>55007</v>
      </c>
      <c r="BH3163" s="7" t="s">
        <v>2302</v>
      </c>
    </row>
    <row r="3164" spans="1:60" hidden="1" outlineLevel="1">
      <c r="A3164" t="s">
        <v>4482</v>
      </c>
      <c r="B3164" t="s">
        <v>4680</v>
      </c>
      <c r="C3164" s="1">
        <v>217845</v>
      </c>
      <c r="G3164" s="1">
        <v>90837</v>
      </c>
      <c r="H3164" s="2" t="str">
        <f t="shared" si="629"/>
        <v/>
      </c>
      <c r="I3164" s="2" t="str">
        <f t="shared" si="630"/>
        <v/>
      </c>
      <c r="J3164" s="10" t="e">
        <f t="shared" si="631"/>
        <v>#N/A</v>
      </c>
      <c r="K3164" s="9" t="e">
        <f t="shared" si="632"/>
        <v>#N/A</v>
      </c>
      <c r="L3164" s="8" t="e">
        <f t="shared" si="633"/>
        <v>#N/A</v>
      </c>
      <c r="AZ3164" t="s">
        <v>4482</v>
      </c>
      <c r="BA3164" t="s">
        <v>4680</v>
      </c>
      <c r="BD3164" s="44">
        <v>55</v>
      </c>
      <c r="BE3164" s="45">
        <v>9</v>
      </c>
      <c r="BF3164" s="46">
        <f t="shared" si="634"/>
        <v>55009</v>
      </c>
      <c r="BH3164" s="7" t="s">
        <v>2302</v>
      </c>
    </row>
    <row r="3165" spans="1:60" hidden="1" outlineLevel="1">
      <c r="A3165" t="s">
        <v>4310</v>
      </c>
      <c r="B3165" t="s">
        <v>4680</v>
      </c>
      <c r="C3165" s="1">
        <v>13780</v>
      </c>
      <c r="G3165" s="1">
        <v>5557</v>
      </c>
      <c r="H3165" s="2" t="str">
        <f t="shared" si="629"/>
        <v/>
      </c>
      <c r="I3165" s="2" t="str">
        <f t="shared" si="630"/>
        <v/>
      </c>
      <c r="J3165" s="10" t="e">
        <f t="shared" si="631"/>
        <v>#N/A</v>
      </c>
      <c r="K3165" s="9" t="e">
        <f t="shared" si="632"/>
        <v>#N/A</v>
      </c>
      <c r="L3165" s="8" t="e">
        <f t="shared" si="633"/>
        <v>#N/A</v>
      </c>
      <c r="AZ3165" t="s">
        <v>4310</v>
      </c>
      <c r="BA3165" t="s">
        <v>4680</v>
      </c>
      <c r="BD3165" s="44">
        <v>55</v>
      </c>
      <c r="BE3165" s="45">
        <v>11</v>
      </c>
      <c r="BF3165" s="46">
        <f t="shared" si="634"/>
        <v>55011</v>
      </c>
      <c r="BH3165" s="7" t="s">
        <v>2302</v>
      </c>
    </row>
    <row r="3166" spans="1:60" hidden="1" outlineLevel="1">
      <c r="A3166" t="s">
        <v>337</v>
      </c>
      <c r="B3166" t="s">
        <v>4680</v>
      </c>
      <c r="C3166" s="1">
        <v>14715</v>
      </c>
      <c r="G3166" s="1">
        <v>7169</v>
      </c>
      <c r="H3166" s="2" t="str">
        <f t="shared" si="629"/>
        <v/>
      </c>
      <c r="I3166" s="2" t="str">
        <f t="shared" si="630"/>
        <v/>
      </c>
      <c r="J3166" s="10" t="e">
        <f t="shared" si="631"/>
        <v>#N/A</v>
      </c>
      <c r="K3166" s="9" t="e">
        <f t="shared" si="632"/>
        <v>#N/A</v>
      </c>
      <c r="L3166" s="8" t="e">
        <f t="shared" si="633"/>
        <v>#N/A</v>
      </c>
      <c r="AZ3166" t="s">
        <v>3491</v>
      </c>
      <c r="BA3166" t="s">
        <v>4680</v>
      </c>
      <c r="BD3166" s="44">
        <v>55</v>
      </c>
      <c r="BE3166" s="45">
        <v>13</v>
      </c>
      <c r="BF3166" s="46">
        <f t="shared" si="634"/>
        <v>55013</v>
      </c>
      <c r="BH3166" s="7" t="s">
        <v>2302</v>
      </c>
    </row>
    <row r="3167" spans="1:60" hidden="1" outlineLevel="1">
      <c r="A3167" t="s">
        <v>2634</v>
      </c>
      <c r="B3167" t="s">
        <v>4680</v>
      </c>
      <c r="C3167" s="1">
        <v>38343</v>
      </c>
      <c r="G3167" s="1">
        <v>16299</v>
      </c>
      <c r="H3167" s="2" t="str">
        <f t="shared" si="629"/>
        <v/>
      </c>
      <c r="I3167" s="2" t="str">
        <f t="shared" si="630"/>
        <v/>
      </c>
      <c r="J3167" s="10" t="e">
        <f t="shared" si="631"/>
        <v>#N/A</v>
      </c>
      <c r="K3167" s="9" t="e">
        <f t="shared" si="632"/>
        <v>#N/A</v>
      </c>
      <c r="L3167" s="8" t="e">
        <f t="shared" si="633"/>
        <v>#N/A</v>
      </c>
      <c r="AZ3167" t="s">
        <v>2634</v>
      </c>
      <c r="BA3167" t="s">
        <v>4680</v>
      </c>
      <c r="BD3167" s="44">
        <v>55</v>
      </c>
      <c r="BE3167" s="45">
        <v>15</v>
      </c>
      <c r="BF3167" s="46">
        <f t="shared" si="634"/>
        <v>55015</v>
      </c>
      <c r="BH3167" s="7" t="s">
        <v>2302</v>
      </c>
    </row>
    <row r="3168" spans="1:60" hidden="1" outlineLevel="1">
      <c r="A3168" t="s">
        <v>3708</v>
      </c>
      <c r="B3168" t="s">
        <v>4680</v>
      </c>
      <c r="C3168" s="1">
        <v>54148</v>
      </c>
      <c r="G3168" s="1">
        <v>21131</v>
      </c>
      <c r="H3168" s="2" t="str">
        <f t="shared" si="629"/>
        <v/>
      </c>
      <c r="I3168" s="2" t="str">
        <f t="shared" si="630"/>
        <v/>
      </c>
      <c r="J3168" s="10" t="e">
        <f t="shared" si="631"/>
        <v>#N/A</v>
      </c>
      <c r="K3168" s="9" t="e">
        <f t="shared" si="632"/>
        <v>#N/A</v>
      </c>
      <c r="L3168" s="8" t="e">
        <f t="shared" si="633"/>
        <v>#N/A</v>
      </c>
      <c r="AZ3168" t="s">
        <v>3708</v>
      </c>
      <c r="BA3168" t="s">
        <v>4680</v>
      </c>
      <c r="BD3168" s="44">
        <v>55</v>
      </c>
      <c r="BE3168" s="45">
        <v>17</v>
      </c>
      <c r="BF3168" s="46">
        <f t="shared" si="634"/>
        <v>55017</v>
      </c>
      <c r="BH3168" s="7" t="s">
        <v>2302</v>
      </c>
    </row>
    <row r="3169" spans="1:60" hidden="1" outlineLevel="1">
      <c r="A3169" t="s">
        <v>3306</v>
      </c>
      <c r="B3169" t="s">
        <v>4680</v>
      </c>
      <c r="C3169" s="1">
        <v>32854</v>
      </c>
      <c r="G3169" s="1">
        <v>12861</v>
      </c>
      <c r="H3169" s="2" t="str">
        <f t="shared" si="629"/>
        <v/>
      </c>
      <c r="I3169" s="2" t="str">
        <f t="shared" si="630"/>
        <v/>
      </c>
      <c r="J3169" s="10" t="e">
        <f t="shared" si="631"/>
        <v>#N/A</v>
      </c>
      <c r="K3169" s="9" t="e">
        <f t="shared" si="632"/>
        <v>#N/A</v>
      </c>
      <c r="L3169" s="8" t="e">
        <f t="shared" si="633"/>
        <v>#N/A</v>
      </c>
      <c r="AZ3169" t="s">
        <v>3306</v>
      </c>
      <c r="BA3169" t="s">
        <v>4680</v>
      </c>
      <c r="BD3169" s="44">
        <v>55</v>
      </c>
      <c r="BE3169" s="45">
        <v>19</v>
      </c>
      <c r="BF3169" s="46">
        <f t="shared" si="634"/>
        <v>55019</v>
      </c>
      <c r="BH3169" s="7" t="s">
        <v>2302</v>
      </c>
    </row>
    <row r="3170" spans="1:60" hidden="1" outlineLevel="1">
      <c r="A3170" t="s">
        <v>4307</v>
      </c>
      <c r="B3170" t="s">
        <v>4680</v>
      </c>
      <c r="C3170" s="1">
        <v>49855</v>
      </c>
      <c r="G3170" s="1">
        <v>21521</v>
      </c>
      <c r="H3170" s="2" t="str">
        <f t="shared" si="629"/>
        <v/>
      </c>
      <c r="I3170" s="2" t="str">
        <f t="shared" si="630"/>
        <v/>
      </c>
      <c r="J3170" s="10" t="e">
        <f t="shared" si="631"/>
        <v>#N/A</v>
      </c>
      <c r="K3170" s="9" t="e">
        <f t="shared" si="632"/>
        <v>#N/A</v>
      </c>
      <c r="L3170" s="8" t="e">
        <f t="shared" si="633"/>
        <v>#N/A</v>
      </c>
      <c r="AZ3170" t="s">
        <v>4307</v>
      </c>
      <c r="BA3170" t="s">
        <v>4680</v>
      </c>
      <c r="BD3170" s="44">
        <v>55</v>
      </c>
      <c r="BE3170" s="45">
        <v>21</v>
      </c>
      <c r="BF3170" s="46">
        <f t="shared" si="634"/>
        <v>55021</v>
      </c>
      <c r="BH3170" s="7" t="s">
        <v>2302</v>
      </c>
    </row>
    <row r="3171" spans="1:60" hidden="1" outlineLevel="1">
      <c r="A3171" t="s">
        <v>333</v>
      </c>
      <c r="B3171" t="s">
        <v>4680</v>
      </c>
      <c r="C3171" s="1">
        <v>16930</v>
      </c>
      <c r="G3171" s="1">
        <v>7060</v>
      </c>
      <c r="H3171" s="2" t="str">
        <f t="shared" si="629"/>
        <v/>
      </c>
      <c r="I3171" s="2" t="str">
        <f t="shared" si="630"/>
        <v/>
      </c>
      <c r="J3171" s="10" t="e">
        <f t="shared" si="631"/>
        <v>#N/A</v>
      </c>
      <c r="K3171" s="9" t="e">
        <f t="shared" si="632"/>
        <v>#N/A</v>
      </c>
      <c r="L3171" s="8" t="e">
        <f t="shared" si="633"/>
        <v>#N/A</v>
      </c>
      <c r="AZ3171" t="s">
        <v>333</v>
      </c>
      <c r="BA3171" t="s">
        <v>4680</v>
      </c>
      <c r="BD3171" s="44">
        <v>55</v>
      </c>
      <c r="BE3171" s="45">
        <v>23</v>
      </c>
      <c r="BF3171" s="46">
        <f t="shared" si="634"/>
        <v>55023</v>
      </c>
      <c r="BH3171" s="7" t="s">
        <v>2302</v>
      </c>
    </row>
    <row r="3172" spans="1:60" hidden="1" outlineLevel="1">
      <c r="A3172" t="s">
        <v>2647</v>
      </c>
      <c r="B3172" t="s">
        <v>4680</v>
      </c>
      <c r="C3172" s="1">
        <v>412013</v>
      </c>
      <c r="G3172" s="1">
        <v>192302</v>
      </c>
      <c r="H3172" s="2" t="str">
        <f t="shared" si="629"/>
        <v/>
      </c>
      <c r="I3172" s="2" t="str">
        <f t="shared" si="630"/>
        <v/>
      </c>
      <c r="J3172" s="10" t="e">
        <f t="shared" si="631"/>
        <v>#N/A</v>
      </c>
      <c r="K3172" s="9" t="e">
        <f t="shared" si="632"/>
        <v>#N/A</v>
      </c>
      <c r="L3172" s="8" t="e">
        <f t="shared" si="633"/>
        <v>#N/A</v>
      </c>
      <c r="AZ3172" t="s">
        <v>2647</v>
      </c>
      <c r="BA3172" t="s">
        <v>4680</v>
      </c>
      <c r="BD3172" s="44">
        <v>55</v>
      </c>
      <c r="BE3172" s="45">
        <v>25</v>
      </c>
      <c r="BF3172" s="46">
        <f t="shared" si="634"/>
        <v>55025</v>
      </c>
      <c r="BH3172" s="7" t="s">
        <v>2302</v>
      </c>
    </row>
    <row r="3173" spans="1:60" hidden="1" outlineLevel="1">
      <c r="A3173" t="s">
        <v>2243</v>
      </c>
      <c r="B3173" t="s">
        <v>4680</v>
      </c>
      <c r="C3173" s="1">
        <v>81960</v>
      </c>
      <c r="G3173" s="1">
        <v>29422</v>
      </c>
      <c r="H3173" s="2" t="str">
        <f t="shared" si="629"/>
        <v/>
      </c>
      <c r="I3173" s="2" t="str">
        <f t="shared" si="630"/>
        <v/>
      </c>
      <c r="J3173" s="10" t="e">
        <f t="shared" si="631"/>
        <v>#N/A</v>
      </c>
      <c r="K3173" s="9" t="e">
        <f t="shared" si="632"/>
        <v>#N/A</v>
      </c>
      <c r="L3173" s="8" t="e">
        <f t="shared" si="633"/>
        <v>#N/A</v>
      </c>
      <c r="AZ3173" t="s">
        <v>2243</v>
      </c>
      <c r="BA3173" t="s">
        <v>4680</v>
      </c>
      <c r="BD3173" s="44">
        <v>55</v>
      </c>
      <c r="BE3173" s="45">
        <v>27</v>
      </c>
      <c r="BF3173" s="46">
        <f t="shared" si="634"/>
        <v>55027</v>
      </c>
      <c r="BH3173" s="7" t="s">
        <v>2302</v>
      </c>
    </row>
    <row r="3174" spans="1:60" hidden="1" outlineLevel="1">
      <c r="A3174" t="s">
        <v>2527</v>
      </c>
      <c r="B3174" t="s">
        <v>4680</v>
      </c>
      <c r="C3174" s="1">
        <v>27279</v>
      </c>
      <c r="G3174" s="1">
        <v>12251</v>
      </c>
      <c r="H3174" s="2" t="str">
        <f t="shared" si="629"/>
        <v/>
      </c>
      <c r="I3174" s="2" t="str">
        <f t="shared" si="630"/>
        <v/>
      </c>
      <c r="J3174" s="10" t="e">
        <f t="shared" si="631"/>
        <v>#N/A</v>
      </c>
      <c r="K3174" s="9" t="e">
        <f t="shared" si="632"/>
        <v>#N/A</v>
      </c>
      <c r="L3174" s="8" t="e">
        <f t="shared" si="633"/>
        <v>#N/A</v>
      </c>
      <c r="AZ3174" t="s">
        <v>2527</v>
      </c>
      <c r="BA3174" t="s">
        <v>4680</v>
      </c>
      <c r="BD3174" s="44">
        <v>55</v>
      </c>
      <c r="BE3174" s="45">
        <v>29</v>
      </c>
      <c r="BF3174" s="46">
        <f t="shared" si="634"/>
        <v>55029</v>
      </c>
      <c r="BH3174" s="7" t="s">
        <v>2302</v>
      </c>
    </row>
    <row r="3175" spans="1:60" hidden="1" outlineLevel="1">
      <c r="A3175" t="s">
        <v>1564</v>
      </c>
      <c r="B3175" t="s">
        <v>4680</v>
      </c>
      <c r="C3175" s="1">
        <v>42967</v>
      </c>
      <c r="G3175" s="1">
        <v>18591</v>
      </c>
      <c r="H3175" s="2" t="str">
        <f t="shared" si="629"/>
        <v/>
      </c>
      <c r="I3175" s="2" t="str">
        <f t="shared" si="630"/>
        <v/>
      </c>
      <c r="J3175" s="10" t="e">
        <f t="shared" si="631"/>
        <v>#N/A</v>
      </c>
      <c r="K3175" s="9" t="e">
        <f t="shared" si="632"/>
        <v>#N/A</v>
      </c>
      <c r="L3175" s="8" t="e">
        <f t="shared" si="633"/>
        <v>#N/A</v>
      </c>
      <c r="AZ3175" t="s">
        <v>1564</v>
      </c>
      <c r="BA3175" t="s">
        <v>4680</v>
      </c>
      <c r="BD3175" s="44">
        <v>55</v>
      </c>
      <c r="BE3175" s="45">
        <v>31</v>
      </c>
      <c r="BF3175" s="46">
        <f t="shared" si="634"/>
        <v>55031</v>
      </c>
      <c r="BH3175" s="7" t="s">
        <v>2302</v>
      </c>
    </row>
    <row r="3176" spans="1:60" hidden="1" outlineLevel="1">
      <c r="A3176" t="s">
        <v>2785</v>
      </c>
      <c r="B3176" t="s">
        <v>4680</v>
      </c>
      <c r="C3176" s="1">
        <v>38697</v>
      </c>
      <c r="G3176" s="1">
        <v>15415</v>
      </c>
      <c r="H3176" s="2" t="str">
        <f t="shared" si="629"/>
        <v/>
      </c>
      <c r="I3176" s="2" t="str">
        <f t="shared" si="630"/>
        <v/>
      </c>
      <c r="J3176" s="10" t="e">
        <f t="shared" si="631"/>
        <v>#N/A</v>
      </c>
      <c r="K3176" s="9" t="e">
        <f t="shared" si="632"/>
        <v>#N/A</v>
      </c>
      <c r="L3176" s="8" t="e">
        <f t="shared" si="633"/>
        <v>#N/A</v>
      </c>
      <c r="AZ3176" t="s">
        <v>2785</v>
      </c>
      <c r="BA3176" t="s">
        <v>4680</v>
      </c>
      <c r="BD3176" s="44">
        <v>55</v>
      </c>
      <c r="BE3176" s="45">
        <v>33</v>
      </c>
      <c r="BF3176" s="46">
        <f t="shared" si="634"/>
        <v>55033</v>
      </c>
      <c r="BH3176" s="7" t="s">
        <v>2302</v>
      </c>
    </row>
    <row r="3177" spans="1:60" hidden="1" outlineLevel="1">
      <c r="A3177" t="s">
        <v>3419</v>
      </c>
      <c r="B3177" t="s">
        <v>4680</v>
      </c>
      <c r="C3177" s="1">
        <v>90694</v>
      </c>
      <c r="G3177" s="1">
        <v>40390</v>
      </c>
      <c r="H3177" s="2" t="str">
        <f t="shared" si="629"/>
        <v/>
      </c>
      <c r="I3177" s="2" t="str">
        <f t="shared" si="630"/>
        <v/>
      </c>
      <c r="J3177" s="10" t="e">
        <f t="shared" si="631"/>
        <v>#N/A</v>
      </c>
      <c r="K3177" s="9" t="e">
        <f t="shared" si="632"/>
        <v>#N/A</v>
      </c>
      <c r="L3177" s="8" t="e">
        <f t="shared" si="633"/>
        <v>#N/A</v>
      </c>
      <c r="AZ3177" t="s">
        <v>3419</v>
      </c>
      <c r="BA3177" t="s">
        <v>4680</v>
      </c>
      <c r="BD3177" s="44">
        <v>55</v>
      </c>
      <c r="BE3177" s="45">
        <v>35</v>
      </c>
      <c r="BF3177" s="46">
        <f t="shared" si="634"/>
        <v>55035</v>
      </c>
      <c r="BH3177" s="7" t="s">
        <v>2302</v>
      </c>
    </row>
    <row r="3178" spans="1:60" hidden="1" outlineLevel="1">
      <c r="A3178" t="s">
        <v>2276</v>
      </c>
      <c r="B3178" t="s">
        <v>4680</v>
      </c>
      <c r="C3178" s="1">
        <v>5152</v>
      </c>
      <c r="G3178" s="1">
        <v>2142</v>
      </c>
      <c r="H3178" s="2" t="str">
        <f t="shared" si="629"/>
        <v/>
      </c>
      <c r="I3178" s="2" t="str">
        <f t="shared" si="630"/>
        <v/>
      </c>
      <c r="J3178" s="10" t="e">
        <f t="shared" si="631"/>
        <v>#N/A</v>
      </c>
      <c r="K3178" s="9" t="e">
        <f t="shared" si="632"/>
        <v>#N/A</v>
      </c>
      <c r="L3178" s="8" t="e">
        <f t="shared" si="633"/>
        <v>#N/A</v>
      </c>
      <c r="AZ3178" t="s">
        <v>2276</v>
      </c>
      <c r="BA3178" t="s">
        <v>4680</v>
      </c>
      <c r="BD3178" s="44">
        <v>55</v>
      </c>
      <c r="BE3178" s="45">
        <v>37</v>
      </c>
      <c r="BF3178" s="46">
        <f t="shared" si="634"/>
        <v>55037</v>
      </c>
      <c r="BH3178" s="7" t="s">
        <v>2302</v>
      </c>
    </row>
    <row r="3179" spans="1:60" hidden="1" outlineLevel="1">
      <c r="A3179" t="s">
        <v>1458</v>
      </c>
      <c r="B3179" t="s">
        <v>4680</v>
      </c>
      <c r="C3179" s="1">
        <v>95529</v>
      </c>
      <c r="G3179" s="1">
        <v>36931</v>
      </c>
      <c r="H3179" s="2" t="str">
        <f t="shared" si="629"/>
        <v/>
      </c>
      <c r="I3179" s="2" t="str">
        <f t="shared" si="630"/>
        <v/>
      </c>
      <c r="J3179" s="10" t="e">
        <f t="shared" si="631"/>
        <v>#N/A</v>
      </c>
      <c r="K3179" s="9" t="e">
        <f t="shared" si="632"/>
        <v>#N/A</v>
      </c>
      <c r="L3179" s="8" t="e">
        <f t="shared" si="633"/>
        <v>#N/A</v>
      </c>
      <c r="AZ3179" t="s">
        <v>1458</v>
      </c>
      <c r="BA3179" t="s">
        <v>4680</v>
      </c>
      <c r="BD3179" s="44">
        <v>55</v>
      </c>
      <c r="BE3179" s="45">
        <v>39</v>
      </c>
      <c r="BF3179" s="46">
        <f t="shared" si="634"/>
        <v>55039</v>
      </c>
      <c r="BH3179" s="7" t="s">
        <v>2302</v>
      </c>
    </row>
    <row r="3180" spans="1:60" hidden="1" outlineLevel="1">
      <c r="A3180" t="s">
        <v>2351</v>
      </c>
      <c r="B3180" t="s">
        <v>4680</v>
      </c>
      <c r="C3180" s="1">
        <v>9688</v>
      </c>
      <c r="G3180" s="1">
        <v>3965</v>
      </c>
      <c r="H3180" s="2" t="str">
        <f t="shared" si="629"/>
        <v/>
      </c>
      <c r="I3180" s="2" t="str">
        <f t="shared" si="630"/>
        <v/>
      </c>
      <c r="J3180" s="10" t="e">
        <f t="shared" si="631"/>
        <v>#N/A</v>
      </c>
      <c r="K3180" s="9" t="e">
        <f t="shared" si="632"/>
        <v>#N/A</v>
      </c>
      <c r="L3180" s="8" t="e">
        <f t="shared" si="633"/>
        <v>#N/A</v>
      </c>
      <c r="AZ3180" t="s">
        <v>2351</v>
      </c>
      <c r="BA3180" t="s">
        <v>4680</v>
      </c>
      <c r="BD3180" s="44">
        <v>55</v>
      </c>
      <c r="BE3180" s="45">
        <v>41</v>
      </c>
      <c r="BF3180" s="46">
        <f t="shared" si="634"/>
        <v>55041</v>
      </c>
      <c r="BH3180" s="7" t="s">
        <v>2302</v>
      </c>
    </row>
    <row r="3181" spans="1:60" hidden="1" outlineLevel="1">
      <c r="A3181" t="s">
        <v>4095</v>
      </c>
      <c r="B3181" t="s">
        <v>4680</v>
      </c>
      <c r="C3181" s="1">
        <v>49722</v>
      </c>
      <c r="G3181" s="1">
        <v>19215</v>
      </c>
      <c r="H3181" s="2" t="str">
        <f t="shared" si="629"/>
        <v/>
      </c>
      <c r="I3181" s="2" t="str">
        <f t="shared" si="630"/>
        <v/>
      </c>
      <c r="J3181" s="10" t="e">
        <f t="shared" si="631"/>
        <v>#N/A</v>
      </c>
      <c r="K3181" s="9" t="e">
        <f t="shared" si="632"/>
        <v>#N/A</v>
      </c>
      <c r="L3181" s="8" t="e">
        <f t="shared" si="633"/>
        <v>#N/A</v>
      </c>
      <c r="AZ3181" t="s">
        <v>4095</v>
      </c>
      <c r="BA3181" t="s">
        <v>4680</v>
      </c>
      <c r="BD3181" s="44">
        <v>55</v>
      </c>
      <c r="BE3181" s="45">
        <v>43</v>
      </c>
      <c r="BF3181" s="46">
        <f t="shared" si="634"/>
        <v>55043</v>
      </c>
      <c r="BH3181" s="7" t="s">
        <v>2302</v>
      </c>
    </row>
    <row r="3182" spans="1:60" hidden="1" outlineLevel="1">
      <c r="A3182" t="s">
        <v>2187</v>
      </c>
      <c r="B3182" t="s">
        <v>4680</v>
      </c>
      <c r="C3182" s="1">
        <v>32480</v>
      </c>
      <c r="G3182" s="1">
        <v>12616</v>
      </c>
      <c r="H3182" s="2" t="str">
        <f t="shared" si="629"/>
        <v/>
      </c>
      <c r="I3182" s="2" t="str">
        <f t="shared" si="630"/>
        <v/>
      </c>
      <c r="J3182" s="10" t="e">
        <f t="shared" si="631"/>
        <v>#N/A</v>
      </c>
      <c r="K3182" s="9" t="e">
        <f t="shared" si="632"/>
        <v>#N/A</v>
      </c>
      <c r="L3182" s="8" t="e">
        <f t="shared" si="633"/>
        <v>#N/A</v>
      </c>
      <c r="AZ3182" t="s">
        <v>2187</v>
      </c>
      <c r="BA3182" t="s">
        <v>4680</v>
      </c>
      <c r="BD3182" s="44">
        <v>55</v>
      </c>
      <c r="BE3182" s="45">
        <v>45</v>
      </c>
      <c r="BF3182" s="46">
        <f t="shared" si="634"/>
        <v>55045</v>
      </c>
      <c r="BH3182" s="7" t="s">
        <v>2302</v>
      </c>
    </row>
    <row r="3183" spans="1:60" hidden="1" outlineLevel="1">
      <c r="A3183" t="s">
        <v>1459</v>
      </c>
      <c r="B3183" t="s">
        <v>4680</v>
      </c>
      <c r="C3183" s="1">
        <v>19089</v>
      </c>
      <c r="G3183" s="1">
        <v>7882</v>
      </c>
      <c r="H3183" s="2" t="str">
        <f t="shared" si="629"/>
        <v/>
      </c>
      <c r="I3183" s="2" t="str">
        <f t="shared" si="630"/>
        <v/>
      </c>
      <c r="J3183" s="10" t="e">
        <f t="shared" si="631"/>
        <v>#N/A</v>
      </c>
      <c r="K3183" s="9" t="e">
        <f t="shared" si="632"/>
        <v>#N/A</v>
      </c>
      <c r="L3183" s="8" t="e">
        <f t="shared" si="633"/>
        <v>#N/A</v>
      </c>
      <c r="AZ3183" t="s">
        <v>1459</v>
      </c>
      <c r="BA3183" t="s">
        <v>4680</v>
      </c>
      <c r="BD3183" s="44">
        <v>55</v>
      </c>
      <c r="BE3183" s="45">
        <v>47</v>
      </c>
      <c r="BF3183" s="46">
        <f t="shared" si="634"/>
        <v>55047</v>
      </c>
      <c r="BH3183" s="7" t="s">
        <v>2302</v>
      </c>
    </row>
    <row r="3184" spans="1:60" hidden="1" outlineLevel="1">
      <c r="A3184" t="s">
        <v>920</v>
      </c>
      <c r="B3184" t="s">
        <v>4680</v>
      </c>
      <c r="C3184" s="1">
        <v>21887</v>
      </c>
      <c r="G3184" s="1">
        <v>8916</v>
      </c>
      <c r="H3184" s="2" t="str">
        <f t="shared" si="629"/>
        <v/>
      </c>
      <c r="I3184" s="2" t="str">
        <f t="shared" si="630"/>
        <v/>
      </c>
      <c r="J3184" s="10" t="e">
        <f t="shared" si="631"/>
        <v>#N/A</v>
      </c>
      <c r="K3184" s="9" t="e">
        <f t="shared" si="632"/>
        <v>#N/A</v>
      </c>
      <c r="L3184" s="8" t="e">
        <f t="shared" si="633"/>
        <v>#N/A</v>
      </c>
      <c r="AZ3184" t="s">
        <v>920</v>
      </c>
      <c r="BA3184" t="s">
        <v>4680</v>
      </c>
      <c r="BD3184" s="44">
        <v>55</v>
      </c>
      <c r="BE3184" s="45">
        <v>49</v>
      </c>
      <c r="BF3184" s="46">
        <f t="shared" si="634"/>
        <v>55049</v>
      </c>
      <c r="BH3184" s="7" t="s">
        <v>2302</v>
      </c>
    </row>
    <row r="3185" spans="1:60" hidden="1" outlineLevel="1">
      <c r="A3185" t="s">
        <v>3761</v>
      </c>
      <c r="B3185" t="s">
        <v>4680</v>
      </c>
      <c r="C3185" s="1">
        <v>6829</v>
      </c>
      <c r="G3185" s="1">
        <v>3531</v>
      </c>
      <c r="H3185" s="2" t="str">
        <f t="shared" si="629"/>
        <v/>
      </c>
      <c r="I3185" s="2" t="str">
        <f t="shared" si="630"/>
        <v/>
      </c>
      <c r="J3185" s="10" t="e">
        <f t="shared" si="631"/>
        <v>#N/A</v>
      </c>
      <c r="K3185" s="9" t="e">
        <f t="shared" si="632"/>
        <v>#N/A</v>
      </c>
      <c r="L3185" s="8" t="e">
        <f t="shared" si="633"/>
        <v>#N/A</v>
      </c>
      <c r="AZ3185" t="s">
        <v>3761</v>
      </c>
      <c r="BA3185" t="s">
        <v>4680</v>
      </c>
      <c r="BD3185" s="44">
        <v>55</v>
      </c>
      <c r="BE3185" s="45">
        <v>51</v>
      </c>
      <c r="BF3185" s="46">
        <f t="shared" si="634"/>
        <v>55051</v>
      </c>
      <c r="BH3185" s="7" t="s">
        <v>2302</v>
      </c>
    </row>
    <row r="3186" spans="1:60" hidden="1" outlineLevel="1">
      <c r="A3186" t="s">
        <v>2724</v>
      </c>
      <c r="B3186" t="s">
        <v>4680</v>
      </c>
      <c r="C3186" s="1">
        <v>17898</v>
      </c>
      <c r="G3186" s="1">
        <v>7279</v>
      </c>
      <c r="H3186" s="2" t="str">
        <f t="shared" si="629"/>
        <v/>
      </c>
      <c r="I3186" s="2" t="str">
        <f t="shared" si="630"/>
        <v/>
      </c>
      <c r="J3186" s="10" t="e">
        <f t="shared" si="631"/>
        <v>#N/A</v>
      </c>
      <c r="K3186" s="9" t="e">
        <f t="shared" si="632"/>
        <v>#N/A</v>
      </c>
      <c r="L3186" s="8" t="e">
        <f t="shared" si="633"/>
        <v>#N/A</v>
      </c>
      <c r="AZ3186" t="s">
        <v>2724</v>
      </c>
      <c r="BA3186" t="s">
        <v>4680</v>
      </c>
      <c r="BD3186" s="44">
        <v>55</v>
      </c>
      <c r="BE3186" s="45">
        <v>53</v>
      </c>
      <c r="BF3186" s="46">
        <f t="shared" si="634"/>
        <v>55053</v>
      </c>
      <c r="BH3186" s="7" t="s">
        <v>2302</v>
      </c>
    </row>
    <row r="3187" spans="1:60" hidden="1" outlineLevel="1">
      <c r="A3187" t="s">
        <v>2714</v>
      </c>
      <c r="B3187" t="s">
        <v>4680</v>
      </c>
      <c r="C3187" s="1">
        <v>72825</v>
      </c>
      <c r="G3187" s="1">
        <v>29774</v>
      </c>
      <c r="H3187" s="2" t="str">
        <f t="shared" si="629"/>
        <v/>
      </c>
      <c r="I3187" s="2" t="str">
        <f t="shared" si="630"/>
        <v/>
      </c>
      <c r="J3187" s="10" t="e">
        <f t="shared" si="631"/>
        <v>#N/A</v>
      </c>
      <c r="K3187" s="9" t="e">
        <f t="shared" si="632"/>
        <v>#N/A</v>
      </c>
      <c r="L3187" s="8" t="e">
        <f t="shared" si="633"/>
        <v>#N/A</v>
      </c>
      <c r="AZ3187" t="s">
        <v>2714</v>
      </c>
      <c r="BA3187" t="s">
        <v>4680</v>
      </c>
      <c r="BD3187" s="44">
        <v>55</v>
      </c>
      <c r="BE3187" s="45">
        <v>55</v>
      </c>
      <c r="BF3187" s="46">
        <f t="shared" si="634"/>
        <v>55055</v>
      </c>
      <c r="BH3187" s="7" t="s">
        <v>2302</v>
      </c>
    </row>
    <row r="3188" spans="1:60" hidden="1" outlineLevel="1">
      <c r="A3188" t="s">
        <v>1875</v>
      </c>
      <c r="B3188" t="s">
        <v>4680</v>
      </c>
      <c r="C3188" s="1">
        <v>23833</v>
      </c>
      <c r="G3188" s="1">
        <v>9182</v>
      </c>
      <c r="H3188" s="2" t="str">
        <f t="shared" si="629"/>
        <v/>
      </c>
      <c r="I3188" s="2" t="str">
        <f t="shared" si="630"/>
        <v/>
      </c>
      <c r="J3188" s="10" t="e">
        <f t="shared" si="631"/>
        <v>#N/A</v>
      </c>
      <c r="K3188" s="9" t="e">
        <f t="shared" si="632"/>
        <v>#N/A</v>
      </c>
      <c r="L3188" s="8" t="e">
        <f t="shared" si="633"/>
        <v>#N/A</v>
      </c>
      <c r="AZ3188" t="s">
        <v>1875</v>
      </c>
      <c r="BA3188" t="s">
        <v>4680</v>
      </c>
      <c r="BD3188" s="44">
        <v>55</v>
      </c>
      <c r="BE3188" s="45">
        <v>57</v>
      </c>
      <c r="BF3188" s="46">
        <f t="shared" si="634"/>
        <v>55057</v>
      </c>
      <c r="BH3188" s="7" t="s">
        <v>2302</v>
      </c>
    </row>
    <row r="3189" spans="1:60" hidden="1" outlineLevel="1">
      <c r="A3189" t="s">
        <v>1540</v>
      </c>
      <c r="B3189" t="s">
        <v>4680</v>
      </c>
      <c r="C3189" s="1">
        <v>142966</v>
      </c>
      <c r="G3189" s="1">
        <v>53717</v>
      </c>
      <c r="H3189" s="2" t="str">
        <f t="shared" si="629"/>
        <v/>
      </c>
      <c r="I3189" s="2" t="str">
        <f t="shared" si="630"/>
        <v/>
      </c>
      <c r="J3189" s="10" t="e">
        <f t="shared" si="631"/>
        <v>#N/A</v>
      </c>
      <c r="K3189" s="9" t="e">
        <f t="shared" si="632"/>
        <v>#N/A</v>
      </c>
      <c r="L3189" s="8" t="e">
        <f t="shared" si="633"/>
        <v>#N/A</v>
      </c>
      <c r="AZ3189" t="s">
        <v>1540</v>
      </c>
      <c r="BA3189" t="s">
        <v>4680</v>
      </c>
      <c r="BD3189" s="44">
        <v>55</v>
      </c>
      <c r="BE3189" s="45">
        <v>59</v>
      </c>
      <c r="BF3189" s="46">
        <f t="shared" si="634"/>
        <v>55059</v>
      </c>
      <c r="BH3189" s="7" t="s">
        <v>2302</v>
      </c>
    </row>
    <row r="3190" spans="1:60" hidden="1" outlineLevel="1">
      <c r="A3190" t="s">
        <v>3989</v>
      </c>
      <c r="B3190" t="s">
        <v>4680</v>
      </c>
      <c r="C3190" s="1">
        <v>19706</v>
      </c>
      <c r="G3190" s="1">
        <v>9046</v>
      </c>
      <c r="H3190" s="2" t="str">
        <f t="shared" si="629"/>
        <v/>
      </c>
      <c r="I3190" s="2" t="str">
        <f t="shared" si="630"/>
        <v/>
      </c>
      <c r="J3190" s="10" t="e">
        <f t="shared" si="631"/>
        <v>#N/A</v>
      </c>
      <c r="K3190" s="9" t="e">
        <f t="shared" si="632"/>
        <v>#N/A</v>
      </c>
      <c r="L3190" s="8" t="e">
        <f t="shared" si="633"/>
        <v>#N/A</v>
      </c>
      <c r="AZ3190" t="s">
        <v>3989</v>
      </c>
      <c r="BA3190" t="s">
        <v>4680</v>
      </c>
      <c r="BD3190" s="44">
        <v>55</v>
      </c>
      <c r="BE3190" s="45">
        <v>61</v>
      </c>
      <c r="BF3190" s="46">
        <f t="shared" si="634"/>
        <v>55061</v>
      </c>
      <c r="BH3190" s="7" t="s">
        <v>2302</v>
      </c>
    </row>
    <row r="3191" spans="1:60" hidden="1" outlineLevel="1">
      <c r="A3191" t="s">
        <v>3578</v>
      </c>
      <c r="B3191" t="s">
        <v>4680</v>
      </c>
      <c r="C3191" s="1">
        <v>104578</v>
      </c>
      <c r="G3191" s="1">
        <v>46001</v>
      </c>
      <c r="H3191" s="2" t="str">
        <f t="shared" si="629"/>
        <v/>
      </c>
      <c r="I3191" s="2" t="str">
        <f t="shared" si="630"/>
        <v/>
      </c>
      <c r="J3191" s="10" t="e">
        <f t="shared" si="631"/>
        <v>#N/A</v>
      </c>
      <c r="K3191" s="9" t="e">
        <f t="shared" si="632"/>
        <v>#N/A</v>
      </c>
      <c r="L3191" s="8" t="e">
        <f t="shared" si="633"/>
        <v>#N/A</v>
      </c>
      <c r="AZ3191" t="s">
        <v>3578</v>
      </c>
      <c r="BA3191" t="s">
        <v>4680</v>
      </c>
      <c r="BD3191" s="44">
        <v>55</v>
      </c>
      <c r="BE3191" s="45">
        <v>63</v>
      </c>
      <c r="BF3191" s="46">
        <f t="shared" si="634"/>
        <v>55063</v>
      </c>
      <c r="BH3191" s="7" t="s">
        <v>2302</v>
      </c>
    </row>
    <row r="3192" spans="1:60" hidden="1" outlineLevel="1">
      <c r="A3192" t="s">
        <v>2678</v>
      </c>
      <c r="B3192" t="s">
        <v>4680</v>
      </c>
      <c r="C3192" s="1">
        <v>16602</v>
      </c>
      <c r="G3192" s="1">
        <v>6460</v>
      </c>
      <c r="H3192" s="2" t="str">
        <f t="shared" si="629"/>
        <v/>
      </c>
      <c r="I3192" s="2" t="str">
        <f t="shared" si="630"/>
        <v/>
      </c>
      <c r="J3192" s="10" t="e">
        <f t="shared" ref="J3192:J3223" si="635">RANK(Q3192,Q3192:AO3192)</f>
        <v>#N/A</v>
      </c>
      <c r="K3192" s="9" t="e">
        <f t="shared" ref="K3192:K3223" si="636">RANK(R3192,Q3192:AO3192)</f>
        <v>#N/A</v>
      </c>
      <c r="L3192" s="8" t="e">
        <f t="shared" ref="L3192:L3223" si="637">RANK(S3192,Q3192:AO3192)</f>
        <v>#N/A</v>
      </c>
      <c r="AZ3192" t="s">
        <v>2658</v>
      </c>
      <c r="BA3192" t="s">
        <v>4680</v>
      </c>
      <c r="BD3192" s="44">
        <v>55</v>
      </c>
      <c r="BE3192" s="45">
        <v>65</v>
      </c>
      <c r="BF3192" s="46">
        <f t="shared" si="634"/>
        <v>55065</v>
      </c>
      <c r="BH3192" s="7" t="s">
        <v>2302</v>
      </c>
    </row>
    <row r="3193" spans="1:60" hidden="1" outlineLevel="1">
      <c r="A3193" t="s">
        <v>2641</v>
      </c>
      <c r="B3193" t="s">
        <v>4680</v>
      </c>
      <c r="C3193" s="1">
        <v>20547</v>
      </c>
      <c r="G3193" s="1">
        <v>8631</v>
      </c>
      <c r="H3193" s="2" t="str">
        <f t="shared" si="629"/>
        <v/>
      </c>
      <c r="I3193" s="2" t="str">
        <f t="shared" si="630"/>
        <v/>
      </c>
      <c r="J3193" s="10" t="e">
        <f t="shared" si="635"/>
        <v>#N/A</v>
      </c>
      <c r="K3193" s="9" t="e">
        <f t="shared" si="636"/>
        <v>#N/A</v>
      </c>
      <c r="L3193" s="8" t="e">
        <f t="shared" si="637"/>
        <v>#N/A</v>
      </c>
      <c r="AZ3193" t="s">
        <v>2641</v>
      </c>
      <c r="BA3193" t="s">
        <v>4680</v>
      </c>
      <c r="BD3193" s="44">
        <v>55</v>
      </c>
      <c r="BE3193" s="45">
        <v>67</v>
      </c>
      <c r="BF3193" s="46">
        <f t="shared" si="634"/>
        <v>55067</v>
      </c>
      <c r="BH3193" s="7" t="s">
        <v>2302</v>
      </c>
    </row>
    <row r="3194" spans="1:60" hidden="1" outlineLevel="1">
      <c r="A3194" t="s">
        <v>1061</v>
      </c>
      <c r="B3194" t="s">
        <v>4680</v>
      </c>
      <c r="C3194" s="1">
        <v>28970</v>
      </c>
      <c r="G3194" s="1">
        <v>12246</v>
      </c>
      <c r="H3194" s="2" t="str">
        <f t="shared" si="629"/>
        <v/>
      </c>
      <c r="I3194" s="2" t="str">
        <f t="shared" si="630"/>
        <v/>
      </c>
      <c r="J3194" s="10" t="e">
        <f t="shared" si="635"/>
        <v>#N/A</v>
      </c>
      <c r="K3194" s="9" t="e">
        <f t="shared" si="636"/>
        <v>#N/A</v>
      </c>
      <c r="L3194" s="8" t="e">
        <f t="shared" si="637"/>
        <v>#N/A</v>
      </c>
      <c r="AZ3194" t="s">
        <v>1061</v>
      </c>
      <c r="BA3194" t="s">
        <v>4680</v>
      </c>
      <c r="BD3194" s="44">
        <v>55</v>
      </c>
      <c r="BE3194" s="45">
        <v>69</v>
      </c>
      <c r="BF3194" s="46">
        <f t="shared" si="634"/>
        <v>55069</v>
      </c>
      <c r="BH3194" s="7" t="s">
        <v>2302</v>
      </c>
    </row>
    <row r="3195" spans="1:60" hidden="1" outlineLevel="1">
      <c r="A3195" t="s">
        <v>1987</v>
      </c>
      <c r="B3195" t="s">
        <v>4680</v>
      </c>
      <c r="C3195" s="1">
        <v>82480</v>
      </c>
      <c r="G3195" s="1">
        <v>34444</v>
      </c>
      <c r="H3195" s="2" t="str">
        <f t="shared" si="629"/>
        <v/>
      </c>
      <c r="I3195" s="2" t="str">
        <f t="shared" si="630"/>
        <v/>
      </c>
      <c r="J3195" s="10" t="e">
        <f t="shared" si="635"/>
        <v>#N/A</v>
      </c>
      <c r="K3195" s="9" t="e">
        <f t="shared" si="636"/>
        <v>#N/A</v>
      </c>
      <c r="L3195" s="8" t="e">
        <f t="shared" si="637"/>
        <v>#N/A</v>
      </c>
      <c r="AZ3195" t="s">
        <v>1987</v>
      </c>
      <c r="BA3195" t="s">
        <v>4680</v>
      </c>
      <c r="BD3195" s="44">
        <v>55</v>
      </c>
      <c r="BE3195" s="45">
        <v>71</v>
      </c>
      <c r="BF3195" s="46">
        <f t="shared" si="634"/>
        <v>55071</v>
      </c>
      <c r="BH3195" s="7" t="s">
        <v>2302</v>
      </c>
    </row>
    <row r="3196" spans="1:60" hidden="1" outlineLevel="1">
      <c r="A3196" t="s">
        <v>2116</v>
      </c>
      <c r="B3196" t="s">
        <v>4680</v>
      </c>
      <c r="C3196" s="1">
        <v>122560</v>
      </c>
      <c r="G3196" s="1">
        <v>51449</v>
      </c>
      <c r="H3196" s="2" t="str">
        <f t="shared" si="629"/>
        <v/>
      </c>
      <c r="I3196" s="2" t="str">
        <f t="shared" si="630"/>
        <v/>
      </c>
      <c r="J3196" s="10" t="e">
        <f t="shared" si="635"/>
        <v>#N/A</v>
      </c>
      <c r="K3196" s="9" t="e">
        <f t="shared" si="636"/>
        <v>#N/A</v>
      </c>
      <c r="L3196" s="8" t="e">
        <f t="shared" si="637"/>
        <v>#N/A</v>
      </c>
      <c r="AZ3196" t="s">
        <v>2116</v>
      </c>
      <c r="BA3196" t="s">
        <v>4680</v>
      </c>
      <c r="BD3196" s="44">
        <v>55</v>
      </c>
      <c r="BE3196" s="45">
        <v>73</v>
      </c>
      <c r="BF3196" s="46">
        <f t="shared" si="634"/>
        <v>55073</v>
      </c>
      <c r="BH3196" s="7" t="s">
        <v>2302</v>
      </c>
    </row>
    <row r="3197" spans="1:60" hidden="1" outlineLevel="1">
      <c r="A3197" t="s">
        <v>1731</v>
      </c>
      <c r="B3197" t="s">
        <v>4680</v>
      </c>
      <c r="C3197" s="1">
        <v>42757</v>
      </c>
      <c r="G3197" s="1">
        <v>18216</v>
      </c>
      <c r="H3197" s="2" t="str">
        <f t="shared" si="629"/>
        <v/>
      </c>
      <c r="I3197" s="2" t="str">
        <f t="shared" si="630"/>
        <v/>
      </c>
      <c r="J3197" s="10" t="e">
        <f t="shared" si="635"/>
        <v>#N/A</v>
      </c>
      <c r="K3197" s="9" t="e">
        <f t="shared" si="636"/>
        <v>#N/A</v>
      </c>
      <c r="L3197" s="8" t="e">
        <f t="shared" si="637"/>
        <v>#N/A</v>
      </c>
      <c r="AZ3197" t="s">
        <v>1731</v>
      </c>
      <c r="BA3197" t="s">
        <v>4680</v>
      </c>
      <c r="BD3197" s="44">
        <v>55</v>
      </c>
      <c r="BE3197" s="45">
        <v>75</v>
      </c>
      <c r="BF3197" s="46">
        <f t="shared" si="634"/>
        <v>55075</v>
      </c>
      <c r="BH3197" s="7" t="s">
        <v>2302</v>
      </c>
    </row>
    <row r="3198" spans="1:60" hidden="1" outlineLevel="1">
      <c r="A3198" t="s">
        <v>1836</v>
      </c>
      <c r="B3198" t="s">
        <v>4680</v>
      </c>
      <c r="C3198" s="1">
        <v>14757</v>
      </c>
      <c r="G3198" s="1">
        <v>6119</v>
      </c>
      <c r="H3198" s="2" t="str">
        <f t="shared" si="629"/>
        <v/>
      </c>
      <c r="I3198" s="2" t="str">
        <f t="shared" si="630"/>
        <v/>
      </c>
      <c r="J3198" s="10" t="e">
        <f t="shared" si="635"/>
        <v>#N/A</v>
      </c>
      <c r="K3198" s="9" t="e">
        <f t="shared" si="636"/>
        <v>#N/A</v>
      </c>
      <c r="L3198" s="8" t="e">
        <f t="shared" si="637"/>
        <v>#N/A</v>
      </c>
      <c r="AZ3198" t="s">
        <v>1836</v>
      </c>
      <c r="BA3198" t="s">
        <v>4680</v>
      </c>
      <c r="BD3198" s="44">
        <v>55</v>
      </c>
      <c r="BE3198" s="45">
        <v>77</v>
      </c>
      <c r="BF3198" s="46">
        <f t="shared" si="634"/>
        <v>55077</v>
      </c>
      <c r="BH3198" s="7" t="s">
        <v>2302</v>
      </c>
    </row>
    <row r="3199" spans="1:60" hidden="1" outlineLevel="1">
      <c r="A3199" t="s">
        <v>4537</v>
      </c>
      <c r="B3199" t="s">
        <v>4680</v>
      </c>
      <c r="C3199" s="1">
        <v>4555</v>
      </c>
      <c r="G3199" s="1">
        <v>1350</v>
      </c>
      <c r="H3199" s="2" t="str">
        <f t="shared" si="629"/>
        <v/>
      </c>
      <c r="I3199" s="2" t="str">
        <f t="shared" si="630"/>
        <v/>
      </c>
      <c r="J3199" s="10" t="e">
        <f t="shared" si="635"/>
        <v>#N/A</v>
      </c>
      <c r="K3199" s="9" t="e">
        <f t="shared" si="636"/>
        <v>#N/A</v>
      </c>
      <c r="L3199" s="8" t="e">
        <f t="shared" si="637"/>
        <v>#N/A</v>
      </c>
      <c r="AZ3199" t="s">
        <v>4537</v>
      </c>
      <c r="BA3199" t="s">
        <v>4680</v>
      </c>
      <c r="BD3199" s="44">
        <v>55</v>
      </c>
      <c r="BE3199" s="45">
        <v>78</v>
      </c>
      <c r="BF3199" s="46">
        <f t="shared" si="634"/>
        <v>55078</v>
      </c>
      <c r="BH3199" s="7" t="s">
        <v>2302</v>
      </c>
    </row>
    <row r="3200" spans="1:60" hidden="1" outlineLevel="1">
      <c r="A3200" t="s">
        <v>3577</v>
      </c>
      <c r="B3200" t="s">
        <v>4680</v>
      </c>
      <c r="C3200" s="1">
        <v>950969</v>
      </c>
      <c r="G3200" s="1">
        <v>371380</v>
      </c>
      <c r="H3200" s="2" t="str">
        <f t="shared" si="629"/>
        <v/>
      </c>
      <c r="I3200" s="2" t="str">
        <f t="shared" si="630"/>
        <v/>
      </c>
      <c r="J3200" s="10" t="e">
        <f t="shared" si="635"/>
        <v>#N/A</v>
      </c>
      <c r="K3200" s="9" t="e">
        <f t="shared" si="636"/>
        <v>#N/A</v>
      </c>
      <c r="L3200" s="8" t="e">
        <f t="shared" si="637"/>
        <v>#N/A</v>
      </c>
      <c r="AZ3200" t="s">
        <v>3577</v>
      </c>
      <c r="BA3200" t="s">
        <v>4680</v>
      </c>
      <c r="BD3200" s="44">
        <v>55</v>
      </c>
      <c r="BE3200" s="45">
        <v>79</v>
      </c>
      <c r="BF3200" s="46">
        <f t="shared" si="634"/>
        <v>55079</v>
      </c>
      <c r="BH3200" s="7" t="s">
        <v>2302</v>
      </c>
    </row>
    <row r="3201" spans="1:60" hidden="1" outlineLevel="1">
      <c r="A3201" t="s">
        <v>1132</v>
      </c>
      <c r="B3201" t="s">
        <v>4680</v>
      </c>
      <c r="C3201" s="1">
        <v>39633</v>
      </c>
      <c r="G3201" s="1">
        <v>14600</v>
      </c>
      <c r="H3201" s="2" t="str">
        <f t="shared" si="629"/>
        <v/>
      </c>
      <c r="I3201" s="2" t="str">
        <f t="shared" si="630"/>
        <v/>
      </c>
      <c r="J3201" s="10" t="e">
        <f t="shared" si="635"/>
        <v>#N/A</v>
      </c>
      <c r="K3201" s="9" t="e">
        <f t="shared" si="636"/>
        <v>#N/A</v>
      </c>
      <c r="L3201" s="8" t="e">
        <f t="shared" si="637"/>
        <v>#N/A</v>
      </c>
      <c r="AZ3201" t="s">
        <v>1132</v>
      </c>
      <c r="BA3201" t="s">
        <v>4680</v>
      </c>
      <c r="BD3201" s="44">
        <v>55</v>
      </c>
      <c r="BE3201" s="45">
        <v>81</v>
      </c>
      <c r="BF3201" s="46">
        <f t="shared" si="634"/>
        <v>55081</v>
      </c>
      <c r="BH3201" s="7" t="s">
        <v>2302</v>
      </c>
    </row>
    <row r="3202" spans="1:60" hidden="1" outlineLevel="1">
      <c r="A3202" t="s">
        <v>2133</v>
      </c>
      <c r="B3202" t="s">
        <v>4680</v>
      </c>
      <c r="C3202" s="1">
        <v>33328</v>
      </c>
      <c r="G3202" s="1">
        <v>13885</v>
      </c>
      <c r="H3202" s="2" t="str">
        <f t="shared" ref="H3202:H3257" si="638">IF(D3202&gt;0,G3202/D3202,"")</f>
        <v/>
      </c>
      <c r="I3202" s="2" t="str">
        <f t="shared" ref="I3202:I3257" si="639">IF(E3202&gt;0,G3202/E3202,"")</f>
        <v/>
      </c>
      <c r="J3202" s="10" t="e">
        <f t="shared" si="635"/>
        <v>#N/A</v>
      </c>
      <c r="K3202" s="9" t="e">
        <f t="shared" si="636"/>
        <v>#N/A</v>
      </c>
      <c r="L3202" s="8" t="e">
        <f t="shared" si="637"/>
        <v>#N/A</v>
      </c>
      <c r="AZ3202" t="s">
        <v>2133</v>
      </c>
      <c r="BA3202" t="s">
        <v>4680</v>
      </c>
      <c r="BD3202" s="44">
        <v>55</v>
      </c>
      <c r="BE3202" s="45">
        <v>83</v>
      </c>
      <c r="BF3202" s="46">
        <f t="shared" si="634"/>
        <v>55083</v>
      </c>
      <c r="BH3202" s="7" t="s">
        <v>2302</v>
      </c>
    </row>
    <row r="3203" spans="1:60" hidden="1" outlineLevel="1">
      <c r="A3203" t="s">
        <v>3548</v>
      </c>
      <c r="B3203" t="s">
        <v>4680</v>
      </c>
      <c r="C3203" s="1">
        <v>35576</v>
      </c>
      <c r="G3203" s="1">
        <v>16917</v>
      </c>
      <c r="H3203" s="2" t="str">
        <f t="shared" si="638"/>
        <v/>
      </c>
      <c r="I3203" s="2" t="str">
        <f t="shared" si="639"/>
        <v/>
      </c>
      <c r="J3203" s="10" t="e">
        <f t="shared" si="635"/>
        <v>#N/A</v>
      </c>
      <c r="K3203" s="9" t="e">
        <f t="shared" si="636"/>
        <v>#N/A</v>
      </c>
      <c r="L3203" s="8" t="e">
        <f t="shared" si="637"/>
        <v>#N/A</v>
      </c>
      <c r="AZ3203" t="s">
        <v>3548</v>
      </c>
      <c r="BA3203" t="s">
        <v>4680</v>
      </c>
      <c r="BD3203" s="44">
        <v>55</v>
      </c>
      <c r="BE3203" s="45">
        <v>85</v>
      </c>
      <c r="BF3203" s="46">
        <f t="shared" si="634"/>
        <v>55085</v>
      </c>
      <c r="BH3203" s="7" t="s">
        <v>2302</v>
      </c>
    </row>
    <row r="3204" spans="1:60" hidden="1" outlineLevel="1">
      <c r="A3204" t="s">
        <v>2429</v>
      </c>
      <c r="B3204" t="s">
        <v>4680</v>
      </c>
      <c r="C3204" s="1">
        <v>153243</v>
      </c>
      <c r="G3204" s="1">
        <v>64889</v>
      </c>
      <c r="H3204" s="2" t="str">
        <f t="shared" si="638"/>
        <v/>
      </c>
      <c r="I3204" s="2" t="str">
        <f t="shared" si="639"/>
        <v/>
      </c>
      <c r="J3204" s="10" t="e">
        <f t="shared" si="635"/>
        <v>#N/A</v>
      </c>
      <c r="K3204" s="9" t="e">
        <f t="shared" si="636"/>
        <v>#N/A</v>
      </c>
      <c r="L3204" s="8" t="e">
        <f t="shared" si="637"/>
        <v>#N/A</v>
      </c>
      <c r="AZ3204" t="s">
        <v>2429</v>
      </c>
      <c r="BA3204" t="s">
        <v>4680</v>
      </c>
      <c r="BD3204" s="44">
        <v>55</v>
      </c>
      <c r="BE3204" s="45">
        <v>87</v>
      </c>
      <c r="BF3204" s="46">
        <f t="shared" si="634"/>
        <v>55087</v>
      </c>
      <c r="BH3204" s="7" t="s">
        <v>2302</v>
      </c>
    </row>
    <row r="3205" spans="1:60" hidden="1" outlineLevel="1">
      <c r="A3205" t="s">
        <v>2969</v>
      </c>
      <c r="B3205" t="s">
        <v>4680</v>
      </c>
      <c r="C3205" s="1">
        <v>80049</v>
      </c>
      <c r="G3205" s="1">
        <v>38961</v>
      </c>
      <c r="H3205" s="2" t="str">
        <f t="shared" si="638"/>
        <v/>
      </c>
      <c r="I3205" s="2" t="str">
        <f t="shared" si="639"/>
        <v/>
      </c>
      <c r="J3205" s="10" t="e">
        <f t="shared" si="635"/>
        <v>#N/A</v>
      </c>
      <c r="K3205" s="9" t="e">
        <f t="shared" si="636"/>
        <v>#N/A</v>
      </c>
      <c r="L3205" s="8" t="e">
        <f t="shared" si="637"/>
        <v>#N/A</v>
      </c>
      <c r="AZ3205" t="s">
        <v>2969</v>
      </c>
      <c r="BA3205" t="s">
        <v>4680</v>
      </c>
      <c r="BD3205" s="44">
        <v>55</v>
      </c>
      <c r="BE3205" s="45">
        <v>89</v>
      </c>
      <c r="BF3205" s="46">
        <f t="shared" si="634"/>
        <v>55089</v>
      </c>
      <c r="BH3205" s="7" t="s">
        <v>2302</v>
      </c>
    </row>
    <row r="3206" spans="1:60" hidden="1" outlineLevel="1">
      <c r="A3206" t="s">
        <v>2160</v>
      </c>
      <c r="B3206" t="s">
        <v>4680</v>
      </c>
      <c r="C3206" s="1">
        <v>7055</v>
      </c>
      <c r="G3206" s="1">
        <v>3093</v>
      </c>
      <c r="H3206" s="2" t="str">
        <f t="shared" si="638"/>
        <v/>
      </c>
      <c r="I3206" s="2" t="str">
        <f t="shared" si="639"/>
        <v/>
      </c>
      <c r="J3206" s="10" t="e">
        <f t="shared" si="635"/>
        <v>#N/A</v>
      </c>
      <c r="K3206" s="9" t="e">
        <f t="shared" si="636"/>
        <v>#N/A</v>
      </c>
      <c r="L3206" s="8" t="e">
        <f t="shared" si="637"/>
        <v>#N/A</v>
      </c>
      <c r="AZ3206" t="s">
        <v>2160</v>
      </c>
      <c r="BA3206" t="s">
        <v>4680</v>
      </c>
      <c r="BD3206" s="44">
        <v>55</v>
      </c>
      <c r="BE3206" s="45">
        <v>91</v>
      </c>
      <c r="BF3206" s="46">
        <f t="shared" si="634"/>
        <v>55091</v>
      </c>
      <c r="BH3206" s="7" t="s">
        <v>2302</v>
      </c>
    </row>
    <row r="3207" spans="1:60" hidden="1" outlineLevel="1">
      <c r="A3207" t="s">
        <v>1043</v>
      </c>
      <c r="B3207" t="s">
        <v>4680</v>
      </c>
      <c r="C3207" s="1">
        <v>35143</v>
      </c>
      <c r="G3207" s="1">
        <v>15000</v>
      </c>
      <c r="H3207" s="2" t="str">
        <f t="shared" si="638"/>
        <v/>
      </c>
      <c r="I3207" s="2" t="str">
        <f t="shared" si="639"/>
        <v/>
      </c>
      <c r="J3207" s="10" t="e">
        <f t="shared" si="635"/>
        <v>#N/A</v>
      </c>
      <c r="K3207" s="9" t="e">
        <f t="shared" si="636"/>
        <v>#N/A</v>
      </c>
      <c r="L3207" s="8" t="e">
        <f t="shared" si="637"/>
        <v>#N/A</v>
      </c>
      <c r="AZ3207" t="s">
        <v>1043</v>
      </c>
      <c r="BA3207" t="s">
        <v>4680</v>
      </c>
      <c r="BD3207" s="44">
        <v>55</v>
      </c>
      <c r="BE3207" s="45">
        <v>93</v>
      </c>
      <c r="BF3207" s="46">
        <f t="shared" si="634"/>
        <v>55093</v>
      </c>
      <c r="BH3207" s="7" t="s">
        <v>2302</v>
      </c>
    </row>
    <row r="3208" spans="1:60" hidden="1" outlineLevel="1">
      <c r="A3208" t="s">
        <v>2797</v>
      </c>
      <c r="B3208" t="s">
        <v>4680</v>
      </c>
      <c r="C3208" s="1">
        <v>38722</v>
      </c>
      <c r="G3208" s="1">
        <v>16413</v>
      </c>
      <c r="H3208" s="2" t="str">
        <f t="shared" si="638"/>
        <v/>
      </c>
      <c r="I3208" s="2" t="str">
        <f t="shared" si="639"/>
        <v/>
      </c>
      <c r="J3208" s="10" t="e">
        <f t="shared" si="635"/>
        <v>#N/A</v>
      </c>
      <c r="K3208" s="9" t="e">
        <f t="shared" si="636"/>
        <v>#N/A</v>
      </c>
      <c r="L3208" s="8" t="e">
        <f t="shared" si="637"/>
        <v>#N/A</v>
      </c>
      <c r="AZ3208" t="s">
        <v>2797</v>
      </c>
      <c r="BA3208" t="s">
        <v>4680</v>
      </c>
      <c r="BD3208" s="44">
        <v>55</v>
      </c>
      <c r="BE3208" s="45">
        <v>95</v>
      </c>
      <c r="BF3208" s="46">
        <f t="shared" si="634"/>
        <v>55095</v>
      </c>
      <c r="BH3208" s="7" t="s">
        <v>2302</v>
      </c>
    </row>
    <row r="3209" spans="1:60" hidden="1" outlineLevel="1">
      <c r="A3209" t="s">
        <v>1883</v>
      </c>
      <c r="B3209" t="s">
        <v>4680</v>
      </c>
      <c r="C3209" s="1">
        <v>65937</v>
      </c>
      <c r="G3209" s="1">
        <v>29928</v>
      </c>
      <c r="H3209" s="2" t="str">
        <f t="shared" si="638"/>
        <v/>
      </c>
      <c r="I3209" s="2" t="str">
        <f t="shared" si="639"/>
        <v/>
      </c>
      <c r="J3209" s="10" t="e">
        <f t="shared" si="635"/>
        <v>#N/A</v>
      </c>
      <c r="K3209" s="9" t="e">
        <f t="shared" si="636"/>
        <v>#N/A</v>
      </c>
      <c r="L3209" s="8" t="e">
        <f t="shared" si="637"/>
        <v>#N/A</v>
      </c>
      <c r="AZ3209" t="s">
        <v>1883</v>
      </c>
      <c r="BA3209" t="s">
        <v>4680</v>
      </c>
      <c r="BD3209" s="44">
        <v>55</v>
      </c>
      <c r="BE3209" s="45">
        <v>97</v>
      </c>
      <c r="BF3209" s="46">
        <f t="shared" si="634"/>
        <v>55097</v>
      </c>
      <c r="BH3209" s="7" t="s">
        <v>2302</v>
      </c>
    </row>
    <row r="3210" spans="1:60" hidden="1" outlineLevel="1">
      <c r="A3210" t="s">
        <v>4396</v>
      </c>
      <c r="B3210" t="s">
        <v>4680</v>
      </c>
      <c r="C3210" s="1">
        <v>15997</v>
      </c>
      <c r="G3210" s="1">
        <v>7390</v>
      </c>
      <c r="H3210" s="2" t="str">
        <f t="shared" si="638"/>
        <v/>
      </c>
      <c r="I3210" s="2" t="str">
        <f t="shared" si="639"/>
        <v/>
      </c>
      <c r="J3210" s="10" t="e">
        <f t="shared" si="635"/>
        <v>#N/A</v>
      </c>
      <c r="K3210" s="9" t="e">
        <f t="shared" si="636"/>
        <v>#N/A</v>
      </c>
      <c r="L3210" s="8" t="e">
        <f t="shared" si="637"/>
        <v>#N/A</v>
      </c>
      <c r="AZ3210" t="s">
        <v>4396</v>
      </c>
      <c r="BA3210" t="s">
        <v>4680</v>
      </c>
      <c r="BD3210" s="44">
        <v>55</v>
      </c>
      <c r="BE3210" s="45">
        <v>99</v>
      </c>
      <c r="BF3210" s="46">
        <f t="shared" si="634"/>
        <v>55099</v>
      </c>
      <c r="BH3210" s="7" t="s">
        <v>2302</v>
      </c>
    </row>
    <row r="3211" spans="1:60" hidden="1" outlineLevel="1">
      <c r="A3211" t="s">
        <v>4397</v>
      </c>
      <c r="B3211" t="s">
        <v>4680</v>
      </c>
      <c r="C3211" s="1">
        <v>185658</v>
      </c>
      <c r="G3211" s="1">
        <v>77568</v>
      </c>
      <c r="H3211" s="2" t="str">
        <f t="shared" si="638"/>
        <v/>
      </c>
      <c r="I3211" s="2" t="str">
        <f t="shared" si="639"/>
        <v/>
      </c>
      <c r="J3211" s="10" t="e">
        <f t="shared" si="635"/>
        <v>#N/A</v>
      </c>
      <c r="K3211" s="9" t="e">
        <f t="shared" si="636"/>
        <v>#N/A</v>
      </c>
      <c r="L3211" s="8" t="e">
        <f t="shared" si="637"/>
        <v>#N/A</v>
      </c>
      <c r="AZ3211" t="s">
        <v>4397</v>
      </c>
      <c r="BA3211" t="s">
        <v>4680</v>
      </c>
      <c r="BD3211" s="44">
        <v>55</v>
      </c>
      <c r="BE3211" s="45">
        <v>101</v>
      </c>
      <c r="BF3211" s="46">
        <f t="shared" si="634"/>
        <v>55101</v>
      </c>
      <c r="BH3211" s="7" t="s">
        <v>2302</v>
      </c>
    </row>
    <row r="3212" spans="1:60" hidden="1" outlineLevel="1">
      <c r="A3212" t="s">
        <v>3291</v>
      </c>
      <c r="B3212" t="s">
        <v>4680</v>
      </c>
      <c r="C3212" s="1">
        <v>17724</v>
      </c>
      <c r="G3212" s="1">
        <v>7222</v>
      </c>
      <c r="H3212" s="2" t="str">
        <f t="shared" si="638"/>
        <v/>
      </c>
      <c r="I3212" s="2" t="str">
        <f t="shared" si="639"/>
        <v/>
      </c>
      <c r="J3212" s="10" t="e">
        <f t="shared" si="635"/>
        <v>#N/A</v>
      </c>
      <c r="K3212" s="9" t="e">
        <f t="shared" si="636"/>
        <v>#N/A</v>
      </c>
      <c r="L3212" s="8" t="e">
        <f t="shared" si="637"/>
        <v>#N/A</v>
      </c>
      <c r="AZ3212" t="s">
        <v>3291</v>
      </c>
      <c r="BA3212" t="s">
        <v>4680</v>
      </c>
      <c r="BD3212" s="44">
        <v>55</v>
      </c>
      <c r="BE3212" s="45">
        <v>103</v>
      </c>
      <c r="BF3212" s="46">
        <f t="shared" si="634"/>
        <v>55103</v>
      </c>
      <c r="BH3212" s="7" t="s">
        <v>2302</v>
      </c>
    </row>
    <row r="3213" spans="1:60" hidden="1" outlineLevel="1">
      <c r="A3213" t="s">
        <v>1498</v>
      </c>
      <c r="B3213" t="s">
        <v>4680</v>
      </c>
      <c r="C3213" s="1">
        <v>149937</v>
      </c>
      <c r="G3213" s="1">
        <v>60320</v>
      </c>
      <c r="H3213" s="2" t="str">
        <f t="shared" si="638"/>
        <v/>
      </c>
      <c r="I3213" s="2" t="str">
        <f t="shared" si="639"/>
        <v/>
      </c>
      <c r="J3213" s="10" t="e">
        <f t="shared" si="635"/>
        <v>#N/A</v>
      </c>
      <c r="K3213" s="9" t="e">
        <f t="shared" si="636"/>
        <v>#N/A</v>
      </c>
      <c r="L3213" s="8" t="e">
        <f t="shared" si="637"/>
        <v>#N/A</v>
      </c>
      <c r="AZ3213" t="s">
        <v>1498</v>
      </c>
      <c r="BA3213" t="s">
        <v>4680</v>
      </c>
      <c r="BD3213" s="44">
        <v>55</v>
      </c>
      <c r="BE3213" s="45">
        <v>105</v>
      </c>
      <c r="BF3213" s="46">
        <f t="shared" si="634"/>
        <v>55105</v>
      </c>
      <c r="BH3213" s="7" t="s">
        <v>2302</v>
      </c>
    </row>
    <row r="3214" spans="1:60" ht="14" hidden="1" customHeight="1" outlineLevel="1">
      <c r="A3214" t="s">
        <v>1814</v>
      </c>
      <c r="B3214" t="s">
        <v>4680</v>
      </c>
      <c r="C3214" s="1">
        <v>15433</v>
      </c>
      <c r="G3214" s="1">
        <v>6643</v>
      </c>
      <c r="H3214" s="2" t="str">
        <f t="shared" si="638"/>
        <v/>
      </c>
      <c r="I3214" s="2" t="str">
        <f t="shared" si="639"/>
        <v/>
      </c>
      <c r="J3214" s="10" t="e">
        <f t="shared" si="635"/>
        <v>#N/A</v>
      </c>
      <c r="K3214" s="9" t="e">
        <f t="shared" si="636"/>
        <v>#N/A</v>
      </c>
      <c r="L3214" s="8" t="e">
        <f t="shared" si="637"/>
        <v>#N/A</v>
      </c>
      <c r="AZ3214" t="s">
        <v>1814</v>
      </c>
      <c r="BA3214" t="s">
        <v>4680</v>
      </c>
      <c r="BD3214" s="44">
        <v>55</v>
      </c>
      <c r="BE3214" s="45">
        <v>107</v>
      </c>
      <c r="BF3214" s="46">
        <f t="shared" si="634"/>
        <v>55107</v>
      </c>
      <c r="BH3214" s="7" t="s">
        <v>2302</v>
      </c>
    </row>
    <row r="3215" spans="1:60" ht="14" hidden="1" customHeight="1" outlineLevel="1">
      <c r="A3215" t="s">
        <v>17</v>
      </c>
      <c r="B3215" t="s">
        <v>4680</v>
      </c>
      <c r="C3215" s="1">
        <v>56916</v>
      </c>
      <c r="G3215" s="1">
        <v>23213</v>
      </c>
      <c r="H3215" s="2" t="str">
        <f t="shared" si="638"/>
        <v/>
      </c>
      <c r="I3215" s="2" t="str">
        <f t="shared" si="639"/>
        <v/>
      </c>
      <c r="J3215" s="10" t="e">
        <f t="shared" si="635"/>
        <v>#N/A</v>
      </c>
      <c r="K3215" s="9" t="e">
        <f t="shared" si="636"/>
        <v>#N/A</v>
      </c>
      <c r="L3215" s="8" t="e">
        <f t="shared" si="637"/>
        <v>#N/A</v>
      </c>
      <c r="AZ3215" t="s">
        <v>17</v>
      </c>
      <c r="BA3215" t="s">
        <v>4680</v>
      </c>
      <c r="BD3215" s="44">
        <v>55</v>
      </c>
      <c r="BE3215" s="45">
        <v>109</v>
      </c>
      <c r="BF3215" s="46">
        <f t="shared" si="634"/>
        <v>55109</v>
      </c>
      <c r="BH3215" s="7" t="s">
        <v>2302</v>
      </c>
    </row>
    <row r="3216" spans="1:60" hidden="1" outlineLevel="1">
      <c r="A3216" t="s">
        <v>18</v>
      </c>
      <c r="B3216" t="s">
        <v>4680</v>
      </c>
      <c r="C3216" s="1">
        <v>52315</v>
      </c>
      <c r="G3216" s="1">
        <v>20285</v>
      </c>
      <c r="H3216" s="2" t="str">
        <f t="shared" si="638"/>
        <v/>
      </c>
      <c r="I3216" s="2" t="str">
        <f t="shared" si="639"/>
        <v/>
      </c>
      <c r="J3216" s="10" t="e">
        <f t="shared" si="635"/>
        <v>#N/A</v>
      </c>
      <c r="K3216" s="9" t="e">
        <f t="shared" si="636"/>
        <v>#N/A</v>
      </c>
      <c r="L3216" s="8" t="e">
        <f t="shared" si="637"/>
        <v>#N/A</v>
      </c>
      <c r="AZ3216" t="s">
        <v>18</v>
      </c>
      <c r="BA3216" t="s">
        <v>4680</v>
      </c>
      <c r="BD3216" s="44">
        <v>55</v>
      </c>
      <c r="BE3216" s="45">
        <v>111</v>
      </c>
      <c r="BF3216" s="46">
        <f t="shared" si="634"/>
        <v>55111</v>
      </c>
      <c r="BH3216" s="7" t="s">
        <v>2302</v>
      </c>
    </row>
    <row r="3217" spans="1:60" hidden="1" outlineLevel="1">
      <c r="A3217" t="s">
        <v>1529</v>
      </c>
      <c r="B3217" t="s">
        <v>4680</v>
      </c>
      <c r="C3217" s="1">
        <v>15836</v>
      </c>
      <c r="G3217" s="1">
        <v>6475</v>
      </c>
      <c r="H3217" s="2" t="str">
        <f t="shared" si="638"/>
        <v/>
      </c>
      <c r="I3217" s="2" t="str">
        <f t="shared" si="639"/>
        <v/>
      </c>
      <c r="J3217" s="10" t="e">
        <f t="shared" si="635"/>
        <v>#N/A</v>
      </c>
      <c r="K3217" s="9" t="e">
        <f t="shared" si="636"/>
        <v>#N/A</v>
      </c>
      <c r="L3217" s="8" t="e">
        <f t="shared" si="637"/>
        <v>#N/A</v>
      </c>
      <c r="AZ3217" t="s">
        <v>1529</v>
      </c>
      <c r="BA3217" t="s">
        <v>4680</v>
      </c>
      <c r="BD3217" s="44">
        <v>55</v>
      </c>
      <c r="BE3217" s="45">
        <v>113</v>
      </c>
      <c r="BF3217" s="46">
        <f t="shared" si="634"/>
        <v>55113</v>
      </c>
      <c r="BH3217" s="7" t="s">
        <v>2302</v>
      </c>
    </row>
    <row r="3218" spans="1:60" hidden="1" outlineLevel="1">
      <c r="A3218" t="s">
        <v>667</v>
      </c>
      <c r="B3218" t="s">
        <v>4680</v>
      </c>
      <c r="C3218" s="1">
        <v>39077</v>
      </c>
      <c r="G3218" s="1">
        <v>15500</v>
      </c>
      <c r="H3218" s="2" t="str">
        <f t="shared" si="638"/>
        <v/>
      </c>
      <c r="I3218" s="2" t="str">
        <f t="shared" si="639"/>
        <v/>
      </c>
      <c r="J3218" s="10" t="e">
        <f t="shared" si="635"/>
        <v>#N/A</v>
      </c>
      <c r="K3218" s="9" t="e">
        <f t="shared" si="636"/>
        <v>#N/A</v>
      </c>
      <c r="L3218" s="8" t="e">
        <f t="shared" si="637"/>
        <v>#N/A</v>
      </c>
      <c r="AZ3218" t="s">
        <v>667</v>
      </c>
      <c r="BA3218" t="s">
        <v>4680</v>
      </c>
      <c r="BD3218" s="44">
        <v>55</v>
      </c>
      <c r="BE3218" s="45">
        <v>115</v>
      </c>
      <c r="BF3218" s="46">
        <f t="shared" si="634"/>
        <v>55115</v>
      </c>
      <c r="BH3218" s="7" t="s">
        <v>2302</v>
      </c>
    </row>
    <row r="3219" spans="1:60" hidden="1" outlineLevel="1">
      <c r="A3219" t="s">
        <v>2942</v>
      </c>
      <c r="B3219" t="s">
        <v>4680</v>
      </c>
      <c r="C3219" s="1">
        <v>110737</v>
      </c>
      <c r="G3219" s="1">
        <v>47003</v>
      </c>
      <c r="H3219" s="2" t="str">
        <f t="shared" si="638"/>
        <v/>
      </c>
      <c r="I3219" s="2" t="str">
        <f t="shared" si="639"/>
        <v/>
      </c>
      <c r="J3219" s="10" t="e">
        <f t="shared" si="635"/>
        <v>#N/A</v>
      </c>
      <c r="K3219" s="9" t="e">
        <f t="shared" si="636"/>
        <v>#N/A</v>
      </c>
      <c r="L3219" s="8" t="e">
        <f t="shared" si="637"/>
        <v>#N/A</v>
      </c>
      <c r="AZ3219" t="s">
        <v>2942</v>
      </c>
      <c r="BA3219" t="s">
        <v>4680</v>
      </c>
      <c r="BD3219" s="44">
        <v>55</v>
      </c>
      <c r="BE3219" s="45">
        <v>117</v>
      </c>
      <c r="BF3219" s="46">
        <f t="shared" si="634"/>
        <v>55117</v>
      </c>
      <c r="BH3219" s="7" t="s">
        <v>2302</v>
      </c>
    </row>
    <row r="3220" spans="1:60" hidden="1" outlineLevel="1">
      <c r="A3220" t="s">
        <v>2377</v>
      </c>
      <c r="B3220" t="s">
        <v>4680</v>
      </c>
      <c r="C3220" s="1">
        <v>19444</v>
      </c>
      <c r="G3220" s="1">
        <v>7932</v>
      </c>
      <c r="H3220" s="2" t="str">
        <f t="shared" si="638"/>
        <v/>
      </c>
      <c r="I3220" s="2" t="str">
        <f t="shared" si="639"/>
        <v/>
      </c>
      <c r="J3220" s="10" t="e">
        <f t="shared" si="635"/>
        <v>#N/A</v>
      </c>
      <c r="K3220" s="9" t="e">
        <f t="shared" si="636"/>
        <v>#N/A</v>
      </c>
      <c r="L3220" s="8" t="e">
        <f t="shared" si="637"/>
        <v>#N/A</v>
      </c>
      <c r="AZ3220" t="s">
        <v>2377</v>
      </c>
      <c r="BA3220" t="s">
        <v>4680</v>
      </c>
      <c r="BD3220" s="44">
        <v>55</v>
      </c>
      <c r="BE3220" s="45">
        <v>119</v>
      </c>
      <c r="BF3220" s="46">
        <f t="shared" si="634"/>
        <v>55119</v>
      </c>
      <c r="BH3220" s="7" t="s">
        <v>2302</v>
      </c>
    </row>
    <row r="3221" spans="1:60" hidden="1" outlineLevel="1">
      <c r="A3221" t="s">
        <v>1532</v>
      </c>
      <c r="B3221" t="s">
        <v>4680</v>
      </c>
      <c r="C3221" s="1">
        <v>26234</v>
      </c>
      <c r="G3221" s="1">
        <v>10794</v>
      </c>
      <c r="H3221" s="2" t="str">
        <f t="shared" si="638"/>
        <v/>
      </c>
      <c r="I3221" s="2" t="str">
        <f t="shared" si="639"/>
        <v/>
      </c>
      <c r="J3221" s="10" t="e">
        <f t="shared" si="635"/>
        <v>#N/A</v>
      </c>
      <c r="K3221" s="9" t="e">
        <f t="shared" si="636"/>
        <v>#N/A</v>
      </c>
      <c r="L3221" s="8" t="e">
        <f t="shared" si="637"/>
        <v>#N/A</v>
      </c>
      <c r="AZ3221" t="s">
        <v>1532</v>
      </c>
      <c r="BA3221" t="s">
        <v>4680</v>
      </c>
      <c r="BD3221" s="44">
        <v>55</v>
      </c>
      <c r="BE3221" s="45">
        <v>121</v>
      </c>
      <c r="BF3221" s="46">
        <f t="shared" si="634"/>
        <v>55121</v>
      </c>
      <c r="BH3221" s="7" t="s">
        <v>2302</v>
      </c>
    </row>
    <row r="3222" spans="1:60" hidden="1" outlineLevel="1">
      <c r="A3222" t="s">
        <v>4660</v>
      </c>
      <c r="B3222" t="s">
        <v>4680</v>
      </c>
      <c r="C3222" s="1">
        <v>27543</v>
      </c>
      <c r="G3222" s="1">
        <v>11226</v>
      </c>
      <c r="H3222" s="2" t="str">
        <f t="shared" si="638"/>
        <v/>
      </c>
      <c r="I3222" s="2" t="str">
        <f t="shared" si="639"/>
        <v/>
      </c>
      <c r="J3222" s="10" t="e">
        <f t="shared" si="635"/>
        <v>#N/A</v>
      </c>
      <c r="K3222" s="9" t="e">
        <f t="shared" si="636"/>
        <v>#N/A</v>
      </c>
      <c r="L3222" s="8" t="e">
        <f t="shared" si="637"/>
        <v>#N/A</v>
      </c>
      <c r="AZ3222" t="s">
        <v>4660</v>
      </c>
      <c r="BA3222" t="s">
        <v>4680</v>
      </c>
      <c r="BD3222" s="44">
        <v>55</v>
      </c>
      <c r="BE3222" s="45">
        <v>123</v>
      </c>
      <c r="BF3222" s="46">
        <f t="shared" si="634"/>
        <v>55123</v>
      </c>
      <c r="BH3222" s="7" t="s">
        <v>2302</v>
      </c>
    </row>
    <row r="3223" spans="1:60" hidden="1" outlineLevel="1">
      <c r="A3223" t="s">
        <v>2021</v>
      </c>
      <c r="B3223" t="s">
        <v>4680</v>
      </c>
      <c r="C3223" s="1">
        <v>20151</v>
      </c>
      <c r="G3223" s="1">
        <v>10445</v>
      </c>
      <c r="H3223" s="2" t="str">
        <f t="shared" si="638"/>
        <v/>
      </c>
      <c r="I3223" s="2" t="str">
        <f t="shared" si="639"/>
        <v/>
      </c>
      <c r="J3223" s="10" t="e">
        <f t="shared" si="635"/>
        <v>#N/A</v>
      </c>
      <c r="K3223" s="9" t="e">
        <f t="shared" si="636"/>
        <v>#N/A</v>
      </c>
      <c r="L3223" s="8" t="e">
        <f t="shared" si="637"/>
        <v>#N/A</v>
      </c>
      <c r="AZ3223" t="s">
        <v>2021</v>
      </c>
      <c r="BA3223" t="s">
        <v>4680</v>
      </c>
      <c r="BD3223" s="44">
        <v>55</v>
      </c>
      <c r="BE3223" s="45">
        <v>125</v>
      </c>
      <c r="BF3223" s="46">
        <f t="shared" si="634"/>
        <v>55125</v>
      </c>
      <c r="BH3223" s="7" t="s">
        <v>2302</v>
      </c>
    </row>
    <row r="3224" spans="1:60" hidden="1" outlineLevel="1">
      <c r="A3224" t="s">
        <v>190</v>
      </c>
      <c r="B3224" t="s">
        <v>4680</v>
      </c>
      <c r="C3224" s="1">
        <v>86893</v>
      </c>
      <c r="G3224" s="1">
        <v>32961</v>
      </c>
      <c r="H3224" s="2" t="str">
        <f t="shared" si="638"/>
        <v/>
      </c>
      <c r="I3224" s="2" t="str">
        <f t="shared" si="639"/>
        <v/>
      </c>
      <c r="J3224" s="10" t="e">
        <f t="shared" ref="J3224:J3232" si="640">RANK(Q3224,Q3224:AO3224)</f>
        <v>#N/A</v>
      </c>
      <c r="K3224" s="9" t="e">
        <f t="shared" ref="K3224:K3232" si="641">RANK(R3224,Q3224:AO3224)</f>
        <v>#N/A</v>
      </c>
      <c r="L3224" s="8" t="e">
        <f t="shared" ref="L3224:L3232" si="642">RANK(S3224,Q3224:AO3224)</f>
        <v>#N/A</v>
      </c>
      <c r="AZ3224" t="s">
        <v>190</v>
      </c>
      <c r="BA3224" t="s">
        <v>4680</v>
      </c>
      <c r="BD3224" s="44">
        <v>55</v>
      </c>
      <c r="BE3224" s="45">
        <v>127</v>
      </c>
      <c r="BF3224" s="46">
        <f t="shared" ref="BF3224:BF3231" si="643">BD3224*1000+BE3224</f>
        <v>55127</v>
      </c>
      <c r="BH3224" s="7" t="s">
        <v>2302</v>
      </c>
    </row>
    <row r="3225" spans="1:60" hidden="1" outlineLevel="1">
      <c r="A3225" t="s">
        <v>2630</v>
      </c>
      <c r="B3225" t="s">
        <v>4680</v>
      </c>
      <c r="C3225" s="1">
        <v>15178</v>
      </c>
      <c r="G3225" s="1">
        <v>6996</v>
      </c>
      <c r="H3225" s="2" t="str">
        <f t="shared" si="638"/>
        <v/>
      </c>
      <c r="I3225" s="2" t="str">
        <f t="shared" si="639"/>
        <v/>
      </c>
      <c r="J3225" s="10" t="e">
        <f t="shared" si="640"/>
        <v>#N/A</v>
      </c>
      <c r="K3225" s="9" t="e">
        <f t="shared" si="641"/>
        <v>#N/A</v>
      </c>
      <c r="L3225" s="8" t="e">
        <f t="shared" si="642"/>
        <v>#N/A</v>
      </c>
      <c r="AZ3225" t="s">
        <v>2630</v>
      </c>
      <c r="BA3225" t="s">
        <v>4680</v>
      </c>
      <c r="BD3225" s="44">
        <v>55</v>
      </c>
      <c r="BE3225" s="45">
        <v>129</v>
      </c>
      <c r="BF3225" s="46">
        <f t="shared" si="643"/>
        <v>55129</v>
      </c>
      <c r="BH3225" s="7" t="s">
        <v>2302</v>
      </c>
    </row>
    <row r="3226" spans="1:60" hidden="1" outlineLevel="1">
      <c r="A3226" t="s">
        <v>218</v>
      </c>
      <c r="B3226" t="s">
        <v>4680</v>
      </c>
      <c r="C3226" s="1">
        <v>111669</v>
      </c>
      <c r="G3226" s="1">
        <v>48767</v>
      </c>
      <c r="H3226" s="2" t="str">
        <f t="shared" si="638"/>
        <v/>
      </c>
      <c r="I3226" s="2" t="str">
        <f t="shared" si="639"/>
        <v/>
      </c>
      <c r="J3226" s="10" t="e">
        <f t="shared" si="640"/>
        <v>#N/A</v>
      </c>
      <c r="K3226" s="9" t="e">
        <f t="shared" si="641"/>
        <v>#N/A</v>
      </c>
      <c r="L3226" s="8" t="e">
        <f t="shared" si="642"/>
        <v>#N/A</v>
      </c>
      <c r="AZ3226" t="s">
        <v>218</v>
      </c>
      <c r="BA3226" t="s">
        <v>4680</v>
      </c>
      <c r="BD3226" s="44">
        <v>55</v>
      </c>
      <c r="BE3226" s="45">
        <v>131</v>
      </c>
      <c r="BF3226" s="46">
        <f t="shared" si="643"/>
        <v>55131</v>
      </c>
      <c r="BH3226" s="7" t="s">
        <v>2302</v>
      </c>
    </row>
    <row r="3227" spans="1:60" hidden="1" outlineLevel="1">
      <c r="A3227" t="s">
        <v>2184</v>
      </c>
      <c r="B3227" t="s">
        <v>4680</v>
      </c>
      <c r="C3227" s="1">
        <v>343358</v>
      </c>
      <c r="G3227" s="1">
        <v>165472</v>
      </c>
      <c r="H3227" s="2" t="str">
        <f t="shared" si="638"/>
        <v/>
      </c>
      <c r="I3227" s="2" t="str">
        <f t="shared" si="639"/>
        <v/>
      </c>
      <c r="J3227" s="10" t="e">
        <f t="shared" si="640"/>
        <v>#N/A</v>
      </c>
      <c r="K3227" s="9" t="e">
        <f t="shared" si="641"/>
        <v>#N/A</v>
      </c>
      <c r="L3227" s="8" t="e">
        <f t="shared" si="642"/>
        <v>#N/A</v>
      </c>
      <c r="AZ3227" t="s">
        <v>2184</v>
      </c>
      <c r="BA3227" t="s">
        <v>4680</v>
      </c>
      <c r="BD3227" s="44">
        <v>55</v>
      </c>
      <c r="BE3227" s="45">
        <v>133</v>
      </c>
      <c r="BF3227" s="46">
        <f t="shared" si="643"/>
        <v>55133</v>
      </c>
      <c r="BH3227" s="7" t="s">
        <v>2302</v>
      </c>
    </row>
    <row r="3228" spans="1:60" hidden="1" outlineLevel="1">
      <c r="A3228" t="s">
        <v>98</v>
      </c>
      <c r="B3228" t="s">
        <v>4680</v>
      </c>
      <c r="C3228" s="1">
        <v>50137</v>
      </c>
      <c r="G3228" s="1">
        <v>19243</v>
      </c>
      <c r="H3228" s="2" t="str">
        <f t="shared" si="638"/>
        <v/>
      </c>
      <c r="I3228" s="2" t="str">
        <f t="shared" si="639"/>
        <v/>
      </c>
      <c r="J3228" s="10" t="e">
        <f t="shared" si="640"/>
        <v>#N/A</v>
      </c>
      <c r="K3228" s="9" t="e">
        <f t="shared" si="641"/>
        <v>#N/A</v>
      </c>
      <c r="L3228" s="8" t="e">
        <f t="shared" si="642"/>
        <v>#N/A</v>
      </c>
      <c r="AZ3228" t="s">
        <v>98</v>
      </c>
      <c r="BA3228" t="s">
        <v>4680</v>
      </c>
      <c r="BD3228" s="44">
        <v>55</v>
      </c>
      <c r="BE3228" s="45">
        <v>135</v>
      </c>
      <c r="BF3228" s="46">
        <f t="shared" si="643"/>
        <v>55135</v>
      </c>
      <c r="BH3228" s="7" t="s">
        <v>2302</v>
      </c>
    </row>
    <row r="3229" spans="1:60" hidden="1" outlineLevel="1">
      <c r="A3229" t="s">
        <v>4195</v>
      </c>
      <c r="B3229" t="s">
        <v>4680</v>
      </c>
      <c r="C3229" s="1">
        <v>21883</v>
      </c>
      <c r="G3229" s="1">
        <v>8830</v>
      </c>
      <c r="H3229" s="2" t="str">
        <f t="shared" si="638"/>
        <v/>
      </c>
      <c r="I3229" s="2" t="str">
        <f t="shared" si="639"/>
        <v/>
      </c>
      <c r="J3229" s="10" t="e">
        <f t="shared" si="640"/>
        <v>#N/A</v>
      </c>
      <c r="K3229" s="9" t="e">
        <f t="shared" si="641"/>
        <v>#N/A</v>
      </c>
      <c r="L3229" s="8" t="e">
        <f t="shared" si="642"/>
        <v>#N/A</v>
      </c>
      <c r="AZ3229" t="s">
        <v>4195</v>
      </c>
      <c r="BA3229" t="s">
        <v>4680</v>
      </c>
      <c r="BD3229" s="44">
        <v>55</v>
      </c>
      <c r="BE3229" s="45">
        <v>137</v>
      </c>
      <c r="BF3229" s="46">
        <f t="shared" si="643"/>
        <v>55137</v>
      </c>
      <c r="BH3229" s="7" t="s">
        <v>2302</v>
      </c>
    </row>
    <row r="3230" spans="1:60" hidden="1" outlineLevel="1">
      <c r="A3230" t="s">
        <v>4116</v>
      </c>
      <c r="B3230" t="s">
        <v>4680</v>
      </c>
      <c r="C3230" s="1">
        <v>152206</v>
      </c>
      <c r="G3230" s="1">
        <v>65247</v>
      </c>
      <c r="H3230" s="2" t="str">
        <f t="shared" si="638"/>
        <v/>
      </c>
      <c r="I3230" s="2" t="str">
        <f t="shared" si="639"/>
        <v/>
      </c>
      <c r="J3230" s="10" t="e">
        <f t="shared" si="640"/>
        <v>#N/A</v>
      </c>
      <c r="K3230" s="9" t="e">
        <f t="shared" si="641"/>
        <v>#N/A</v>
      </c>
      <c r="L3230" s="8" t="e">
        <f t="shared" si="642"/>
        <v>#N/A</v>
      </c>
      <c r="AZ3230" t="s">
        <v>4116</v>
      </c>
      <c r="BA3230" t="s">
        <v>4680</v>
      </c>
      <c r="BD3230" s="44">
        <v>55</v>
      </c>
      <c r="BE3230" s="45">
        <v>139</v>
      </c>
      <c r="BF3230" s="46">
        <f t="shared" si="643"/>
        <v>55139</v>
      </c>
      <c r="BH3230" s="7" t="s">
        <v>2302</v>
      </c>
    </row>
    <row r="3231" spans="1:60" hidden="1" outlineLevel="1">
      <c r="A3231" t="s">
        <v>2635</v>
      </c>
      <c r="B3231" t="s">
        <v>4680</v>
      </c>
      <c r="C3231" s="1">
        <v>75609</v>
      </c>
      <c r="G3231" s="1">
        <v>32500</v>
      </c>
      <c r="H3231" s="2" t="str">
        <f t="shared" si="638"/>
        <v/>
      </c>
      <c r="I3231" s="2" t="str">
        <f t="shared" si="639"/>
        <v/>
      </c>
      <c r="J3231" s="10" t="e">
        <f t="shared" si="640"/>
        <v>#N/A</v>
      </c>
      <c r="K3231" s="9" t="e">
        <f t="shared" si="641"/>
        <v>#N/A</v>
      </c>
      <c r="L3231" s="8" t="e">
        <f t="shared" si="642"/>
        <v>#N/A</v>
      </c>
      <c r="AZ3231" t="s">
        <v>2635</v>
      </c>
      <c r="BA3231" t="s">
        <v>4680</v>
      </c>
      <c r="BD3231" s="44">
        <v>55</v>
      </c>
      <c r="BE3231" s="45">
        <v>141</v>
      </c>
      <c r="BF3231" s="46">
        <f t="shared" si="643"/>
        <v>55141</v>
      </c>
      <c r="BH3231" s="7" t="s">
        <v>2302</v>
      </c>
    </row>
    <row r="3232" spans="1:60" collapsed="1">
      <c r="A3232" t="s">
        <v>3763</v>
      </c>
      <c r="B3232" t="s">
        <v>221</v>
      </c>
      <c r="C3232" s="1">
        <v>5229986</v>
      </c>
      <c r="D3232" s="63">
        <v>3838000</v>
      </c>
      <c r="E3232" s="1">
        <v>0</v>
      </c>
      <c r="G3232" s="1">
        <v>2196169</v>
      </c>
      <c r="H3232" s="2">
        <f t="shared" si="638"/>
        <v>0.57221704012506514</v>
      </c>
      <c r="I3232" s="2" t="str">
        <f t="shared" si="639"/>
        <v/>
      </c>
      <c r="J3232" s="10" t="e">
        <f t="shared" si="640"/>
        <v>#N/A</v>
      </c>
      <c r="K3232" s="9" t="e">
        <f t="shared" si="641"/>
        <v>#N/A</v>
      </c>
      <c r="L3232" s="8" t="e">
        <f t="shared" si="642"/>
        <v>#N/A</v>
      </c>
      <c r="AZ3232" t="s">
        <v>3763</v>
      </c>
      <c r="BA3232" t="s">
        <v>221</v>
      </c>
      <c r="BD3232" s="44">
        <v>55</v>
      </c>
      <c r="BE3232" s="45"/>
      <c r="BF3232" s="44">
        <v>55</v>
      </c>
      <c r="BH3232" s="7" t="s">
        <v>4546</v>
      </c>
    </row>
    <row r="3233" spans="1:60">
      <c r="H3233" s="2"/>
      <c r="I3233" s="2"/>
      <c r="L3233" s="8"/>
      <c r="BD3233" s="44"/>
      <c r="BE3233" s="45"/>
    </row>
    <row r="3234" spans="1:60" hidden="1" outlineLevel="1">
      <c r="A3234" t="s">
        <v>2628</v>
      </c>
      <c r="B3234" t="s">
        <v>2318</v>
      </c>
      <c r="C3234" s="1">
        <v>32879</v>
      </c>
      <c r="F3234" s="1">
        <v>14324</v>
      </c>
      <c r="G3234" s="1">
        <v>13936</v>
      </c>
      <c r="H3234" s="2" t="str">
        <f t="shared" si="638"/>
        <v/>
      </c>
      <c r="I3234" s="2" t="str">
        <f t="shared" si="639"/>
        <v/>
      </c>
      <c r="J3234" s="10" t="e">
        <f t="shared" ref="J3234:J3257" si="644">RANK(Q3234,Q3234:AO3234)</f>
        <v>#N/A</v>
      </c>
      <c r="K3234" s="9" t="e">
        <f t="shared" ref="K3234:K3257" si="645">RANK(R3234,Q3234:AO3234)</f>
        <v>#N/A</v>
      </c>
      <c r="L3234" s="8" t="e">
        <f t="shared" ref="L3234:L3257" si="646">RANK(S3234,Q3234:AO3234)</f>
        <v>#N/A</v>
      </c>
      <c r="AZ3234" t="s">
        <v>2628</v>
      </c>
      <c r="BA3234" t="s">
        <v>2318</v>
      </c>
      <c r="BD3234" s="44">
        <v>56</v>
      </c>
      <c r="BE3234" s="45">
        <v>1</v>
      </c>
      <c r="BF3234" s="46">
        <f t="shared" ref="BF3234:BF3256" si="647">BD3234*1000+BE3234</f>
        <v>56001</v>
      </c>
      <c r="BH3234" s="7" t="s">
        <v>2302</v>
      </c>
    </row>
    <row r="3235" spans="1:60" hidden="1" outlineLevel="1">
      <c r="A3235" t="s">
        <v>3108</v>
      </c>
      <c r="B3235" t="s">
        <v>2318</v>
      </c>
      <c r="C3235" s="1">
        <v>11334</v>
      </c>
      <c r="F3235" s="1">
        <v>4952</v>
      </c>
      <c r="G3235" s="1">
        <v>4839</v>
      </c>
      <c r="H3235" s="2" t="str">
        <f t="shared" si="638"/>
        <v/>
      </c>
      <c r="I3235" s="2" t="str">
        <f t="shared" si="639"/>
        <v/>
      </c>
      <c r="J3235" s="10" t="e">
        <f t="shared" si="644"/>
        <v>#N/A</v>
      </c>
      <c r="K3235" s="9" t="e">
        <f t="shared" si="645"/>
        <v>#N/A</v>
      </c>
      <c r="L3235" s="8" t="e">
        <f t="shared" si="646"/>
        <v>#N/A</v>
      </c>
      <c r="AZ3235" t="s">
        <v>3108</v>
      </c>
      <c r="BA3235" t="s">
        <v>2318</v>
      </c>
      <c r="BD3235" s="44">
        <v>56</v>
      </c>
      <c r="BE3235" s="45">
        <v>3</v>
      </c>
      <c r="BF3235" s="46">
        <f t="shared" si="647"/>
        <v>56003</v>
      </c>
      <c r="BH3235" s="7" t="s">
        <v>2302</v>
      </c>
    </row>
    <row r="3236" spans="1:60" hidden="1" outlineLevel="1">
      <c r="A3236" t="s">
        <v>1855</v>
      </c>
      <c r="B3236" t="s">
        <v>2318</v>
      </c>
      <c r="C3236" s="1">
        <v>31946</v>
      </c>
      <c r="F3236" s="1">
        <v>12086</v>
      </c>
      <c r="G3236" s="1">
        <v>11889</v>
      </c>
      <c r="H3236" s="2" t="str">
        <f t="shared" si="638"/>
        <v/>
      </c>
      <c r="I3236" s="2" t="str">
        <f t="shared" si="639"/>
        <v/>
      </c>
      <c r="J3236" s="10" t="e">
        <f t="shared" si="644"/>
        <v>#N/A</v>
      </c>
      <c r="K3236" s="9" t="e">
        <f t="shared" si="645"/>
        <v>#N/A</v>
      </c>
      <c r="L3236" s="8" t="e">
        <f t="shared" si="646"/>
        <v>#N/A</v>
      </c>
      <c r="AZ3236" t="s">
        <v>1855</v>
      </c>
      <c r="BA3236" t="s">
        <v>2318</v>
      </c>
      <c r="BD3236" s="44">
        <v>56</v>
      </c>
      <c r="BE3236" s="45">
        <v>5</v>
      </c>
      <c r="BF3236" s="46">
        <f t="shared" si="647"/>
        <v>56005</v>
      </c>
      <c r="BH3236" s="7" t="s">
        <v>2302</v>
      </c>
    </row>
    <row r="3237" spans="1:60" hidden="1" outlineLevel="1">
      <c r="A3237" t="s">
        <v>2600</v>
      </c>
      <c r="B3237" t="s">
        <v>2318</v>
      </c>
      <c r="C3237" s="1">
        <v>16091</v>
      </c>
      <c r="F3237" s="1">
        <v>6780</v>
      </c>
      <c r="G3237" s="1">
        <v>6517</v>
      </c>
      <c r="H3237" s="2" t="str">
        <f t="shared" si="638"/>
        <v/>
      </c>
      <c r="I3237" s="2" t="str">
        <f t="shared" si="639"/>
        <v/>
      </c>
      <c r="J3237" s="10" t="e">
        <f t="shared" si="644"/>
        <v>#N/A</v>
      </c>
      <c r="K3237" s="9" t="e">
        <f t="shared" si="645"/>
        <v>#N/A</v>
      </c>
      <c r="L3237" s="8" t="e">
        <f t="shared" si="646"/>
        <v>#N/A</v>
      </c>
      <c r="AZ3237" t="s">
        <v>2600</v>
      </c>
      <c r="BA3237" t="s">
        <v>2318</v>
      </c>
      <c r="BD3237" s="44">
        <v>56</v>
      </c>
      <c r="BE3237" s="45">
        <v>7</v>
      </c>
      <c r="BF3237" s="46">
        <f t="shared" si="647"/>
        <v>56007</v>
      </c>
      <c r="BH3237" s="7" t="s">
        <v>2302</v>
      </c>
    </row>
    <row r="3238" spans="1:60" hidden="1" outlineLevel="1">
      <c r="A3238" t="s">
        <v>170</v>
      </c>
      <c r="B3238" t="s">
        <v>2318</v>
      </c>
      <c r="C3238" s="1">
        <v>11856</v>
      </c>
      <c r="F3238" s="1">
        <v>5041</v>
      </c>
      <c r="G3238" s="1">
        <v>4911</v>
      </c>
      <c r="H3238" s="2" t="str">
        <f t="shared" si="638"/>
        <v/>
      </c>
      <c r="I3238" s="2" t="str">
        <f t="shared" si="639"/>
        <v/>
      </c>
      <c r="J3238" s="10" t="e">
        <f t="shared" si="644"/>
        <v>#N/A</v>
      </c>
      <c r="K3238" s="9" t="e">
        <f t="shared" si="645"/>
        <v>#N/A</v>
      </c>
      <c r="L3238" s="8" t="e">
        <f t="shared" si="646"/>
        <v>#N/A</v>
      </c>
      <c r="AZ3238" t="s">
        <v>170</v>
      </c>
      <c r="BA3238" t="s">
        <v>2318</v>
      </c>
      <c r="BD3238" s="44">
        <v>56</v>
      </c>
      <c r="BE3238" s="45">
        <v>9</v>
      </c>
      <c r="BF3238" s="46">
        <f t="shared" si="647"/>
        <v>56009</v>
      </c>
      <c r="BH3238" s="7" t="s">
        <v>2302</v>
      </c>
    </row>
    <row r="3239" spans="1:60" hidden="1" outlineLevel="1">
      <c r="A3239" t="s">
        <v>2043</v>
      </c>
      <c r="B3239" t="s">
        <v>2318</v>
      </c>
      <c r="C3239" s="1">
        <v>5813</v>
      </c>
      <c r="F3239" s="1">
        <v>2847</v>
      </c>
      <c r="G3239" s="1">
        <v>2787</v>
      </c>
      <c r="H3239" s="2" t="str">
        <f t="shared" si="638"/>
        <v/>
      </c>
      <c r="I3239" s="2" t="str">
        <f t="shared" si="639"/>
        <v/>
      </c>
      <c r="J3239" s="10" t="e">
        <f t="shared" si="644"/>
        <v>#N/A</v>
      </c>
      <c r="K3239" s="9" t="e">
        <f t="shared" si="645"/>
        <v>#N/A</v>
      </c>
      <c r="L3239" s="8" t="e">
        <f t="shared" si="646"/>
        <v>#N/A</v>
      </c>
      <c r="AZ3239" t="s">
        <v>2043</v>
      </c>
      <c r="BA3239" t="s">
        <v>2318</v>
      </c>
      <c r="BD3239" s="44">
        <v>56</v>
      </c>
      <c r="BE3239" s="45">
        <v>11</v>
      </c>
      <c r="BF3239" s="46">
        <f t="shared" si="647"/>
        <v>56011</v>
      </c>
      <c r="BH3239" s="7" t="s">
        <v>2302</v>
      </c>
    </row>
    <row r="3240" spans="1:60" hidden="1" outlineLevel="1">
      <c r="A3240" t="s">
        <v>1847</v>
      </c>
      <c r="B3240" t="s">
        <v>2318</v>
      </c>
      <c r="C3240" s="1">
        <v>35620</v>
      </c>
      <c r="F3240" s="1">
        <v>15385</v>
      </c>
      <c r="G3240" s="1">
        <v>15024</v>
      </c>
      <c r="H3240" s="2" t="str">
        <f t="shared" si="638"/>
        <v/>
      </c>
      <c r="I3240" s="2" t="str">
        <f t="shared" si="639"/>
        <v/>
      </c>
      <c r="J3240" s="10" t="e">
        <f t="shared" si="644"/>
        <v>#N/A</v>
      </c>
      <c r="K3240" s="9" t="e">
        <f t="shared" si="645"/>
        <v>#N/A</v>
      </c>
      <c r="L3240" s="8" t="e">
        <f t="shared" si="646"/>
        <v>#N/A</v>
      </c>
      <c r="AZ3240" t="s">
        <v>1847</v>
      </c>
      <c r="BA3240" t="s">
        <v>2318</v>
      </c>
      <c r="BD3240" s="44">
        <v>56</v>
      </c>
      <c r="BE3240" s="45">
        <v>13</v>
      </c>
      <c r="BF3240" s="46">
        <f t="shared" si="647"/>
        <v>56013</v>
      </c>
      <c r="BH3240" s="7" t="s">
        <v>2302</v>
      </c>
    </row>
    <row r="3241" spans="1:60" hidden="1" outlineLevel="1">
      <c r="A3241" t="s">
        <v>3002</v>
      </c>
      <c r="B3241" t="s">
        <v>2318</v>
      </c>
      <c r="C3241" s="1">
        <v>12572</v>
      </c>
      <c r="F3241" s="1">
        <v>5757</v>
      </c>
      <c r="G3241" s="1">
        <v>5513</v>
      </c>
      <c r="H3241" s="2" t="str">
        <f t="shared" si="638"/>
        <v/>
      </c>
      <c r="I3241" s="2" t="str">
        <f t="shared" si="639"/>
        <v/>
      </c>
      <c r="J3241" s="10" t="e">
        <f t="shared" si="644"/>
        <v>#N/A</v>
      </c>
      <c r="K3241" s="9" t="e">
        <f t="shared" si="645"/>
        <v>#N/A</v>
      </c>
      <c r="L3241" s="8" t="e">
        <f t="shared" si="646"/>
        <v>#N/A</v>
      </c>
      <c r="AZ3241" t="s">
        <v>3002</v>
      </c>
      <c r="BA3241" t="s">
        <v>2318</v>
      </c>
      <c r="BD3241" s="44">
        <v>56</v>
      </c>
      <c r="BE3241" s="45">
        <v>15</v>
      </c>
      <c r="BF3241" s="46">
        <f t="shared" si="647"/>
        <v>56015</v>
      </c>
      <c r="BH3241" s="7" t="s">
        <v>2302</v>
      </c>
    </row>
    <row r="3242" spans="1:60" hidden="1" outlineLevel="1">
      <c r="A3242" t="s">
        <v>831</v>
      </c>
      <c r="B3242" t="s">
        <v>2318</v>
      </c>
      <c r="C3242" s="1">
        <v>4897</v>
      </c>
      <c r="F3242" s="1">
        <v>2472</v>
      </c>
      <c r="G3242" s="1">
        <v>2436</v>
      </c>
      <c r="H3242" s="2" t="str">
        <f t="shared" si="638"/>
        <v/>
      </c>
      <c r="I3242" s="2" t="str">
        <f t="shared" si="639"/>
        <v/>
      </c>
      <c r="J3242" s="10" t="e">
        <f t="shared" si="644"/>
        <v>#N/A</v>
      </c>
      <c r="K3242" s="9" t="e">
        <f t="shared" si="645"/>
        <v>#N/A</v>
      </c>
      <c r="L3242" s="8" t="e">
        <f t="shared" si="646"/>
        <v>#N/A</v>
      </c>
      <c r="AZ3242" t="s">
        <v>831</v>
      </c>
      <c r="BA3242" t="s">
        <v>2318</v>
      </c>
      <c r="BD3242" s="44">
        <v>56</v>
      </c>
      <c r="BE3242" s="45">
        <v>17</v>
      </c>
      <c r="BF3242" s="46">
        <f t="shared" si="647"/>
        <v>56017</v>
      </c>
      <c r="BH3242" s="7" t="s">
        <v>2302</v>
      </c>
    </row>
    <row r="3243" spans="1:60" hidden="1" outlineLevel="1">
      <c r="A3243" t="s">
        <v>1034</v>
      </c>
      <c r="B3243" t="s">
        <v>2318</v>
      </c>
      <c r="C3243" s="1">
        <v>6772</v>
      </c>
      <c r="F3243" s="1">
        <v>3372</v>
      </c>
      <c r="G3243" s="1">
        <v>3309</v>
      </c>
      <c r="H3243" s="2" t="str">
        <f t="shared" si="638"/>
        <v/>
      </c>
      <c r="I3243" s="2" t="str">
        <f t="shared" si="639"/>
        <v/>
      </c>
      <c r="J3243" s="10" t="e">
        <f t="shared" si="644"/>
        <v>#N/A</v>
      </c>
      <c r="K3243" s="9" t="e">
        <f t="shared" si="645"/>
        <v>#N/A</v>
      </c>
      <c r="L3243" s="8" t="e">
        <f t="shared" si="646"/>
        <v>#N/A</v>
      </c>
      <c r="AZ3243" t="s">
        <v>1034</v>
      </c>
      <c r="BA3243" t="s">
        <v>2318</v>
      </c>
      <c r="BD3243" s="44">
        <v>56</v>
      </c>
      <c r="BE3243" s="45">
        <v>19</v>
      </c>
      <c r="BF3243" s="46">
        <f t="shared" si="647"/>
        <v>56019</v>
      </c>
      <c r="BH3243" s="7" t="s">
        <v>2302</v>
      </c>
    </row>
    <row r="3244" spans="1:60" hidden="1" outlineLevel="1">
      <c r="A3244" t="s">
        <v>1570</v>
      </c>
      <c r="B3244" t="s">
        <v>2318</v>
      </c>
      <c r="C3244" s="1">
        <v>80186</v>
      </c>
      <c r="F3244" s="1">
        <v>34220</v>
      </c>
      <c r="G3244" s="1">
        <v>33869</v>
      </c>
      <c r="H3244" s="2" t="str">
        <f t="shared" si="638"/>
        <v/>
      </c>
      <c r="I3244" s="2" t="str">
        <f t="shared" si="639"/>
        <v/>
      </c>
      <c r="J3244" s="10" t="e">
        <f t="shared" si="644"/>
        <v>#N/A</v>
      </c>
      <c r="K3244" s="9" t="e">
        <f t="shared" si="645"/>
        <v>#N/A</v>
      </c>
      <c r="L3244" s="8" t="e">
        <f t="shared" si="646"/>
        <v>#N/A</v>
      </c>
      <c r="AZ3244" t="s">
        <v>1570</v>
      </c>
      <c r="BA3244" t="s">
        <v>2318</v>
      </c>
      <c r="BD3244" s="44">
        <v>56</v>
      </c>
      <c r="BE3244" s="45">
        <v>21</v>
      </c>
      <c r="BF3244" s="46">
        <f t="shared" si="647"/>
        <v>56021</v>
      </c>
      <c r="BH3244" s="7" t="s">
        <v>2302</v>
      </c>
    </row>
    <row r="3245" spans="1:60" hidden="1" outlineLevel="1">
      <c r="A3245" t="s">
        <v>1061</v>
      </c>
      <c r="B3245" t="s">
        <v>2318</v>
      </c>
      <c r="C3245" s="1">
        <v>14206</v>
      </c>
      <c r="F3245" s="1">
        <v>6676</v>
      </c>
      <c r="G3245" s="1">
        <v>6536</v>
      </c>
      <c r="H3245" s="2" t="str">
        <f t="shared" si="638"/>
        <v/>
      </c>
      <c r="I3245" s="2" t="str">
        <f t="shared" si="639"/>
        <v/>
      </c>
      <c r="J3245" s="10" t="e">
        <f t="shared" si="644"/>
        <v>#N/A</v>
      </c>
      <c r="K3245" s="9" t="e">
        <f t="shared" si="645"/>
        <v>#N/A</v>
      </c>
      <c r="L3245" s="8" t="e">
        <f t="shared" si="646"/>
        <v>#N/A</v>
      </c>
      <c r="AZ3245" t="s">
        <v>1061</v>
      </c>
      <c r="BA3245" t="s">
        <v>2318</v>
      </c>
      <c r="BD3245" s="44">
        <v>56</v>
      </c>
      <c r="BE3245" s="45">
        <v>23</v>
      </c>
      <c r="BF3245" s="46">
        <f t="shared" si="647"/>
        <v>56023</v>
      </c>
      <c r="BH3245" s="7" t="s">
        <v>2302</v>
      </c>
    </row>
    <row r="3246" spans="1:60" hidden="1" outlineLevel="1">
      <c r="A3246" t="s">
        <v>3626</v>
      </c>
      <c r="B3246" t="s">
        <v>2318</v>
      </c>
      <c r="C3246" s="1">
        <v>65859</v>
      </c>
      <c r="F3246" s="1">
        <v>28650</v>
      </c>
      <c r="G3246" s="1">
        <v>28215</v>
      </c>
      <c r="H3246" s="2" t="str">
        <f t="shared" si="638"/>
        <v/>
      </c>
      <c r="I3246" s="2" t="str">
        <f t="shared" si="639"/>
        <v/>
      </c>
      <c r="J3246" s="10" t="e">
        <f t="shared" si="644"/>
        <v>#N/A</v>
      </c>
      <c r="K3246" s="9" t="e">
        <f t="shared" si="645"/>
        <v>#N/A</v>
      </c>
      <c r="L3246" s="8" t="e">
        <f t="shared" si="646"/>
        <v>#N/A</v>
      </c>
      <c r="AZ3246" t="s">
        <v>3626</v>
      </c>
      <c r="BA3246" t="s">
        <v>2318</v>
      </c>
      <c r="BD3246" s="44">
        <v>56</v>
      </c>
      <c r="BE3246" s="45">
        <v>25</v>
      </c>
      <c r="BF3246" s="46">
        <f t="shared" si="647"/>
        <v>56025</v>
      </c>
      <c r="BH3246" s="7" t="s">
        <v>2302</v>
      </c>
    </row>
    <row r="3247" spans="1:60" hidden="1" outlineLevel="1">
      <c r="A3247" t="s">
        <v>2559</v>
      </c>
      <c r="B3247" t="s">
        <v>2318</v>
      </c>
      <c r="C3247" s="1">
        <v>2501</v>
      </c>
      <c r="F3247" s="1">
        <v>1361</v>
      </c>
      <c r="G3247" s="1">
        <v>1305</v>
      </c>
      <c r="H3247" s="2" t="str">
        <f t="shared" si="638"/>
        <v/>
      </c>
      <c r="I3247" s="2" t="str">
        <f t="shared" si="639"/>
        <v/>
      </c>
      <c r="J3247" s="10" t="e">
        <f t="shared" si="644"/>
        <v>#N/A</v>
      </c>
      <c r="K3247" s="9" t="e">
        <f t="shared" si="645"/>
        <v>#N/A</v>
      </c>
      <c r="L3247" s="8" t="e">
        <f t="shared" si="646"/>
        <v>#N/A</v>
      </c>
      <c r="AZ3247" t="s">
        <v>2559</v>
      </c>
      <c r="BA3247" t="s">
        <v>2318</v>
      </c>
      <c r="BD3247" s="44">
        <v>56</v>
      </c>
      <c r="BE3247" s="45">
        <v>27</v>
      </c>
      <c r="BF3247" s="46">
        <f t="shared" si="647"/>
        <v>56027</v>
      </c>
      <c r="BH3247" s="7" t="s">
        <v>2302</v>
      </c>
    </row>
    <row r="3248" spans="1:60" hidden="1" outlineLevel="1">
      <c r="A3248" t="s">
        <v>3215</v>
      </c>
      <c r="B3248" t="s">
        <v>2318</v>
      </c>
      <c r="C3248" s="1">
        <v>25514</v>
      </c>
      <c r="F3248" s="1">
        <v>12291</v>
      </c>
      <c r="G3248" s="1">
        <v>12098</v>
      </c>
      <c r="H3248" s="2" t="str">
        <f t="shared" si="638"/>
        <v/>
      </c>
      <c r="I3248" s="2" t="str">
        <f t="shared" si="639"/>
        <v/>
      </c>
      <c r="J3248" s="10" t="e">
        <f t="shared" si="644"/>
        <v>#N/A</v>
      </c>
      <c r="K3248" s="9" t="e">
        <f t="shared" si="645"/>
        <v>#N/A</v>
      </c>
      <c r="L3248" s="8" t="e">
        <f t="shared" si="646"/>
        <v>#N/A</v>
      </c>
      <c r="AZ3248" t="s">
        <v>3215</v>
      </c>
      <c r="BA3248" t="s">
        <v>2318</v>
      </c>
      <c r="BD3248" s="44">
        <v>56</v>
      </c>
      <c r="BE3248" s="45">
        <v>29</v>
      </c>
      <c r="BF3248" s="46">
        <f t="shared" si="647"/>
        <v>56029</v>
      </c>
      <c r="BH3248" s="7" t="s">
        <v>2302</v>
      </c>
    </row>
    <row r="3249" spans="1:60" hidden="1" outlineLevel="1">
      <c r="A3249" t="s">
        <v>1060</v>
      </c>
      <c r="B3249" t="s">
        <v>2318</v>
      </c>
      <c r="C3249" s="1">
        <v>8586</v>
      </c>
      <c r="F3249" s="1">
        <v>4491</v>
      </c>
      <c r="G3249" s="1">
        <v>4408</v>
      </c>
      <c r="H3249" s="2" t="str">
        <f t="shared" si="638"/>
        <v/>
      </c>
      <c r="I3249" s="2" t="str">
        <f t="shared" si="639"/>
        <v/>
      </c>
      <c r="J3249" s="10" t="e">
        <f t="shared" si="644"/>
        <v>#N/A</v>
      </c>
      <c r="K3249" s="9" t="e">
        <f t="shared" si="645"/>
        <v>#N/A</v>
      </c>
      <c r="L3249" s="8" t="e">
        <f t="shared" si="646"/>
        <v>#N/A</v>
      </c>
      <c r="AZ3249" t="s">
        <v>1060</v>
      </c>
      <c r="BA3249" t="s">
        <v>2318</v>
      </c>
      <c r="BD3249" s="44">
        <v>56</v>
      </c>
      <c r="BE3249" s="45">
        <v>31</v>
      </c>
      <c r="BF3249" s="46">
        <f t="shared" si="647"/>
        <v>56031</v>
      </c>
      <c r="BH3249" s="7" t="s">
        <v>2302</v>
      </c>
    </row>
    <row r="3250" spans="1:60" hidden="1" outlineLevel="1">
      <c r="A3250" t="s">
        <v>3336</v>
      </c>
      <c r="B3250" t="s">
        <v>2318</v>
      </c>
      <c r="C3250" s="1">
        <v>26008</v>
      </c>
      <c r="F3250" s="1">
        <v>12313</v>
      </c>
      <c r="G3250" s="1">
        <v>12046</v>
      </c>
      <c r="H3250" s="2" t="str">
        <f t="shared" si="638"/>
        <v/>
      </c>
      <c r="I3250" s="2" t="str">
        <f t="shared" si="639"/>
        <v/>
      </c>
      <c r="J3250" s="10" t="e">
        <f t="shared" si="644"/>
        <v>#N/A</v>
      </c>
      <c r="K3250" s="9" t="e">
        <f t="shared" si="645"/>
        <v>#N/A</v>
      </c>
      <c r="L3250" s="8" t="e">
        <f t="shared" si="646"/>
        <v>#N/A</v>
      </c>
      <c r="AZ3250" t="s">
        <v>3336</v>
      </c>
      <c r="BA3250" t="s">
        <v>2318</v>
      </c>
      <c r="BD3250" s="44">
        <v>56</v>
      </c>
      <c r="BE3250" s="45">
        <v>33</v>
      </c>
      <c r="BF3250" s="46">
        <f t="shared" si="647"/>
        <v>56033</v>
      </c>
      <c r="BH3250" s="7" t="s">
        <v>2302</v>
      </c>
    </row>
    <row r="3251" spans="1:60" hidden="1" outlineLevel="1">
      <c r="A3251" t="s">
        <v>1892</v>
      </c>
      <c r="B3251" t="s">
        <v>2318</v>
      </c>
      <c r="C3251" s="1">
        <v>5601</v>
      </c>
      <c r="F3251" s="1">
        <v>3046</v>
      </c>
      <c r="G3251" s="1">
        <v>2943</v>
      </c>
      <c r="H3251" s="2" t="str">
        <f t="shared" si="638"/>
        <v/>
      </c>
      <c r="I3251" s="2" t="str">
        <f t="shared" si="639"/>
        <v/>
      </c>
      <c r="J3251" s="10" t="e">
        <f t="shared" si="644"/>
        <v>#N/A</v>
      </c>
      <c r="K3251" s="9" t="e">
        <f t="shared" si="645"/>
        <v>#N/A</v>
      </c>
      <c r="L3251" s="8" t="e">
        <f t="shared" si="646"/>
        <v>#N/A</v>
      </c>
      <c r="AZ3251" t="s">
        <v>1892</v>
      </c>
      <c r="BA3251" t="s">
        <v>2318</v>
      </c>
      <c r="BD3251" s="44">
        <v>56</v>
      </c>
      <c r="BE3251" s="45">
        <v>35</v>
      </c>
      <c r="BF3251" s="46">
        <f t="shared" si="647"/>
        <v>56035</v>
      </c>
      <c r="BH3251" s="7" t="s">
        <v>2302</v>
      </c>
    </row>
    <row r="3252" spans="1:60" hidden="1" outlineLevel="1">
      <c r="A3252" t="s">
        <v>1781</v>
      </c>
      <c r="B3252" t="s">
        <v>2318</v>
      </c>
      <c r="C3252" s="1">
        <v>39257</v>
      </c>
      <c r="F3252" s="1">
        <v>15913</v>
      </c>
      <c r="G3252" s="1">
        <v>15634</v>
      </c>
      <c r="H3252" s="2" t="str">
        <f t="shared" si="638"/>
        <v/>
      </c>
      <c r="I3252" s="2" t="str">
        <f t="shared" si="639"/>
        <v/>
      </c>
      <c r="J3252" s="10" t="e">
        <f t="shared" si="644"/>
        <v>#N/A</v>
      </c>
      <c r="K3252" s="9" t="e">
        <f t="shared" si="645"/>
        <v>#N/A</v>
      </c>
      <c r="L3252" s="8" t="e">
        <f t="shared" si="646"/>
        <v>#N/A</v>
      </c>
      <c r="AZ3252" t="s">
        <v>1781</v>
      </c>
      <c r="BA3252" t="s">
        <v>2318</v>
      </c>
      <c r="BD3252" s="44">
        <v>56</v>
      </c>
      <c r="BE3252" s="45">
        <v>37</v>
      </c>
      <c r="BF3252" s="46">
        <f t="shared" si="647"/>
        <v>56037</v>
      </c>
      <c r="BH3252" s="7" t="s">
        <v>2302</v>
      </c>
    </row>
    <row r="3253" spans="1:60" hidden="1" outlineLevel="1">
      <c r="A3253" t="s">
        <v>3785</v>
      </c>
      <c r="B3253" t="s">
        <v>2318</v>
      </c>
      <c r="C3253" s="1">
        <v>15494</v>
      </c>
      <c r="F3253" s="1">
        <v>9232</v>
      </c>
      <c r="G3253" s="1">
        <v>8998</v>
      </c>
      <c r="H3253" s="2" t="str">
        <f t="shared" si="638"/>
        <v/>
      </c>
      <c r="I3253" s="2" t="str">
        <f t="shared" si="639"/>
        <v/>
      </c>
      <c r="J3253" s="10" t="e">
        <f t="shared" si="644"/>
        <v>#N/A</v>
      </c>
      <c r="K3253" s="9" t="e">
        <f t="shared" si="645"/>
        <v>#N/A</v>
      </c>
      <c r="L3253" s="8" t="e">
        <f t="shared" si="646"/>
        <v>#N/A</v>
      </c>
      <c r="AZ3253" t="s">
        <v>3785</v>
      </c>
      <c r="BA3253" t="s">
        <v>2318</v>
      </c>
      <c r="BD3253" s="44">
        <v>56</v>
      </c>
      <c r="BE3253" s="45">
        <v>39</v>
      </c>
      <c r="BF3253" s="46">
        <f t="shared" si="647"/>
        <v>56039</v>
      </c>
      <c r="BH3253" s="7" t="s">
        <v>2302</v>
      </c>
    </row>
    <row r="3254" spans="1:60" hidden="1" outlineLevel="1">
      <c r="A3254" t="s">
        <v>496</v>
      </c>
      <c r="B3254" t="s">
        <v>2318</v>
      </c>
      <c r="C3254" s="1">
        <v>19936</v>
      </c>
      <c r="F3254" s="1">
        <v>7389</v>
      </c>
      <c r="G3254" s="1">
        <v>7218</v>
      </c>
      <c r="H3254" s="2" t="str">
        <f t="shared" si="638"/>
        <v/>
      </c>
      <c r="I3254" s="2" t="str">
        <f t="shared" si="639"/>
        <v/>
      </c>
      <c r="J3254" s="10" t="e">
        <f t="shared" si="644"/>
        <v>#N/A</v>
      </c>
      <c r="K3254" s="9" t="e">
        <f t="shared" si="645"/>
        <v>#N/A</v>
      </c>
      <c r="L3254" s="8" t="e">
        <f t="shared" si="646"/>
        <v>#N/A</v>
      </c>
      <c r="AZ3254" t="s">
        <v>496</v>
      </c>
      <c r="BA3254" t="s">
        <v>2318</v>
      </c>
      <c r="BD3254" s="44">
        <v>56</v>
      </c>
      <c r="BE3254" s="45">
        <v>41</v>
      </c>
      <c r="BF3254" s="46">
        <f t="shared" si="647"/>
        <v>56041</v>
      </c>
      <c r="BH3254" s="7" t="s">
        <v>2302</v>
      </c>
    </row>
    <row r="3255" spans="1:60" hidden="1" outlineLevel="1">
      <c r="A3255" t="s">
        <v>1502</v>
      </c>
      <c r="B3255" t="s">
        <v>2318</v>
      </c>
      <c r="C3255" s="1">
        <v>8471</v>
      </c>
      <c r="F3255" s="1">
        <v>4016</v>
      </c>
      <c r="G3255" s="1">
        <v>3966</v>
      </c>
      <c r="H3255" s="2" t="str">
        <f t="shared" si="638"/>
        <v/>
      </c>
      <c r="I3255" s="2" t="str">
        <f t="shared" si="639"/>
        <v/>
      </c>
      <c r="J3255" s="10" t="e">
        <f t="shared" si="644"/>
        <v>#N/A</v>
      </c>
      <c r="K3255" s="9" t="e">
        <f t="shared" si="645"/>
        <v>#N/A</v>
      </c>
      <c r="L3255" s="8" t="e">
        <f t="shared" si="646"/>
        <v>#N/A</v>
      </c>
      <c r="AZ3255" t="s">
        <v>1502</v>
      </c>
      <c r="BA3255" t="s">
        <v>2318</v>
      </c>
      <c r="BD3255" s="44">
        <v>56</v>
      </c>
      <c r="BE3255" s="45">
        <v>43</v>
      </c>
      <c r="BF3255" s="46">
        <f t="shared" si="647"/>
        <v>56043</v>
      </c>
      <c r="BH3255" s="7" t="s">
        <v>2302</v>
      </c>
    </row>
    <row r="3256" spans="1:60" hidden="1" outlineLevel="1">
      <c r="A3256" t="s">
        <v>1503</v>
      </c>
      <c r="B3256" t="s">
        <v>2318</v>
      </c>
      <c r="C3256" s="1">
        <v>6768</v>
      </c>
      <c r="F3256" s="1">
        <v>3230</v>
      </c>
      <c r="G3256" s="1">
        <v>3174</v>
      </c>
      <c r="H3256" s="2" t="str">
        <f t="shared" si="638"/>
        <v/>
      </c>
      <c r="I3256" s="2" t="str">
        <f t="shared" si="639"/>
        <v/>
      </c>
      <c r="J3256" s="10" t="e">
        <f t="shared" si="644"/>
        <v>#N/A</v>
      </c>
      <c r="K3256" s="9" t="e">
        <f t="shared" si="645"/>
        <v>#N/A</v>
      </c>
      <c r="L3256" s="8" t="e">
        <f t="shared" si="646"/>
        <v>#N/A</v>
      </c>
      <c r="AZ3256" t="s">
        <v>1503</v>
      </c>
      <c r="BA3256" t="s">
        <v>2318</v>
      </c>
      <c r="BD3256" s="44">
        <v>56</v>
      </c>
      <c r="BE3256" s="45">
        <v>45</v>
      </c>
      <c r="BF3256" s="46">
        <f t="shared" si="647"/>
        <v>56045</v>
      </c>
      <c r="BH3256" s="7" t="s">
        <v>2302</v>
      </c>
    </row>
    <row r="3257" spans="1:60" collapsed="1">
      <c r="A3257" t="s">
        <v>1724</v>
      </c>
      <c r="B3257" t="s">
        <v>221</v>
      </c>
      <c r="C3257" s="1">
        <v>488167</v>
      </c>
      <c r="D3257" s="63">
        <v>347000</v>
      </c>
      <c r="E3257" s="34">
        <v>240711</v>
      </c>
      <c r="F3257" s="1">
        <f>SUM(F3234:F3256)</f>
        <v>215844</v>
      </c>
      <c r="G3257" s="1">
        <v>211571</v>
      </c>
      <c r="H3257" s="2">
        <f t="shared" si="638"/>
        <v>0.6097146974063401</v>
      </c>
      <c r="I3257" s="2">
        <f t="shared" si="639"/>
        <v>0.87894196775386246</v>
      </c>
      <c r="J3257" s="10" t="e">
        <f t="shared" si="644"/>
        <v>#N/A</v>
      </c>
      <c r="K3257" s="9" t="e">
        <f t="shared" si="645"/>
        <v>#N/A</v>
      </c>
      <c r="L3257" s="8" t="e">
        <f t="shared" si="646"/>
        <v>#N/A</v>
      </c>
      <c r="AZ3257" t="s">
        <v>1724</v>
      </c>
      <c r="BA3257" t="s">
        <v>221</v>
      </c>
      <c r="BD3257" s="44">
        <v>56</v>
      </c>
      <c r="BE3257" s="45"/>
      <c r="BF3257" s="44">
        <v>56</v>
      </c>
      <c r="BH3257" s="7" t="s">
        <v>4546</v>
      </c>
    </row>
    <row r="3258" spans="1:60">
      <c r="H3258" s="2"/>
      <c r="I3258" s="2"/>
      <c r="BD3258" s="44"/>
      <c r="BE3258" s="45"/>
    </row>
    <row r="3259" spans="1:60">
      <c r="BD3259" s="44"/>
      <c r="BE3259" s="45"/>
    </row>
    <row r="3260" spans="1:60">
      <c r="BD3260" s="44"/>
      <c r="BE3260" s="45"/>
    </row>
    <row r="3261" spans="1:60">
      <c r="BD3261" s="44"/>
      <c r="BE3261" s="45"/>
    </row>
    <row r="3262" spans="1:60">
      <c r="BD3262" s="44"/>
      <c r="BE3262" s="45"/>
    </row>
    <row r="3263" spans="1:60">
      <c r="BD3263" s="44"/>
      <c r="BE3263" s="45"/>
    </row>
    <row r="3264" spans="1:60">
      <c r="BD3264" s="44"/>
      <c r="BE3264" s="45"/>
    </row>
    <row r="3265" spans="56:57">
      <c r="BD3265" s="44"/>
      <c r="BE3265" s="45"/>
    </row>
    <row r="3266" spans="56:57">
      <c r="BD3266" s="44"/>
      <c r="BE3266" s="45"/>
    </row>
    <row r="3267" spans="56:57">
      <c r="BD3267" s="44"/>
      <c r="BE3267" s="45"/>
    </row>
    <row r="3268" spans="56:57">
      <c r="BD3268" s="44"/>
      <c r="BE3268" s="45"/>
    </row>
    <row r="3269" spans="56:57">
      <c r="BD3269" s="44"/>
      <c r="BE3269" s="45"/>
    </row>
    <row r="3270" spans="56:57">
      <c r="BD3270" s="44"/>
      <c r="BE3270" s="45"/>
    </row>
    <row r="3271" spans="56:57">
      <c r="BD3271" s="44"/>
      <c r="BE3271" s="45"/>
    </row>
    <row r="3272" spans="56:57">
      <c r="BD3272" s="44"/>
      <c r="BE3272" s="45"/>
    </row>
    <row r="3273" spans="56:57">
      <c r="BD3273" s="44"/>
      <c r="BE3273" s="45"/>
    </row>
    <row r="3274" spans="56:57">
      <c r="BD3274" s="44"/>
      <c r="BE3274" s="45"/>
    </row>
    <row r="3275" spans="56:57">
      <c r="BD3275" s="44"/>
      <c r="BE3275" s="45"/>
    </row>
    <row r="3276" spans="56:57">
      <c r="BD3276" s="44"/>
      <c r="BE3276" s="45"/>
    </row>
    <row r="3277" spans="56:57">
      <c r="BD3277" s="44"/>
      <c r="BE3277" s="45"/>
    </row>
    <row r="3278" spans="56:57">
      <c r="BD3278" s="44"/>
      <c r="BE3278" s="45"/>
    </row>
    <row r="3279" spans="56:57">
      <c r="BD3279" s="44"/>
      <c r="BE3279" s="45"/>
    </row>
    <row r="3280" spans="56:57">
      <c r="BD3280" s="44"/>
      <c r="BE3280" s="45"/>
    </row>
    <row r="3281" spans="55:57">
      <c r="BD3281" s="44"/>
      <c r="BE3281" s="45"/>
    </row>
    <row r="3282" spans="55:57">
      <c r="BD3282" s="44"/>
      <c r="BE3282" s="45"/>
    </row>
    <row r="3283" spans="55:57">
      <c r="BD3283" s="44"/>
      <c r="BE3283" s="45"/>
    </row>
    <row r="3284" spans="55:57">
      <c r="BD3284" s="44"/>
      <c r="BE3284" s="45"/>
    </row>
    <row r="3285" spans="55:57">
      <c r="BD3285" s="44"/>
      <c r="BE3285" s="45"/>
    </row>
    <row r="3286" spans="55:57">
      <c r="BD3286" s="44"/>
      <c r="BE3286" s="45"/>
    </row>
    <row r="3287" spans="55:57">
      <c r="BD3287" s="44"/>
      <c r="BE3287" s="45"/>
    </row>
    <row r="3288" spans="55:57">
      <c r="BD3288" s="44"/>
      <c r="BE3288" s="45"/>
    </row>
    <row r="3289" spans="55:57">
      <c r="BD3289" s="44"/>
      <c r="BE3289" s="45"/>
    </row>
    <row r="3290" spans="55:57">
      <c r="BD3290" s="44"/>
      <c r="BE3290" s="45"/>
    </row>
    <row r="3291" spans="55:57">
      <c r="BD3291" s="44"/>
      <c r="BE3291" s="45"/>
    </row>
    <row r="3292" spans="55:57">
      <c r="BD3292" s="44"/>
      <c r="BE3292" s="45"/>
    </row>
    <row r="3293" spans="55:57">
      <c r="BD3293" s="44"/>
      <c r="BE3293" s="45"/>
    </row>
    <row r="3294" spans="55:57">
      <c r="BD3294" s="44"/>
      <c r="BE3294" s="45"/>
    </row>
    <row r="3295" spans="55:57">
      <c r="BD3295" s="44"/>
      <c r="BE3295" s="45"/>
    </row>
    <row r="3296" spans="55:57">
      <c r="BC3296" s="11"/>
      <c r="BD3296" s="44"/>
      <c r="BE3296" s="45"/>
    </row>
    <row r="3297" spans="55:57">
      <c r="BC3297" s="11"/>
      <c r="BD3297" s="44"/>
      <c r="BE3297" s="45"/>
    </row>
    <row r="3298" spans="55:57">
      <c r="BC3298" s="11"/>
      <c r="BD3298" s="44"/>
      <c r="BE3298" s="45"/>
    </row>
    <row r="3299" spans="55:57">
      <c r="BC3299" s="11"/>
      <c r="BD3299" s="44"/>
      <c r="BE3299" s="45"/>
    </row>
    <row r="3300" spans="55:57">
      <c r="BC3300" s="11"/>
      <c r="BD3300" s="44"/>
      <c r="BE3300" s="45"/>
    </row>
    <row r="3301" spans="55:57">
      <c r="BC3301" s="11"/>
      <c r="BD3301" s="44"/>
      <c r="BE3301" s="45"/>
    </row>
    <row r="3302" spans="55:57">
      <c r="BC3302" s="11"/>
      <c r="BD3302" s="44"/>
      <c r="BE3302" s="45"/>
    </row>
    <row r="3303" spans="55:57">
      <c r="BC3303" s="11"/>
      <c r="BD3303" s="44"/>
      <c r="BE3303" s="45"/>
    </row>
    <row r="3304" spans="55:57">
      <c r="BC3304" s="11"/>
      <c r="BD3304" s="44"/>
      <c r="BE3304" s="45"/>
    </row>
    <row r="3305" spans="55:57">
      <c r="BC3305" s="11"/>
      <c r="BD3305" s="44"/>
      <c r="BE3305" s="45"/>
    </row>
    <row r="3306" spans="55:57">
      <c r="BC3306" s="11"/>
      <c r="BD3306" s="44"/>
      <c r="BE3306" s="45"/>
    </row>
    <row r="3307" spans="55:57">
      <c r="BC3307" s="11"/>
      <c r="BD3307" s="44"/>
      <c r="BE3307" s="45"/>
    </row>
    <row r="3308" spans="55:57">
      <c r="BC3308" s="11"/>
      <c r="BD3308" s="44"/>
      <c r="BE3308" s="45"/>
    </row>
    <row r="3309" spans="55:57">
      <c r="BC3309" s="11"/>
      <c r="BD3309" s="44"/>
      <c r="BE3309" s="45"/>
    </row>
    <row r="3310" spans="55:57">
      <c r="BC3310" s="11"/>
      <c r="BD3310" s="44"/>
      <c r="BE3310" s="45"/>
    </row>
    <row r="3311" spans="55:57">
      <c r="BC3311" s="11"/>
      <c r="BD3311" s="44"/>
      <c r="BE3311" s="45"/>
    </row>
    <row r="3312" spans="55:57">
      <c r="BC3312" s="11"/>
      <c r="BD3312" s="44"/>
      <c r="BE3312" s="45"/>
    </row>
    <row r="3313" spans="55:57">
      <c r="BC3313" s="11"/>
      <c r="BD3313" s="44"/>
      <c r="BE3313" s="45"/>
    </row>
    <row r="3314" spans="55:57">
      <c r="BC3314" s="11"/>
      <c r="BD3314" s="44"/>
      <c r="BE3314" s="45"/>
    </row>
    <row r="3315" spans="55:57">
      <c r="BC3315" s="11"/>
      <c r="BD3315" s="44"/>
      <c r="BE3315" s="45"/>
    </row>
    <row r="3316" spans="55:57">
      <c r="BC3316" s="11"/>
      <c r="BD3316" s="44"/>
      <c r="BE3316" s="45"/>
    </row>
    <row r="3317" spans="55:57">
      <c r="BC3317" s="11"/>
      <c r="BD3317" s="44"/>
      <c r="BE3317" s="45"/>
    </row>
    <row r="3318" spans="55:57">
      <c r="BC3318" s="11"/>
      <c r="BD3318" s="44"/>
      <c r="BE3318" s="45"/>
    </row>
    <row r="3319" spans="55:57">
      <c r="BC3319" s="11"/>
      <c r="BD3319" s="44"/>
      <c r="BE3319" s="45"/>
    </row>
    <row r="3320" spans="55:57">
      <c r="BC3320" s="11"/>
      <c r="BD3320" s="44"/>
      <c r="BE3320" s="45"/>
    </row>
    <row r="3321" spans="55:57">
      <c r="BC3321" s="11"/>
      <c r="BD3321" s="44"/>
      <c r="BE3321" s="45"/>
    </row>
    <row r="3322" spans="55:57">
      <c r="BC3322" s="11"/>
      <c r="BD3322" s="44"/>
      <c r="BE3322" s="45"/>
    </row>
    <row r="3323" spans="55:57">
      <c r="BC3323" s="11"/>
      <c r="BD3323" s="44"/>
      <c r="BE3323" s="45"/>
    </row>
    <row r="3324" spans="55:57">
      <c r="BC3324" s="11"/>
      <c r="BD3324" s="44"/>
      <c r="BE3324" s="45"/>
    </row>
    <row r="3325" spans="55:57">
      <c r="BC3325" s="11"/>
      <c r="BD3325" s="44"/>
      <c r="BE3325" s="45"/>
    </row>
    <row r="3326" spans="55:57">
      <c r="BC3326" s="11"/>
      <c r="BD3326" s="44"/>
      <c r="BE3326" s="45"/>
    </row>
    <row r="3327" spans="55:57">
      <c r="BD3327" s="44"/>
      <c r="BE3327" s="45"/>
    </row>
    <row r="3328" spans="55:57">
      <c r="BD3328" s="44"/>
      <c r="BE3328" s="45"/>
    </row>
    <row r="3329" spans="56:57">
      <c r="BD3329" s="44"/>
      <c r="BE3329" s="45"/>
    </row>
    <row r="3330" spans="56:57">
      <c r="BD3330" s="44"/>
      <c r="BE3330" s="45"/>
    </row>
    <row r="3331" spans="56:57">
      <c r="BD3331" s="44"/>
      <c r="BE3331" s="45"/>
    </row>
    <row r="3332" spans="56:57">
      <c r="BD3332" s="44"/>
      <c r="BE3332" s="45"/>
    </row>
    <row r="3333" spans="56:57">
      <c r="BD3333" s="44"/>
      <c r="BE3333" s="45"/>
    </row>
    <row r="3334" spans="56:57">
      <c r="BD3334" s="44"/>
      <c r="BE3334" s="45"/>
    </row>
    <row r="3335" spans="56:57">
      <c r="BD3335" s="44"/>
      <c r="BE3335" s="45"/>
    </row>
    <row r="3336" spans="56:57">
      <c r="BD3336" s="44"/>
      <c r="BE3336" s="45"/>
    </row>
    <row r="3337" spans="56:57">
      <c r="BD3337" s="44"/>
      <c r="BE3337" s="45"/>
    </row>
    <row r="3338" spans="56:57">
      <c r="BD3338" s="44"/>
      <c r="BE3338" s="45"/>
    </row>
    <row r="3339" spans="56:57">
      <c r="BD3339" s="44"/>
      <c r="BE3339" s="45"/>
    </row>
    <row r="3340" spans="56:57">
      <c r="BD3340" s="44"/>
      <c r="BE3340" s="45"/>
    </row>
    <row r="3341" spans="56:57">
      <c r="BD3341" s="44"/>
      <c r="BE3341" s="45"/>
    </row>
    <row r="3342" spans="56:57">
      <c r="BD3342" s="44"/>
      <c r="BE3342" s="45"/>
    </row>
    <row r="3343" spans="56:57">
      <c r="BD3343" s="44"/>
      <c r="BE3343" s="45"/>
    </row>
    <row r="3344" spans="56:57">
      <c r="BD3344" s="44"/>
      <c r="BE3344" s="45"/>
    </row>
    <row r="3345" spans="56:57">
      <c r="BD3345" s="44"/>
      <c r="BE3345" s="45"/>
    </row>
    <row r="3346" spans="56:57">
      <c r="BD3346" s="44"/>
      <c r="BE3346" s="45"/>
    </row>
    <row r="3347" spans="56:57">
      <c r="BD3347" s="44"/>
      <c r="BE3347" s="45"/>
    </row>
    <row r="3348" spans="56:57">
      <c r="BD3348" s="44"/>
      <c r="BE3348" s="45"/>
    </row>
    <row r="3349" spans="56:57">
      <c r="BD3349" s="44"/>
      <c r="BE3349" s="45"/>
    </row>
    <row r="3350" spans="56:57">
      <c r="BD3350" s="44"/>
      <c r="BE3350" s="45"/>
    </row>
    <row r="3351" spans="56:57">
      <c r="BD3351" s="44"/>
      <c r="BE3351" s="45"/>
    </row>
    <row r="3352" spans="56:57">
      <c r="BD3352" s="44"/>
      <c r="BE3352" s="45"/>
    </row>
    <row r="3353" spans="56:57">
      <c r="BD3353" s="44"/>
      <c r="BE3353" s="45"/>
    </row>
    <row r="3354" spans="56:57">
      <c r="BD3354" s="44"/>
      <c r="BE3354" s="45"/>
    </row>
    <row r="3355" spans="56:57">
      <c r="BD3355" s="44"/>
      <c r="BE3355" s="45"/>
    </row>
    <row r="3356" spans="56:57">
      <c r="BD3356" s="44"/>
      <c r="BE3356" s="45"/>
    </row>
    <row r="3357" spans="56:57">
      <c r="BD3357" s="44"/>
      <c r="BE3357" s="45"/>
    </row>
    <row r="3358" spans="56:57">
      <c r="BD3358" s="44"/>
      <c r="BE3358" s="45"/>
    </row>
    <row r="3359" spans="56:57">
      <c r="BD3359" s="44"/>
      <c r="BE3359" s="45"/>
    </row>
    <row r="3360" spans="56:57">
      <c r="BD3360" s="44"/>
      <c r="BE3360" s="45"/>
    </row>
    <row r="3361" spans="56:57">
      <c r="BD3361" s="44"/>
      <c r="BE3361" s="45"/>
    </row>
    <row r="3362" spans="56:57">
      <c r="BD3362" s="44"/>
      <c r="BE3362" s="45"/>
    </row>
    <row r="3363" spans="56:57">
      <c r="BD3363" s="44"/>
      <c r="BE3363" s="45"/>
    </row>
    <row r="3364" spans="56:57">
      <c r="BD3364" s="44"/>
      <c r="BE3364" s="45"/>
    </row>
    <row r="3365" spans="56:57">
      <c r="BD3365" s="44"/>
      <c r="BE3365" s="45"/>
    </row>
    <row r="3366" spans="56:57">
      <c r="BD3366" s="44"/>
      <c r="BE3366" s="45"/>
    </row>
    <row r="3367" spans="56:57">
      <c r="BD3367" s="44"/>
      <c r="BE3367" s="45"/>
    </row>
    <row r="3368" spans="56:57">
      <c r="BD3368" s="44"/>
      <c r="BE3368" s="45"/>
    </row>
    <row r="3369" spans="56:57">
      <c r="BD3369" s="44"/>
      <c r="BE3369" s="45"/>
    </row>
    <row r="3370" spans="56:57">
      <c r="BD3370" s="44"/>
      <c r="BE3370" s="45"/>
    </row>
    <row r="3371" spans="56:57">
      <c r="BD3371" s="44"/>
      <c r="BE3371" s="45"/>
    </row>
    <row r="3372" spans="56:57">
      <c r="BD3372" s="44"/>
      <c r="BE3372" s="45"/>
    </row>
    <row r="3373" spans="56:57">
      <c r="BD3373" s="44"/>
      <c r="BE3373" s="45"/>
    </row>
    <row r="3374" spans="56:57">
      <c r="BD3374" s="44"/>
      <c r="BE3374" s="45"/>
    </row>
    <row r="3375" spans="56:57">
      <c r="BD3375" s="44"/>
      <c r="BE3375" s="45"/>
    </row>
    <row r="3376" spans="56:57">
      <c r="BD3376" s="44"/>
      <c r="BE3376" s="45"/>
    </row>
    <row r="3377" spans="56:57">
      <c r="BD3377" s="44"/>
      <c r="BE3377" s="45"/>
    </row>
    <row r="3378" spans="56:57">
      <c r="BD3378" s="44"/>
      <c r="BE3378" s="45"/>
    </row>
    <row r="3379" spans="56:57">
      <c r="BD3379" s="44"/>
      <c r="BE3379" s="45"/>
    </row>
    <row r="3380" spans="56:57">
      <c r="BD3380" s="44"/>
      <c r="BE3380" s="45"/>
    </row>
    <row r="3381" spans="56:57">
      <c r="BD3381" s="44"/>
      <c r="BE3381" s="45"/>
    </row>
    <row r="3382" spans="56:57">
      <c r="BD3382" s="44"/>
      <c r="BE3382" s="45"/>
    </row>
    <row r="3383" spans="56:57">
      <c r="BD3383" s="44"/>
      <c r="BE3383" s="45"/>
    </row>
    <row r="3384" spans="56:57">
      <c r="BD3384" s="44"/>
      <c r="BE3384" s="45"/>
    </row>
    <row r="3385" spans="56:57">
      <c r="BD3385" s="44"/>
      <c r="BE3385" s="45"/>
    </row>
    <row r="3386" spans="56:57">
      <c r="BD3386" s="44"/>
      <c r="BE3386" s="45"/>
    </row>
    <row r="3387" spans="56:57">
      <c r="BD3387" s="44"/>
      <c r="BE3387" s="45"/>
    </row>
    <row r="3388" spans="56:57">
      <c r="BD3388" s="44"/>
      <c r="BE3388" s="45"/>
    </row>
    <row r="3389" spans="56:57">
      <c r="BD3389" s="44"/>
      <c r="BE3389" s="45"/>
    </row>
    <row r="3390" spans="56:57">
      <c r="BD3390" s="44"/>
      <c r="BE3390" s="45"/>
    </row>
    <row r="3391" spans="56:57">
      <c r="BD3391" s="44"/>
      <c r="BE3391" s="45"/>
    </row>
    <row r="3392" spans="56:57">
      <c r="BD3392" s="44"/>
      <c r="BE3392" s="45"/>
    </row>
    <row r="3393" spans="56:57">
      <c r="BD3393" s="44"/>
      <c r="BE3393" s="45"/>
    </row>
    <row r="3394" spans="56:57">
      <c r="BD3394" s="44"/>
      <c r="BE3394" s="45"/>
    </row>
    <row r="3395" spans="56:57">
      <c r="BD3395" s="44"/>
      <c r="BE3395" s="45"/>
    </row>
    <row r="3396" spans="56:57">
      <c r="BD3396" s="44"/>
      <c r="BE3396" s="45"/>
    </row>
    <row r="3397" spans="56:57">
      <c r="BD3397" s="44"/>
      <c r="BE3397" s="45"/>
    </row>
    <row r="3398" spans="56:57">
      <c r="BD3398" s="44"/>
      <c r="BE3398" s="45"/>
    </row>
    <row r="3399" spans="56:57">
      <c r="BD3399" s="44"/>
      <c r="BE3399" s="45"/>
    </row>
    <row r="3400" spans="56:57">
      <c r="BD3400" s="44"/>
      <c r="BE3400" s="45"/>
    </row>
    <row r="3401" spans="56:57">
      <c r="BD3401" s="44"/>
      <c r="BE3401" s="45"/>
    </row>
    <row r="3402" spans="56:57">
      <c r="BD3402" s="44"/>
      <c r="BE3402" s="45"/>
    </row>
    <row r="3403" spans="56:57">
      <c r="BD3403" s="44"/>
      <c r="BE3403" s="45"/>
    </row>
    <row r="3404" spans="56:57">
      <c r="BD3404" s="44"/>
      <c r="BE3404" s="45"/>
    </row>
    <row r="3405" spans="56:57">
      <c r="BD3405" s="44"/>
      <c r="BE3405" s="45"/>
    </row>
    <row r="3406" spans="56:57">
      <c r="BD3406" s="44"/>
      <c r="BE3406" s="45"/>
    </row>
    <row r="3407" spans="56:57">
      <c r="BD3407" s="44"/>
      <c r="BE3407" s="45"/>
    </row>
    <row r="3408" spans="56:57">
      <c r="BD3408" s="44"/>
      <c r="BE3408" s="45"/>
    </row>
    <row r="3409" spans="56:57">
      <c r="BD3409" s="44"/>
      <c r="BE3409" s="45"/>
    </row>
    <row r="3410" spans="56:57">
      <c r="BD3410" s="44"/>
      <c r="BE3410" s="45"/>
    </row>
    <row r="3411" spans="56:57">
      <c r="BD3411" s="44"/>
      <c r="BE3411" s="45"/>
    </row>
    <row r="3412" spans="56:57">
      <c r="BD3412" s="44"/>
      <c r="BE3412" s="45"/>
    </row>
    <row r="3413" spans="56:57">
      <c r="BD3413" s="44"/>
      <c r="BE3413" s="45"/>
    </row>
    <row r="3414" spans="56:57">
      <c r="BD3414" s="44"/>
      <c r="BE3414" s="45"/>
    </row>
    <row r="3415" spans="56:57">
      <c r="BD3415" s="44"/>
      <c r="BE3415" s="45"/>
    </row>
    <row r="3416" spans="56:57">
      <c r="BD3416" s="44"/>
      <c r="BE3416" s="45"/>
    </row>
    <row r="3417" spans="56:57">
      <c r="BD3417" s="44"/>
      <c r="BE3417" s="45"/>
    </row>
    <row r="3418" spans="56:57">
      <c r="BD3418" s="44"/>
      <c r="BE3418" s="45"/>
    </row>
    <row r="3419" spans="56:57">
      <c r="BD3419" s="44"/>
      <c r="BE3419" s="45"/>
    </row>
    <row r="3420" spans="56:57">
      <c r="BD3420" s="44"/>
      <c r="BE3420" s="45"/>
    </row>
    <row r="3421" spans="56:57">
      <c r="BD3421" s="44"/>
      <c r="BE3421" s="45"/>
    </row>
    <row r="3422" spans="56:57">
      <c r="BD3422" s="44"/>
      <c r="BE3422" s="45"/>
    </row>
    <row r="3423" spans="56:57">
      <c r="BD3423" s="44"/>
      <c r="BE3423" s="45"/>
    </row>
    <row r="3424" spans="56:57">
      <c r="BD3424" s="44"/>
      <c r="BE3424" s="45"/>
    </row>
    <row r="3425" spans="56:57">
      <c r="BD3425" s="44"/>
      <c r="BE3425" s="45"/>
    </row>
    <row r="3426" spans="56:57">
      <c r="BD3426" s="44"/>
      <c r="BE3426" s="45"/>
    </row>
    <row r="3427" spans="56:57">
      <c r="BD3427" s="44"/>
      <c r="BE3427" s="45"/>
    </row>
    <row r="3428" spans="56:57">
      <c r="BD3428" s="44"/>
      <c r="BE3428" s="45"/>
    </row>
    <row r="3429" spans="56:57">
      <c r="BD3429" s="44"/>
      <c r="BE3429" s="45"/>
    </row>
    <row r="3430" spans="56:57">
      <c r="BD3430" s="44"/>
      <c r="BE3430" s="45"/>
    </row>
    <row r="3431" spans="56:57">
      <c r="BD3431" s="44"/>
      <c r="BE3431" s="45"/>
    </row>
    <row r="3432" spans="56:57">
      <c r="BD3432" s="44"/>
      <c r="BE3432" s="45"/>
    </row>
    <row r="3433" spans="56:57">
      <c r="BD3433" s="44"/>
      <c r="BE3433" s="45"/>
    </row>
    <row r="3434" spans="56:57">
      <c r="BD3434" s="44"/>
      <c r="BE3434" s="45"/>
    </row>
    <row r="3435" spans="56:57">
      <c r="BD3435" s="44"/>
      <c r="BE3435" s="45"/>
    </row>
    <row r="3436" spans="56:57">
      <c r="BD3436" s="44"/>
      <c r="BE3436" s="45"/>
    </row>
    <row r="3437" spans="56:57">
      <c r="BD3437" s="44"/>
      <c r="BE3437" s="45"/>
    </row>
    <row r="3438" spans="56:57">
      <c r="BD3438" s="44"/>
      <c r="BE3438" s="45"/>
    </row>
    <row r="3439" spans="56:57">
      <c r="BD3439" s="44"/>
      <c r="BE3439" s="45"/>
    </row>
    <row r="3440" spans="56:57">
      <c r="BD3440" s="44"/>
      <c r="BE3440" s="45"/>
    </row>
    <row r="3441" spans="56:57">
      <c r="BD3441" s="44"/>
      <c r="BE3441" s="45"/>
    </row>
    <row r="3442" spans="56:57">
      <c r="BD3442" s="44"/>
      <c r="BE3442" s="45"/>
    </row>
    <row r="3443" spans="56:57">
      <c r="BD3443" s="44"/>
      <c r="BE3443" s="45"/>
    </row>
    <row r="3444" spans="56:57">
      <c r="BD3444" s="44"/>
      <c r="BE3444" s="45"/>
    </row>
    <row r="3445" spans="56:57">
      <c r="BD3445" s="44"/>
      <c r="BE3445" s="45"/>
    </row>
    <row r="3446" spans="56:57">
      <c r="BD3446" s="44"/>
      <c r="BE3446" s="45"/>
    </row>
    <row r="3447" spans="56:57">
      <c r="BD3447" s="44"/>
      <c r="BE3447" s="45"/>
    </row>
    <row r="3448" spans="56:57">
      <c r="BD3448" s="44"/>
      <c r="BE3448" s="45"/>
    </row>
    <row r="3449" spans="56:57">
      <c r="BD3449" s="44"/>
      <c r="BE3449" s="45"/>
    </row>
    <row r="3450" spans="56:57">
      <c r="BD3450" s="44"/>
      <c r="BE3450" s="45"/>
    </row>
    <row r="3451" spans="56:57">
      <c r="BD3451" s="44"/>
      <c r="BE3451" s="45"/>
    </row>
    <row r="3452" spans="56:57">
      <c r="BD3452" s="44"/>
      <c r="BE3452" s="45"/>
    </row>
    <row r="3453" spans="56:57">
      <c r="BD3453" s="44"/>
      <c r="BE3453" s="45"/>
    </row>
    <row r="3454" spans="56:57">
      <c r="BD3454" s="44"/>
      <c r="BE3454" s="45"/>
    </row>
    <row r="3455" spans="56:57">
      <c r="BD3455" s="44"/>
      <c r="BE3455" s="45"/>
    </row>
    <row r="3456" spans="56:57">
      <c r="BD3456" s="44"/>
      <c r="BE3456" s="45"/>
    </row>
    <row r="3457" spans="56:57">
      <c r="BD3457" s="44"/>
      <c r="BE3457" s="45"/>
    </row>
    <row r="3458" spans="56:57">
      <c r="BD3458" s="44"/>
      <c r="BE3458" s="45"/>
    </row>
    <row r="3459" spans="56:57">
      <c r="BD3459" s="44"/>
      <c r="BE3459" s="45"/>
    </row>
    <row r="3460" spans="56:57">
      <c r="BD3460" s="44"/>
      <c r="BE3460" s="45"/>
    </row>
    <row r="3461" spans="56:57">
      <c r="BD3461" s="44"/>
      <c r="BE3461" s="45"/>
    </row>
    <row r="3462" spans="56:57">
      <c r="BD3462" s="44"/>
      <c r="BE3462" s="45"/>
    </row>
    <row r="3463" spans="56:57">
      <c r="BD3463" s="44"/>
      <c r="BE3463" s="45"/>
    </row>
    <row r="3464" spans="56:57">
      <c r="BD3464" s="44"/>
      <c r="BE3464" s="45"/>
    </row>
    <row r="3465" spans="56:57">
      <c r="BD3465" s="44"/>
      <c r="BE3465" s="45"/>
    </row>
    <row r="3466" spans="56:57">
      <c r="BD3466" s="44"/>
      <c r="BE3466" s="45"/>
    </row>
    <row r="3467" spans="56:57">
      <c r="BD3467" s="44"/>
      <c r="BE3467" s="45"/>
    </row>
    <row r="3468" spans="56:57">
      <c r="BD3468" s="44"/>
      <c r="BE3468" s="45"/>
    </row>
    <row r="3469" spans="56:57">
      <c r="BD3469" s="44"/>
      <c r="BE3469" s="45"/>
    </row>
    <row r="3470" spans="56:57">
      <c r="BD3470" s="44"/>
      <c r="BE3470" s="45"/>
    </row>
    <row r="3471" spans="56:57">
      <c r="BD3471" s="44"/>
      <c r="BE3471" s="45"/>
    </row>
    <row r="3472" spans="56:57">
      <c r="BD3472" s="44"/>
      <c r="BE3472" s="45"/>
    </row>
    <row r="3473" spans="56:57">
      <c r="BD3473" s="44"/>
      <c r="BE3473" s="45"/>
    </row>
    <row r="3474" spans="56:57">
      <c r="BD3474" s="44"/>
      <c r="BE3474" s="45"/>
    </row>
    <row r="3475" spans="56:57">
      <c r="BD3475" s="44"/>
      <c r="BE3475" s="45"/>
    </row>
    <row r="3476" spans="56:57">
      <c r="BD3476" s="44"/>
      <c r="BE3476" s="45"/>
    </row>
    <row r="3477" spans="56:57">
      <c r="BD3477" s="44"/>
      <c r="BE3477" s="45"/>
    </row>
    <row r="3478" spans="56:57">
      <c r="BD3478" s="44"/>
      <c r="BE3478" s="45"/>
    </row>
    <row r="3479" spans="56:57">
      <c r="BD3479" s="44"/>
      <c r="BE3479" s="45"/>
    </row>
    <row r="3480" spans="56:57">
      <c r="BD3480" s="44"/>
      <c r="BE3480" s="45"/>
    </row>
    <row r="3481" spans="56:57">
      <c r="BD3481" s="44"/>
      <c r="BE3481" s="45"/>
    </row>
    <row r="3482" spans="56:57">
      <c r="BD3482" s="44"/>
      <c r="BE3482" s="45"/>
    </row>
    <row r="3483" spans="56:57">
      <c r="BD3483" s="44"/>
      <c r="BE3483" s="45"/>
    </row>
    <row r="3484" spans="56:57">
      <c r="BD3484" s="44"/>
      <c r="BE3484" s="45"/>
    </row>
    <row r="3485" spans="56:57">
      <c r="BD3485" s="44"/>
      <c r="BE3485" s="45"/>
    </row>
    <row r="3486" spans="56:57">
      <c r="BD3486" s="44"/>
      <c r="BE3486" s="45"/>
    </row>
    <row r="3487" spans="56:57">
      <c r="BD3487" s="44"/>
      <c r="BE3487" s="45"/>
    </row>
    <row r="3488" spans="56:57">
      <c r="BD3488" s="44"/>
      <c r="BE3488" s="45"/>
    </row>
    <row r="3489" spans="56:57">
      <c r="BD3489" s="44"/>
      <c r="BE3489" s="45"/>
    </row>
    <row r="3490" spans="56:57">
      <c r="BD3490" s="44"/>
      <c r="BE3490" s="45"/>
    </row>
    <row r="3491" spans="56:57">
      <c r="BD3491" s="44"/>
      <c r="BE3491" s="45"/>
    </row>
    <row r="3492" spans="56:57">
      <c r="BD3492" s="44"/>
      <c r="BE3492" s="45"/>
    </row>
    <row r="3493" spans="56:57">
      <c r="BD3493" s="44"/>
      <c r="BE3493" s="45"/>
    </row>
    <row r="3494" spans="56:57">
      <c r="BD3494" s="44"/>
      <c r="BE3494" s="45"/>
    </row>
    <row r="3495" spans="56:57">
      <c r="BD3495" s="44"/>
      <c r="BE3495" s="45"/>
    </row>
    <row r="3496" spans="56:57">
      <c r="BD3496" s="44"/>
      <c r="BE3496" s="45"/>
    </row>
    <row r="3497" spans="56:57">
      <c r="BD3497" s="44"/>
      <c r="BE3497" s="45"/>
    </row>
    <row r="3498" spans="56:57">
      <c r="BD3498" s="44"/>
      <c r="BE3498" s="45"/>
    </row>
    <row r="3499" spans="56:57">
      <c r="BD3499" s="44"/>
      <c r="BE3499" s="45"/>
    </row>
    <row r="3500" spans="56:57">
      <c r="BD3500" s="44"/>
      <c r="BE3500" s="45"/>
    </row>
    <row r="3501" spans="56:57">
      <c r="BD3501" s="44"/>
      <c r="BE3501" s="45"/>
    </row>
    <row r="3502" spans="56:57">
      <c r="BD3502" s="44"/>
      <c r="BE3502" s="45"/>
    </row>
    <row r="3503" spans="56:57">
      <c r="BD3503" s="44"/>
      <c r="BE3503" s="45"/>
    </row>
    <row r="3504" spans="56:57">
      <c r="BD3504" s="44"/>
      <c r="BE3504" s="45"/>
    </row>
    <row r="3505" spans="56:57">
      <c r="BD3505" s="44"/>
      <c r="BE3505" s="45"/>
    </row>
    <row r="3506" spans="56:57">
      <c r="BD3506" s="44"/>
      <c r="BE3506" s="45"/>
    </row>
    <row r="3507" spans="56:57">
      <c r="BD3507" s="44"/>
      <c r="BE3507" s="45"/>
    </row>
    <row r="3508" spans="56:57">
      <c r="BD3508" s="44"/>
      <c r="BE3508" s="45"/>
    </row>
    <row r="3509" spans="56:57">
      <c r="BD3509" s="44"/>
      <c r="BE3509" s="45"/>
    </row>
    <row r="3510" spans="56:57">
      <c r="BD3510" s="44"/>
      <c r="BE3510" s="45"/>
    </row>
    <row r="3511" spans="56:57">
      <c r="BD3511" s="44"/>
      <c r="BE3511" s="45"/>
    </row>
    <row r="3512" spans="56:57">
      <c r="BD3512" s="44"/>
      <c r="BE3512" s="45"/>
    </row>
    <row r="3513" spans="56:57">
      <c r="BD3513" s="44"/>
      <c r="BE3513" s="45"/>
    </row>
    <row r="3514" spans="56:57">
      <c r="BD3514" s="44"/>
      <c r="BE3514" s="45"/>
    </row>
    <row r="3515" spans="56:57">
      <c r="BD3515" s="44"/>
      <c r="BE3515" s="45"/>
    </row>
    <row r="3516" spans="56:57">
      <c r="BD3516" s="44"/>
      <c r="BE3516" s="45"/>
    </row>
    <row r="3517" spans="56:57">
      <c r="BD3517" s="44"/>
      <c r="BE3517" s="45"/>
    </row>
    <row r="3518" spans="56:57">
      <c r="BD3518" s="44"/>
      <c r="BE3518" s="45"/>
    </row>
    <row r="3519" spans="56:57">
      <c r="BD3519" s="44"/>
      <c r="BE3519" s="45"/>
    </row>
    <row r="3520" spans="56:57">
      <c r="BD3520" s="44"/>
      <c r="BE3520" s="45"/>
    </row>
    <row r="3521" spans="56:58">
      <c r="BD3521" s="44"/>
      <c r="BE3521" s="45"/>
    </row>
    <row r="3522" spans="56:58">
      <c r="BD3522" s="44"/>
      <c r="BE3522" s="45"/>
    </row>
    <row r="3523" spans="56:58">
      <c r="BD3523" s="44"/>
      <c r="BE3523" s="45"/>
    </row>
    <row r="3524" spans="56:58">
      <c r="BD3524" s="44"/>
      <c r="BE3524" s="45"/>
    </row>
    <row r="3525" spans="56:58">
      <c r="BD3525" s="44"/>
      <c r="BE3525" s="45"/>
    </row>
    <row r="3526" spans="56:58">
      <c r="BD3526" s="44"/>
      <c r="BE3526" s="45"/>
      <c r="BF3526" s="44"/>
    </row>
    <row r="3527" spans="56:58">
      <c r="BD3527" s="44"/>
      <c r="BE3527" s="45"/>
    </row>
    <row r="3528" spans="56:58">
      <c r="BD3528" s="44"/>
      <c r="BE3528" s="45"/>
    </row>
    <row r="3529" spans="56:58">
      <c r="BD3529" s="44"/>
      <c r="BE3529" s="45"/>
    </row>
    <row r="3530" spans="56:58">
      <c r="BD3530" s="44"/>
      <c r="BE3530" s="45"/>
    </row>
    <row r="3531" spans="56:58">
      <c r="BD3531" s="44"/>
      <c r="BE3531" s="45"/>
    </row>
    <row r="3532" spans="56:58">
      <c r="BD3532" s="44"/>
      <c r="BE3532" s="45"/>
    </row>
    <row r="3533" spans="56:58">
      <c r="BD3533" s="44"/>
      <c r="BE3533" s="45"/>
    </row>
    <row r="3534" spans="56:58">
      <c r="BD3534" s="44"/>
      <c r="BE3534" s="45"/>
    </row>
    <row r="3535" spans="56:58">
      <c r="BD3535" s="44"/>
      <c r="BE3535" s="45"/>
    </row>
    <row r="3536" spans="56:58">
      <c r="BD3536" s="44"/>
      <c r="BE3536" s="45"/>
    </row>
    <row r="3537" spans="56:57">
      <c r="BD3537" s="44"/>
      <c r="BE3537" s="45"/>
    </row>
    <row r="3538" spans="56:57">
      <c r="BD3538" s="44"/>
      <c r="BE3538" s="45"/>
    </row>
    <row r="3539" spans="56:57">
      <c r="BD3539" s="44"/>
      <c r="BE3539" s="45"/>
    </row>
    <row r="3540" spans="56:57">
      <c r="BD3540" s="44"/>
      <c r="BE3540" s="45"/>
    </row>
    <row r="3541" spans="56:57">
      <c r="BD3541" s="44"/>
      <c r="BE3541" s="45"/>
    </row>
    <row r="3542" spans="56:57">
      <c r="BD3542" s="44"/>
      <c r="BE3542" s="45"/>
    </row>
    <row r="3543" spans="56:57">
      <c r="BD3543" s="44"/>
      <c r="BE3543" s="45"/>
    </row>
    <row r="3544" spans="56:57">
      <c r="BD3544" s="44"/>
      <c r="BE3544" s="45"/>
    </row>
    <row r="3545" spans="56:57">
      <c r="BD3545" s="44"/>
      <c r="BE3545" s="45"/>
    </row>
    <row r="3546" spans="56:57">
      <c r="BD3546" s="44"/>
      <c r="BE3546" s="45"/>
    </row>
    <row r="3547" spans="56:57">
      <c r="BD3547" s="44"/>
      <c r="BE3547" s="45"/>
    </row>
    <row r="3548" spans="56:57">
      <c r="BD3548" s="44"/>
      <c r="BE3548" s="45"/>
    </row>
    <row r="3549" spans="56:57">
      <c r="BD3549" s="44"/>
      <c r="BE3549" s="45"/>
    </row>
    <row r="3550" spans="56:57">
      <c r="BD3550" s="44"/>
      <c r="BE3550" s="45"/>
    </row>
    <row r="3551" spans="56:57">
      <c r="BD3551" s="44"/>
      <c r="BE3551" s="45"/>
    </row>
    <row r="3552" spans="56:57">
      <c r="BD3552" s="44"/>
      <c r="BE3552" s="45"/>
    </row>
    <row r="3553" spans="56:57">
      <c r="BD3553" s="44"/>
      <c r="BE3553" s="45"/>
    </row>
    <row r="3554" spans="56:57">
      <c r="BD3554" s="44"/>
      <c r="BE3554" s="45"/>
    </row>
    <row r="3555" spans="56:57">
      <c r="BD3555" s="44"/>
      <c r="BE3555" s="45"/>
    </row>
    <row r="3556" spans="56:57">
      <c r="BD3556" s="44"/>
      <c r="BE3556" s="45"/>
    </row>
    <row r="3557" spans="56:57">
      <c r="BD3557" s="44"/>
      <c r="BE3557" s="45"/>
    </row>
    <row r="3558" spans="56:57">
      <c r="BD3558" s="44"/>
      <c r="BE3558" s="45"/>
    </row>
    <row r="3559" spans="56:57">
      <c r="BD3559" s="44"/>
      <c r="BE3559" s="45"/>
    </row>
    <row r="3560" spans="56:57">
      <c r="BD3560" s="44"/>
      <c r="BE3560" s="45"/>
    </row>
    <row r="3561" spans="56:57">
      <c r="BD3561" s="44"/>
      <c r="BE3561" s="45"/>
    </row>
    <row r="3562" spans="56:57">
      <c r="BD3562" s="44"/>
      <c r="BE3562" s="45"/>
    </row>
    <row r="3563" spans="56:57">
      <c r="BD3563" s="44"/>
      <c r="BE3563" s="45"/>
    </row>
    <row r="3564" spans="56:57">
      <c r="BD3564" s="44"/>
      <c r="BE3564" s="45"/>
    </row>
    <row r="3565" spans="56:57">
      <c r="BD3565" s="44"/>
      <c r="BE3565" s="45"/>
    </row>
    <row r="3566" spans="56:57">
      <c r="BD3566" s="44"/>
      <c r="BE3566" s="45"/>
    </row>
    <row r="3567" spans="56:57">
      <c r="BD3567" s="44"/>
      <c r="BE3567" s="45"/>
    </row>
    <row r="3568" spans="56:57">
      <c r="BD3568" s="44"/>
      <c r="BE3568" s="45"/>
    </row>
    <row r="3569" spans="56:57">
      <c r="BD3569" s="44"/>
      <c r="BE3569" s="45"/>
    </row>
    <row r="3570" spans="56:57">
      <c r="BD3570" s="44"/>
      <c r="BE3570" s="45"/>
    </row>
    <row r="3571" spans="56:57">
      <c r="BD3571" s="44"/>
      <c r="BE3571" s="45"/>
    </row>
    <row r="3572" spans="56:57">
      <c r="BD3572" s="44"/>
      <c r="BE3572" s="45"/>
    </row>
    <row r="3573" spans="56:57">
      <c r="BD3573" s="44"/>
      <c r="BE3573" s="45"/>
    </row>
    <row r="3574" spans="56:57">
      <c r="BD3574" s="44"/>
      <c r="BE3574" s="45"/>
    </row>
    <row r="3575" spans="56:57">
      <c r="BD3575" s="44"/>
      <c r="BE3575" s="45"/>
    </row>
    <row r="3576" spans="56:57">
      <c r="BD3576" s="44"/>
      <c r="BE3576" s="45"/>
    </row>
    <row r="3577" spans="56:57">
      <c r="BD3577" s="44"/>
      <c r="BE3577" s="45"/>
    </row>
    <row r="3578" spans="56:57">
      <c r="BD3578" s="44"/>
      <c r="BE3578" s="45"/>
    </row>
    <row r="3579" spans="56:57">
      <c r="BD3579" s="44"/>
      <c r="BE3579" s="45"/>
    </row>
    <row r="3580" spans="56:57">
      <c r="BD3580" s="44"/>
      <c r="BE3580" s="45"/>
    </row>
    <row r="3581" spans="56:57">
      <c r="BD3581" s="44"/>
      <c r="BE3581" s="45"/>
    </row>
    <row r="3582" spans="56:57">
      <c r="BD3582" s="44"/>
      <c r="BE3582" s="45"/>
    </row>
    <row r="3583" spans="56:57">
      <c r="BD3583" s="44"/>
      <c r="BE3583" s="45"/>
    </row>
    <row r="3584" spans="56:57">
      <c r="BD3584" s="44"/>
      <c r="BE3584" s="45"/>
    </row>
    <row r="3585" spans="56:57">
      <c r="BD3585" s="44"/>
      <c r="BE3585" s="45"/>
    </row>
    <row r="3586" spans="56:57">
      <c r="BD3586" s="44"/>
      <c r="BE3586" s="45"/>
    </row>
    <row r="3587" spans="56:57">
      <c r="BD3587" s="44"/>
      <c r="BE3587" s="45"/>
    </row>
    <row r="3588" spans="56:57">
      <c r="BD3588" s="44"/>
      <c r="BE3588" s="45"/>
    </row>
    <row r="3589" spans="56:57">
      <c r="BD3589" s="44"/>
      <c r="BE3589" s="45"/>
    </row>
    <row r="3590" spans="56:57">
      <c r="BD3590" s="44"/>
      <c r="BE3590" s="45"/>
    </row>
    <row r="3591" spans="56:57">
      <c r="BD3591" s="44"/>
      <c r="BE3591" s="45"/>
    </row>
    <row r="3592" spans="56:57">
      <c r="BD3592" s="44"/>
      <c r="BE3592" s="45"/>
    </row>
    <row r="3593" spans="56:57">
      <c r="BD3593" s="44"/>
      <c r="BE3593" s="45"/>
    </row>
    <row r="3594" spans="56:57">
      <c r="BD3594" s="44"/>
      <c r="BE3594" s="45"/>
    </row>
    <row r="3595" spans="56:57">
      <c r="BD3595" s="44"/>
      <c r="BE3595" s="45"/>
    </row>
    <row r="3596" spans="56:57">
      <c r="BD3596" s="44"/>
      <c r="BE3596" s="45"/>
    </row>
    <row r="3597" spans="56:57">
      <c r="BD3597" s="44"/>
      <c r="BE3597" s="45"/>
    </row>
    <row r="3598" spans="56:57">
      <c r="BD3598" s="44"/>
      <c r="BE3598" s="45"/>
    </row>
    <row r="3599" spans="56:57">
      <c r="BD3599" s="44"/>
      <c r="BE3599" s="45"/>
    </row>
    <row r="3600" spans="56:57">
      <c r="BD3600" s="44"/>
      <c r="BE3600" s="45"/>
    </row>
    <row r="3601" spans="56:57">
      <c r="BD3601" s="44"/>
      <c r="BE3601" s="45"/>
    </row>
    <row r="3602" spans="56:57">
      <c r="BD3602" s="44"/>
      <c r="BE3602" s="45"/>
    </row>
    <row r="3603" spans="56:57">
      <c r="BD3603" s="44"/>
      <c r="BE3603" s="45"/>
    </row>
    <row r="3604" spans="56:57">
      <c r="BD3604" s="44"/>
      <c r="BE3604" s="45"/>
    </row>
    <row r="3605" spans="56:57">
      <c r="BD3605" s="44"/>
      <c r="BE3605" s="45"/>
    </row>
    <row r="3606" spans="56:57">
      <c r="BD3606" s="44"/>
      <c r="BE3606" s="45"/>
    </row>
    <row r="3607" spans="56:57">
      <c r="BD3607" s="44"/>
      <c r="BE3607" s="45"/>
    </row>
    <row r="3608" spans="56:57">
      <c r="BD3608" s="44"/>
      <c r="BE3608" s="45"/>
    </row>
    <row r="3609" spans="56:57">
      <c r="BD3609" s="44"/>
      <c r="BE3609" s="45"/>
    </row>
    <row r="3610" spans="56:57">
      <c r="BD3610" s="44"/>
      <c r="BE3610" s="45"/>
    </row>
    <row r="3611" spans="56:57">
      <c r="BD3611" s="44"/>
      <c r="BE3611" s="45"/>
    </row>
    <row r="3612" spans="56:57">
      <c r="BD3612" s="44"/>
      <c r="BE3612" s="45"/>
    </row>
    <row r="3613" spans="56:57">
      <c r="BD3613" s="44"/>
      <c r="BE3613" s="45"/>
    </row>
    <row r="3614" spans="56:57">
      <c r="BD3614" s="44"/>
      <c r="BE3614" s="45"/>
    </row>
    <row r="3615" spans="56:57">
      <c r="BD3615" s="44"/>
      <c r="BE3615" s="45"/>
    </row>
    <row r="3616" spans="56:57">
      <c r="BD3616" s="44"/>
      <c r="BE3616" s="45"/>
    </row>
    <row r="3617" spans="56:57">
      <c r="BD3617" s="44"/>
      <c r="BE3617" s="45"/>
    </row>
    <row r="3618" spans="56:57">
      <c r="BD3618" s="44"/>
      <c r="BE3618" s="45"/>
    </row>
    <row r="3619" spans="56:57">
      <c r="BD3619" s="44"/>
      <c r="BE3619" s="45"/>
    </row>
    <row r="3620" spans="56:57">
      <c r="BD3620" s="44"/>
      <c r="BE3620" s="45"/>
    </row>
    <row r="3621" spans="56:57">
      <c r="BD3621" s="44"/>
      <c r="BE3621" s="45"/>
    </row>
    <row r="3622" spans="56:57">
      <c r="BD3622" s="44"/>
      <c r="BE3622" s="45"/>
    </row>
    <row r="3623" spans="56:57">
      <c r="BD3623" s="44"/>
      <c r="BE3623" s="45"/>
    </row>
    <row r="3624" spans="56:57">
      <c r="BD3624" s="44"/>
      <c r="BE3624" s="45"/>
    </row>
    <row r="3625" spans="56:57">
      <c r="BD3625" s="44"/>
      <c r="BE3625" s="45"/>
    </row>
    <row r="3626" spans="56:57">
      <c r="BD3626" s="44"/>
      <c r="BE3626" s="45"/>
    </row>
    <row r="3627" spans="56:57">
      <c r="BD3627" s="44"/>
      <c r="BE3627" s="45"/>
    </row>
    <row r="3628" spans="56:57">
      <c r="BD3628" s="44"/>
      <c r="BE3628" s="45"/>
    </row>
    <row r="3629" spans="56:57">
      <c r="BD3629" s="44"/>
      <c r="BE3629" s="45"/>
    </row>
    <row r="3630" spans="56:57">
      <c r="BD3630" s="44"/>
      <c r="BE3630" s="45"/>
    </row>
    <row r="3631" spans="56:57">
      <c r="BD3631" s="44"/>
      <c r="BE3631" s="45"/>
    </row>
    <row r="3632" spans="56:57">
      <c r="BD3632" s="44"/>
      <c r="BE3632" s="45"/>
    </row>
    <row r="3633" spans="56:57">
      <c r="BD3633" s="44"/>
      <c r="BE3633" s="45"/>
    </row>
    <row r="3634" spans="56:57">
      <c r="BD3634" s="44"/>
      <c r="BE3634" s="45"/>
    </row>
    <row r="3635" spans="56:57">
      <c r="BD3635" s="44"/>
      <c r="BE3635" s="45"/>
    </row>
    <row r="3636" spans="56:57">
      <c r="BD3636" s="44"/>
      <c r="BE3636" s="45"/>
    </row>
    <row r="3637" spans="56:57">
      <c r="BD3637" s="44"/>
      <c r="BE3637" s="45"/>
    </row>
    <row r="3638" spans="56:57">
      <c r="BD3638" s="44"/>
      <c r="BE3638" s="45"/>
    </row>
    <row r="3639" spans="56:57">
      <c r="BD3639" s="44"/>
      <c r="BE3639" s="45"/>
    </row>
    <row r="3640" spans="56:57">
      <c r="BD3640" s="44"/>
      <c r="BE3640" s="45"/>
    </row>
    <row r="3641" spans="56:57">
      <c r="BD3641" s="44"/>
      <c r="BE3641" s="45"/>
    </row>
    <row r="3642" spans="56:57">
      <c r="BD3642" s="44"/>
      <c r="BE3642" s="45"/>
    </row>
  </sheetData>
  <phoneticPr fontId="8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AH1652"/>
  <sheetViews>
    <sheetView workbookViewId="0">
      <pane xSplit="2" ySplit="1" topLeftCell="C2" activePane="bottomRight" state="frozenSplit"/>
      <selection pane="topRight" activeCell="C1" sqref="C1"/>
      <selection pane="bottomLeft"/>
      <selection pane="bottomRight" activeCell="H690" sqref="H690"/>
    </sheetView>
  </sheetViews>
  <sheetFormatPr baseColWidth="10" defaultRowHeight="13" outlineLevelRow="1" x14ac:dyDescent="0"/>
  <cols>
    <col min="1" max="1" width="16.28515625" customWidth="1"/>
    <col min="2" max="2" width="2.42578125" style="22" customWidth="1"/>
    <col min="3" max="7" width="10.7109375" style="1"/>
    <col min="10" max="12" width="1.85546875" customWidth="1"/>
    <col min="13" max="16" width="8.7109375" customWidth="1"/>
    <col min="17" max="22" width="9.7109375" style="1" customWidth="1"/>
    <col min="27" max="27" width="14.28515625" customWidth="1"/>
    <col min="28" max="28" width="5.42578125" customWidth="1"/>
    <col min="29" max="29" width="6.42578125" customWidth="1"/>
    <col min="30" max="30" width="4.140625" customWidth="1"/>
    <col min="31" max="31" width="8.42578125" customWidth="1"/>
  </cols>
  <sheetData>
    <row r="1" spans="1:34">
      <c r="A1" s="22" t="s">
        <v>2893</v>
      </c>
      <c r="C1" s="1" t="s">
        <v>3453</v>
      </c>
      <c r="D1" s="1" t="s">
        <v>3552</v>
      </c>
      <c r="E1" s="1" t="s">
        <v>3553</v>
      </c>
      <c r="F1" s="1" t="s">
        <v>4373</v>
      </c>
      <c r="G1" s="1" t="s">
        <v>2437</v>
      </c>
      <c r="H1" s="1" t="s">
        <v>4512</v>
      </c>
      <c r="I1" s="1" t="s">
        <v>4259</v>
      </c>
      <c r="J1" s="16" t="str">
        <f>LEFT(Q1)</f>
        <v>D</v>
      </c>
      <c r="K1" s="13" t="str">
        <f>LEFT(R1)</f>
        <v>R</v>
      </c>
      <c r="L1" s="14" t="str">
        <f>LEFT(S1)</f>
        <v>U</v>
      </c>
      <c r="M1" s="12" t="str">
        <f>Q1</f>
        <v>Democrat</v>
      </c>
      <c r="N1" s="13" t="str">
        <f>R1</f>
        <v>Republican</v>
      </c>
      <c r="O1" s="14" t="str">
        <f>S1</f>
        <v>Unenrolled</v>
      </c>
      <c r="P1" s="2" t="s">
        <v>4406</v>
      </c>
      <c r="Q1" s="3" t="s">
        <v>3026</v>
      </c>
      <c r="R1" s="4" t="s">
        <v>2676</v>
      </c>
      <c r="S1" s="15" t="s">
        <v>452</v>
      </c>
      <c r="T1" s="1" t="s">
        <v>2677</v>
      </c>
      <c r="U1" s="1" t="s">
        <v>668</v>
      </c>
      <c r="V1" s="1" t="s">
        <v>4406</v>
      </c>
      <c r="W1" s="1" t="s">
        <v>2187</v>
      </c>
      <c r="X1" s="1" t="s">
        <v>4615</v>
      </c>
      <c r="AA1" t="s">
        <v>2302</v>
      </c>
      <c r="AB1" s="28" t="s">
        <v>780</v>
      </c>
      <c r="AC1" s="7" t="s">
        <v>3237</v>
      </c>
      <c r="AD1" s="7" t="s">
        <v>3238</v>
      </c>
      <c r="AE1" s="7" t="s">
        <v>3239</v>
      </c>
      <c r="AF1" s="7" t="s">
        <v>977</v>
      </c>
      <c r="AG1" s="7" t="s">
        <v>1111</v>
      </c>
      <c r="AH1" s="7" t="s">
        <v>1112</v>
      </c>
    </row>
    <row r="2" spans="1:34">
      <c r="A2" s="11"/>
      <c r="B2" s="11"/>
    </row>
    <row r="3" spans="1:34" hidden="1" outlineLevel="1">
      <c r="A3" t="s">
        <v>566</v>
      </c>
      <c r="B3" s="11" t="s">
        <v>2317</v>
      </c>
      <c r="E3" s="1">
        <v>1810</v>
      </c>
      <c r="F3" s="1">
        <v>1477</v>
      </c>
      <c r="G3" s="1">
        <v>1466</v>
      </c>
      <c r="H3" s="2"/>
      <c r="I3" s="35">
        <f t="shared" ref="I3:I66" si="0">G3/E3</f>
        <v>0.80994475138121547</v>
      </c>
      <c r="AA3" t="s">
        <v>3346</v>
      </c>
      <c r="AB3" s="7" t="s">
        <v>1896</v>
      </c>
      <c r="AC3" t="s">
        <v>2079</v>
      </c>
      <c r="AD3" t="s">
        <v>1841</v>
      </c>
      <c r="AE3" t="s">
        <v>586</v>
      </c>
      <c r="AF3" t="str">
        <f t="shared" ref="AF3:AF66" si="1">AB3&amp;AC3</f>
        <v>09013</v>
      </c>
      <c r="AG3" t="s">
        <v>2893</v>
      </c>
      <c r="AH3" t="str">
        <f t="shared" ref="AH3:AH66" si="2">AB3&amp;AE2:AE3</f>
        <v>0901080</v>
      </c>
    </row>
    <row r="4" spans="1:34" hidden="1" outlineLevel="1">
      <c r="A4" t="s">
        <v>2288</v>
      </c>
      <c r="B4" s="11" t="s">
        <v>2317</v>
      </c>
      <c r="E4" s="1">
        <v>10763</v>
      </c>
      <c r="F4" s="1">
        <v>7042</v>
      </c>
      <c r="G4" s="1">
        <v>7021</v>
      </c>
      <c r="H4" s="2"/>
      <c r="I4" s="35">
        <f t="shared" si="0"/>
        <v>0.65232741800613214</v>
      </c>
      <c r="AA4" t="s">
        <v>3959</v>
      </c>
      <c r="AB4" s="7" t="s">
        <v>1896</v>
      </c>
      <c r="AC4" t="s">
        <v>2665</v>
      </c>
      <c r="AD4" t="s">
        <v>1841</v>
      </c>
      <c r="AE4" t="s">
        <v>587</v>
      </c>
      <c r="AF4" t="str">
        <f t="shared" si="1"/>
        <v>09009</v>
      </c>
      <c r="AG4" t="s">
        <v>2893</v>
      </c>
      <c r="AH4" t="str">
        <f t="shared" si="2"/>
        <v>0901220</v>
      </c>
    </row>
    <row r="5" spans="1:34" hidden="1" outlineLevel="1">
      <c r="A5" t="s">
        <v>2701</v>
      </c>
      <c r="B5" s="11" t="s">
        <v>2317</v>
      </c>
      <c r="E5" s="1">
        <v>2392</v>
      </c>
      <c r="F5" s="1">
        <v>1954</v>
      </c>
      <c r="G5" s="1">
        <v>1934</v>
      </c>
      <c r="H5" s="2"/>
      <c r="I5" s="35">
        <f t="shared" si="0"/>
        <v>0.80852842809364545</v>
      </c>
      <c r="AA5" t="s">
        <v>4453</v>
      </c>
      <c r="AB5" s="7" t="s">
        <v>1896</v>
      </c>
      <c r="AC5" t="s">
        <v>1426</v>
      </c>
      <c r="AD5" t="s">
        <v>1841</v>
      </c>
      <c r="AE5" t="s">
        <v>743</v>
      </c>
      <c r="AF5" t="str">
        <f t="shared" si="1"/>
        <v>09015</v>
      </c>
      <c r="AG5" t="s">
        <v>2893</v>
      </c>
      <c r="AH5" t="str">
        <f t="shared" si="2"/>
        <v>0901430</v>
      </c>
    </row>
    <row r="6" spans="1:34" hidden="1" outlineLevel="1">
      <c r="A6" t="s">
        <v>923</v>
      </c>
      <c r="B6" s="11" t="s">
        <v>2317</v>
      </c>
      <c r="E6" s="1">
        <v>9965</v>
      </c>
      <c r="F6" s="1">
        <v>8421</v>
      </c>
      <c r="G6" s="1">
        <v>8305</v>
      </c>
      <c r="H6" s="2"/>
      <c r="I6" s="35">
        <f t="shared" si="0"/>
        <v>0.83341695935775217</v>
      </c>
      <c r="AA6" t="s">
        <v>1150</v>
      </c>
      <c r="AB6" s="7" t="s">
        <v>1896</v>
      </c>
      <c r="AC6" t="s">
        <v>339</v>
      </c>
      <c r="AD6" t="s">
        <v>1841</v>
      </c>
      <c r="AE6" t="s">
        <v>19</v>
      </c>
      <c r="AF6" t="str">
        <f t="shared" si="1"/>
        <v>09003</v>
      </c>
      <c r="AG6" t="s">
        <v>2893</v>
      </c>
      <c r="AH6" t="str">
        <f t="shared" si="2"/>
        <v>0902060</v>
      </c>
    </row>
    <row r="7" spans="1:34" hidden="1" outlineLevel="1">
      <c r="A7" t="s">
        <v>2691</v>
      </c>
      <c r="B7" s="11" t="s">
        <v>2317</v>
      </c>
      <c r="E7" s="1">
        <v>2106</v>
      </c>
      <c r="F7" s="1">
        <v>1718</v>
      </c>
      <c r="G7" s="1">
        <v>1697</v>
      </c>
      <c r="H7" s="2"/>
      <c r="I7" s="35">
        <f t="shared" si="0"/>
        <v>0.8057929724596391</v>
      </c>
      <c r="AA7" t="s">
        <v>1165</v>
      </c>
      <c r="AB7" s="7" t="s">
        <v>1896</v>
      </c>
      <c r="AC7" t="s">
        <v>1841</v>
      </c>
      <c r="AD7" t="s">
        <v>1841</v>
      </c>
      <c r="AE7" t="s">
        <v>4213</v>
      </c>
      <c r="AF7" t="str">
        <f t="shared" si="1"/>
        <v>09005</v>
      </c>
      <c r="AG7" t="s">
        <v>2893</v>
      </c>
      <c r="AH7" t="str">
        <f t="shared" si="2"/>
        <v>0902760</v>
      </c>
    </row>
    <row r="8" spans="1:34" hidden="1" outlineLevel="1">
      <c r="A8" t="s">
        <v>3370</v>
      </c>
      <c r="B8" s="11" t="s">
        <v>2317</v>
      </c>
      <c r="E8" s="1">
        <v>3049</v>
      </c>
      <c r="F8" s="1">
        <v>2353</v>
      </c>
      <c r="G8" s="1">
        <v>2327</v>
      </c>
      <c r="H8" s="2"/>
      <c r="I8" s="35">
        <f t="shared" si="0"/>
        <v>0.76320104952443424</v>
      </c>
      <c r="AA8" t="s">
        <v>3959</v>
      </c>
      <c r="AB8" s="7" t="s">
        <v>1896</v>
      </c>
      <c r="AC8" t="s">
        <v>2665</v>
      </c>
      <c r="AD8" t="s">
        <v>4446</v>
      </c>
      <c r="AE8" t="s">
        <v>20</v>
      </c>
      <c r="AF8" t="str">
        <f t="shared" si="1"/>
        <v>09009</v>
      </c>
      <c r="AG8" t="s">
        <v>2893</v>
      </c>
      <c r="AH8" t="str">
        <f t="shared" si="2"/>
        <v>0903250</v>
      </c>
    </row>
    <row r="9" spans="1:34" hidden="1" outlineLevel="1">
      <c r="A9" t="s">
        <v>1171</v>
      </c>
      <c r="B9" s="11" t="s">
        <v>2317</v>
      </c>
      <c r="E9" s="1">
        <v>11461</v>
      </c>
      <c r="F9" s="1">
        <v>9434</v>
      </c>
      <c r="G9" s="1">
        <v>9303</v>
      </c>
      <c r="H9" s="2"/>
      <c r="I9" s="35">
        <f t="shared" si="0"/>
        <v>0.81170927493237932</v>
      </c>
      <c r="AA9" t="s">
        <v>1150</v>
      </c>
      <c r="AB9" s="7" t="s">
        <v>1896</v>
      </c>
      <c r="AC9" t="s">
        <v>339</v>
      </c>
      <c r="AD9" t="s">
        <v>4446</v>
      </c>
      <c r="AE9" t="s">
        <v>21</v>
      </c>
      <c r="AF9" t="str">
        <f t="shared" si="1"/>
        <v>09003</v>
      </c>
      <c r="AG9" t="s">
        <v>2893</v>
      </c>
      <c r="AH9" t="str">
        <f t="shared" si="2"/>
        <v>0904300</v>
      </c>
    </row>
    <row r="10" spans="1:34" hidden="1" outlineLevel="1">
      <c r="A10" t="s">
        <v>3866</v>
      </c>
      <c r="B10" s="11" t="s">
        <v>2317</v>
      </c>
      <c r="E10" s="1">
        <v>3440</v>
      </c>
      <c r="F10" s="1">
        <v>2726</v>
      </c>
      <c r="G10" s="1">
        <v>2695</v>
      </c>
      <c r="H10" s="2"/>
      <c r="I10" s="35">
        <f t="shared" si="0"/>
        <v>0.78343023255813948</v>
      </c>
      <c r="AA10" t="s">
        <v>3959</v>
      </c>
      <c r="AB10" s="7" t="s">
        <v>1896</v>
      </c>
      <c r="AC10" t="s">
        <v>2665</v>
      </c>
      <c r="AD10" t="s">
        <v>1426</v>
      </c>
      <c r="AE10" t="s">
        <v>196</v>
      </c>
      <c r="AF10" t="str">
        <f t="shared" si="1"/>
        <v>09009</v>
      </c>
      <c r="AG10" t="s">
        <v>2893</v>
      </c>
      <c r="AH10" t="str">
        <f t="shared" si="2"/>
        <v>0904580</v>
      </c>
    </row>
    <row r="11" spans="1:34" hidden="1" outlineLevel="1">
      <c r="A11" t="s">
        <v>719</v>
      </c>
      <c r="B11" s="11" t="s">
        <v>2317</v>
      </c>
      <c r="E11" s="1">
        <v>10609</v>
      </c>
      <c r="F11" s="1">
        <v>8407</v>
      </c>
      <c r="G11" s="1">
        <v>8329</v>
      </c>
      <c r="H11" s="2"/>
      <c r="I11" s="35">
        <f t="shared" si="0"/>
        <v>0.78508813271750399</v>
      </c>
      <c r="AA11" t="s">
        <v>2140</v>
      </c>
      <c r="AB11" s="7" t="s">
        <v>1896</v>
      </c>
      <c r="AC11" t="s">
        <v>338</v>
      </c>
      <c r="AD11" t="s">
        <v>1841</v>
      </c>
      <c r="AE11" t="s">
        <v>175</v>
      </c>
      <c r="AF11" t="str">
        <f t="shared" si="1"/>
        <v>09001</v>
      </c>
      <c r="AG11" t="s">
        <v>2893</v>
      </c>
      <c r="AH11" t="str">
        <f t="shared" si="2"/>
        <v>0904720</v>
      </c>
    </row>
    <row r="12" spans="1:34" hidden="1" outlineLevel="1">
      <c r="A12" t="s">
        <v>2096</v>
      </c>
      <c r="B12" s="11" t="s">
        <v>2317</v>
      </c>
      <c r="E12" s="1">
        <v>2396</v>
      </c>
      <c r="F12" s="1">
        <v>1943</v>
      </c>
      <c r="G12" s="1">
        <v>1920</v>
      </c>
      <c r="H12" s="2"/>
      <c r="I12" s="35">
        <f t="shared" si="0"/>
        <v>0.80133555926544242</v>
      </c>
      <c r="AA12" t="s">
        <v>1165</v>
      </c>
      <c r="AB12" s="7" t="s">
        <v>1896</v>
      </c>
      <c r="AC12" t="s">
        <v>1841</v>
      </c>
      <c r="AD12" t="s">
        <v>4446</v>
      </c>
      <c r="AE12" t="s">
        <v>4376</v>
      </c>
      <c r="AF12" t="str">
        <f t="shared" si="1"/>
        <v>09005</v>
      </c>
      <c r="AG12" t="s">
        <v>2893</v>
      </c>
      <c r="AH12" t="str">
        <f t="shared" si="2"/>
        <v>0904930</v>
      </c>
    </row>
    <row r="13" spans="1:34" hidden="1" outlineLevel="1">
      <c r="A13" t="s">
        <v>720</v>
      </c>
      <c r="B13" s="11" t="s">
        <v>2317</v>
      </c>
      <c r="E13" s="1">
        <v>12407</v>
      </c>
      <c r="F13" s="1">
        <v>9497</v>
      </c>
      <c r="G13" s="1">
        <v>9346</v>
      </c>
      <c r="H13" s="2"/>
      <c r="I13" s="35">
        <f t="shared" si="0"/>
        <v>0.75328443620536789</v>
      </c>
      <c r="AA13" t="s">
        <v>1150</v>
      </c>
      <c r="AB13" s="7" t="s">
        <v>1896</v>
      </c>
      <c r="AC13" t="s">
        <v>339</v>
      </c>
      <c r="AD13" t="s">
        <v>1426</v>
      </c>
      <c r="AE13" t="s">
        <v>176</v>
      </c>
      <c r="AF13" t="str">
        <f t="shared" si="1"/>
        <v>09003</v>
      </c>
      <c r="AG13" t="s">
        <v>2893</v>
      </c>
      <c r="AH13" t="str">
        <f t="shared" si="2"/>
        <v>0905910</v>
      </c>
    </row>
    <row r="14" spans="1:34" hidden="1" outlineLevel="1">
      <c r="A14" t="s">
        <v>721</v>
      </c>
      <c r="B14" s="11" t="s">
        <v>2317</v>
      </c>
      <c r="E14" s="1">
        <v>3074</v>
      </c>
      <c r="F14" s="1">
        <v>2561</v>
      </c>
      <c r="G14" s="1">
        <v>2543</v>
      </c>
      <c r="H14" s="2"/>
      <c r="I14" s="35">
        <f t="shared" si="0"/>
        <v>0.82726089785296031</v>
      </c>
      <c r="AA14" t="s">
        <v>3346</v>
      </c>
      <c r="AB14" s="7" t="s">
        <v>1896</v>
      </c>
      <c r="AC14" t="s">
        <v>2079</v>
      </c>
      <c r="AD14" t="s">
        <v>4446</v>
      </c>
      <c r="AE14" t="s">
        <v>4439</v>
      </c>
      <c r="AF14" t="str">
        <f t="shared" si="1"/>
        <v>09013</v>
      </c>
      <c r="AG14" t="s">
        <v>2893</v>
      </c>
      <c r="AH14" t="str">
        <f t="shared" si="2"/>
        <v>0906260</v>
      </c>
    </row>
    <row r="15" spans="1:34" hidden="1" outlineLevel="1">
      <c r="A15" t="s">
        <v>3867</v>
      </c>
      <c r="B15" s="11" t="s">
        <v>2317</v>
      </c>
      <c r="E15" s="1">
        <v>1510</v>
      </c>
      <c r="F15" s="1">
        <v>1227</v>
      </c>
      <c r="G15" s="1">
        <v>1213</v>
      </c>
      <c r="H15" s="2"/>
      <c r="I15" s="35">
        <f t="shared" si="0"/>
        <v>0.80331125827814565</v>
      </c>
      <c r="AA15" t="s">
        <v>3345</v>
      </c>
      <c r="AB15" s="7" t="s">
        <v>1896</v>
      </c>
      <c r="AC15" t="s">
        <v>2078</v>
      </c>
      <c r="AD15" t="s">
        <v>1841</v>
      </c>
      <c r="AE15" t="s">
        <v>644</v>
      </c>
      <c r="AF15" t="str">
        <f t="shared" si="1"/>
        <v>09011</v>
      </c>
      <c r="AG15" t="s">
        <v>2893</v>
      </c>
      <c r="AH15" t="str">
        <f t="shared" si="2"/>
        <v>0906820</v>
      </c>
    </row>
    <row r="16" spans="1:34" hidden="1" outlineLevel="1">
      <c r="A16" t="s">
        <v>2235</v>
      </c>
      <c r="B16" s="11" t="s">
        <v>2317</v>
      </c>
      <c r="E16" s="1">
        <v>17964</v>
      </c>
      <c r="F16" s="1">
        <v>13432</v>
      </c>
      <c r="G16" s="1">
        <v>13137</v>
      </c>
      <c r="H16" s="2"/>
      <c r="I16" s="35">
        <f t="shared" si="0"/>
        <v>0.73129592518370079</v>
      </c>
      <c r="AA16" t="s">
        <v>3959</v>
      </c>
      <c r="AB16" s="7" t="s">
        <v>1896</v>
      </c>
      <c r="AC16" t="s">
        <v>2665</v>
      </c>
      <c r="AD16" t="s">
        <v>171</v>
      </c>
      <c r="AE16" t="s">
        <v>645</v>
      </c>
      <c r="AF16" t="str">
        <f t="shared" si="1"/>
        <v>09009</v>
      </c>
      <c r="AG16" t="s">
        <v>2893</v>
      </c>
      <c r="AH16" t="str">
        <f t="shared" si="2"/>
        <v>0907310</v>
      </c>
    </row>
    <row r="17" spans="1:34" hidden="1" outlineLevel="1">
      <c r="A17" t="s">
        <v>2194</v>
      </c>
      <c r="B17" s="11" t="s">
        <v>2317</v>
      </c>
      <c r="E17" s="1">
        <v>55898</v>
      </c>
      <c r="F17" s="1">
        <v>33983</v>
      </c>
      <c r="G17" s="1">
        <v>33087</v>
      </c>
      <c r="H17" s="2"/>
      <c r="I17" s="35">
        <f t="shared" si="0"/>
        <v>0.59191742101685207</v>
      </c>
      <c r="AA17" t="s">
        <v>2140</v>
      </c>
      <c r="AB17" s="7" t="s">
        <v>1896</v>
      </c>
      <c r="AC17" t="s">
        <v>338</v>
      </c>
      <c r="AD17" t="s">
        <v>4446</v>
      </c>
      <c r="AE17" t="s">
        <v>646</v>
      </c>
      <c r="AF17" t="str">
        <f t="shared" si="1"/>
        <v>09001</v>
      </c>
      <c r="AG17" t="s">
        <v>2893</v>
      </c>
      <c r="AH17" t="str">
        <f t="shared" si="2"/>
        <v>0908070</v>
      </c>
    </row>
    <row r="18" spans="1:34" hidden="1" outlineLevel="1">
      <c r="A18" t="s">
        <v>2619</v>
      </c>
      <c r="B18" s="11" t="s">
        <v>2317</v>
      </c>
      <c r="E18" s="1">
        <v>1300</v>
      </c>
      <c r="F18" s="1">
        <v>1040</v>
      </c>
      <c r="G18" s="1">
        <v>1033</v>
      </c>
      <c r="H18" s="2"/>
      <c r="I18" s="35">
        <f t="shared" si="0"/>
        <v>0.79461538461538461</v>
      </c>
      <c r="AA18" t="s">
        <v>1165</v>
      </c>
      <c r="AB18" s="7" t="s">
        <v>1896</v>
      </c>
      <c r="AC18" t="s">
        <v>1841</v>
      </c>
      <c r="AD18" t="s">
        <v>1426</v>
      </c>
      <c r="AE18" t="s">
        <v>837</v>
      </c>
      <c r="AF18" t="str">
        <f t="shared" si="1"/>
        <v>09005</v>
      </c>
      <c r="AG18" t="s">
        <v>2893</v>
      </c>
      <c r="AH18" t="str">
        <f t="shared" si="2"/>
        <v>0908210</v>
      </c>
    </row>
    <row r="19" spans="1:34" hidden="1" outlineLevel="1">
      <c r="A19" t="s">
        <v>4138</v>
      </c>
      <c r="B19" s="11" t="s">
        <v>2317</v>
      </c>
      <c r="E19" s="1">
        <v>31762</v>
      </c>
      <c r="F19" s="1">
        <v>23869</v>
      </c>
      <c r="G19" s="1">
        <v>23644</v>
      </c>
      <c r="H19" s="2"/>
      <c r="I19" s="35">
        <f t="shared" si="0"/>
        <v>0.74441156098482464</v>
      </c>
      <c r="AA19" t="s">
        <v>1150</v>
      </c>
      <c r="AB19" s="7" t="s">
        <v>1896</v>
      </c>
      <c r="AC19" t="s">
        <v>339</v>
      </c>
      <c r="AD19" t="s">
        <v>171</v>
      </c>
      <c r="AE19" t="s">
        <v>958</v>
      </c>
      <c r="AF19" t="str">
        <f t="shared" si="1"/>
        <v>09003</v>
      </c>
      <c r="AG19" t="s">
        <v>2893</v>
      </c>
      <c r="AH19" t="str">
        <f t="shared" si="2"/>
        <v>0908490</v>
      </c>
    </row>
    <row r="20" spans="1:34" hidden="1" outlineLevel="1">
      <c r="A20" t="s">
        <v>557</v>
      </c>
      <c r="B20" s="11" t="s">
        <v>2317</v>
      </c>
      <c r="E20" s="1">
        <v>9762</v>
      </c>
      <c r="F20" s="1">
        <v>7481</v>
      </c>
      <c r="G20" s="1">
        <v>7421</v>
      </c>
      <c r="H20" s="2"/>
      <c r="I20" s="35">
        <f t="shared" si="0"/>
        <v>0.76019258348699037</v>
      </c>
      <c r="AA20" t="s">
        <v>2140</v>
      </c>
      <c r="AB20" s="7" t="s">
        <v>1896</v>
      </c>
      <c r="AC20" t="s">
        <v>338</v>
      </c>
      <c r="AD20" t="s">
        <v>1426</v>
      </c>
      <c r="AE20" t="s">
        <v>2811</v>
      </c>
      <c r="AF20" t="str">
        <f t="shared" si="1"/>
        <v>09001</v>
      </c>
      <c r="AG20" t="s">
        <v>2893</v>
      </c>
      <c r="AH20" t="str">
        <f t="shared" si="2"/>
        <v>0908980</v>
      </c>
    </row>
    <row r="21" spans="1:34" hidden="1" outlineLevel="1">
      <c r="A21" t="s">
        <v>2482</v>
      </c>
      <c r="B21" s="11" t="s">
        <v>2317</v>
      </c>
      <c r="E21" s="1">
        <v>3784</v>
      </c>
      <c r="F21" s="1">
        <v>2833</v>
      </c>
      <c r="G21" s="1">
        <v>2795</v>
      </c>
      <c r="H21" s="2"/>
      <c r="I21" s="35">
        <f t="shared" si="0"/>
        <v>0.73863636363636365</v>
      </c>
      <c r="AA21" t="s">
        <v>4453</v>
      </c>
      <c r="AB21" s="7" t="s">
        <v>1896</v>
      </c>
      <c r="AC21" t="s">
        <v>1426</v>
      </c>
      <c r="AD21" t="s">
        <v>4446</v>
      </c>
      <c r="AE21" t="s">
        <v>959</v>
      </c>
      <c r="AF21" t="str">
        <f t="shared" si="1"/>
        <v>09015</v>
      </c>
      <c r="AG21" t="s">
        <v>2893</v>
      </c>
      <c r="AH21" t="str">
        <f t="shared" si="2"/>
        <v>0909190</v>
      </c>
    </row>
    <row r="22" spans="1:34" hidden="1" outlineLevel="1">
      <c r="A22" t="s">
        <v>2971</v>
      </c>
      <c r="B22" s="11" t="s">
        <v>2317</v>
      </c>
      <c r="E22" s="1">
        <v>5078</v>
      </c>
      <c r="F22" s="1">
        <v>3865</v>
      </c>
      <c r="G22" s="1">
        <v>3839</v>
      </c>
      <c r="H22" s="2"/>
      <c r="I22" s="35">
        <f t="shared" si="0"/>
        <v>0.75600630169358018</v>
      </c>
      <c r="AA22" t="s">
        <v>1150</v>
      </c>
      <c r="AB22" s="7" t="s">
        <v>1896</v>
      </c>
      <c r="AC22" t="s">
        <v>339</v>
      </c>
      <c r="AD22" t="s">
        <v>2521</v>
      </c>
      <c r="AE22" t="s">
        <v>2384</v>
      </c>
      <c r="AF22" t="str">
        <f t="shared" si="1"/>
        <v>09003</v>
      </c>
      <c r="AG22" t="s">
        <v>2893</v>
      </c>
      <c r="AH22" t="str">
        <f t="shared" si="2"/>
        <v>0910100</v>
      </c>
    </row>
    <row r="23" spans="1:34" hidden="1" outlineLevel="1">
      <c r="A23" t="s">
        <v>3063</v>
      </c>
      <c r="B23" s="11" t="s">
        <v>2317</v>
      </c>
      <c r="E23" s="1">
        <v>772</v>
      </c>
      <c r="F23" s="1">
        <v>602</v>
      </c>
      <c r="G23" s="1">
        <v>594</v>
      </c>
      <c r="H23" s="2"/>
      <c r="I23" s="35">
        <f t="shared" si="0"/>
        <v>0.76943005181347146</v>
      </c>
      <c r="AA23" t="s">
        <v>1165</v>
      </c>
      <c r="AB23" s="7" t="s">
        <v>1896</v>
      </c>
      <c r="AC23" t="s">
        <v>1841</v>
      </c>
      <c r="AD23" t="s">
        <v>171</v>
      </c>
      <c r="AE23" t="s">
        <v>880</v>
      </c>
      <c r="AF23" t="str">
        <f t="shared" si="1"/>
        <v>09005</v>
      </c>
      <c r="AG23" t="s">
        <v>2893</v>
      </c>
      <c r="AH23" t="str">
        <f t="shared" si="2"/>
        <v>0910940</v>
      </c>
    </row>
    <row r="24" spans="1:34" hidden="1" outlineLevel="1">
      <c r="A24" t="s">
        <v>3034</v>
      </c>
      <c r="B24" s="11" t="s">
        <v>2317</v>
      </c>
      <c r="E24" s="1">
        <v>2867</v>
      </c>
      <c r="F24" s="1">
        <v>2204</v>
      </c>
      <c r="G24" s="1">
        <v>2182</v>
      </c>
      <c r="H24" s="2"/>
      <c r="I24" s="35">
        <f t="shared" si="0"/>
        <v>0.76107429368678059</v>
      </c>
      <c r="AA24" t="s">
        <v>4453</v>
      </c>
      <c r="AB24" s="7" t="s">
        <v>1896</v>
      </c>
      <c r="AC24" t="s">
        <v>1426</v>
      </c>
      <c r="AD24" t="s">
        <v>1426</v>
      </c>
      <c r="AE24" t="s">
        <v>647</v>
      </c>
      <c r="AF24" t="str">
        <f t="shared" si="1"/>
        <v>09015</v>
      </c>
      <c r="AG24" t="s">
        <v>2893</v>
      </c>
      <c r="AH24" t="str">
        <f t="shared" si="2"/>
        <v>0912130</v>
      </c>
    </row>
    <row r="25" spans="1:34" hidden="1" outlineLevel="1">
      <c r="A25" t="s">
        <v>3378</v>
      </c>
      <c r="B25" s="11" t="s">
        <v>2317</v>
      </c>
      <c r="E25" s="1">
        <v>5487</v>
      </c>
      <c r="F25" s="1">
        <v>4604</v>
      </c>
      <c r="G25" s="1">
        <v>4571</v>
      </c>
      <c r="H25" s="2"/>
      <c r="I25" s="35">
        <f t="shared" si="0"/>
        <v>0.83305995990523052</v>
      </c>
      <c r="AA25" t="s">
        <v>1150</v>
      </c>
      <c r="AB25" s="7" t="s">
        <v>1896</v>
      </c>
      <c r="AC25" t="s">
        <v>339</v>
      </c>
      <c r="AD25" t="s">
        <v>4640</v>
      </c>
      <c r="AE25" t="s">
        <v>648</v>
      </c>
      <c r="AF25" t="str">
        <f t="shared" si="1"/>
        <v>09003</v>
      </c>
      <c r="AG25" t="s">
        <v>2893</v>
      </c>
      <c r="AH25" t="str">
        <f t="shared" si="2"/>
        <v>0912270</v>
      </c>
    </row>
    <row r="26" spans="1:34" hidden="1" outlineLevel="1">
      <c r="A26" t="s">
        <v>2483</v>
      </c>
      <c r="B26" s="11" t="s">
        <v>2317</v>
      </c>
      <c r="E26" s="1">
        <v>1234</v>
      </c>
      <c r="F26" s="1">
        <v>927</v>
      </c>
      <c r="G26" s="1">
        <v>919</v>
      </c>
      <c r="H26" s="2"/>
      <c r="I26" s="35">
        <f t="shared" si="0"/>
        <v>0.74473257698541329</v>
      </c>
      <c r="AA26" t="s">
        <v>4453</v>
      </c>
      <c r="AB26" s="7" t="s">
        <v>1896</v>
      </c>
      <c r="AC26" t="s">
        <v>1426</v>
      </c>
      <c r="AD26" t="s">
        <v>171</v>
      </c>
      <c r="AE26" t="s">
        <v>649</v>
      </c>
      <c r="AF26" t="str">
        <f t="shared" si="1"/>
        <v>09015</v>
      </c>
      <c r="AG26" t="s">
        <v>2893</v>
      </c>
      <c r="AH26" t="str">
        <f t="shared" si="2"/>
        <v>0913810</v>
      </c>
    </row>
    <row r="27" spans="1:34" hidden="1" outlineLevel="1">
      <c r="A27" t="s">
        <v>3016</v>
      </c>
      <c r="B27" s="11" t="s">
        <v>2317</v>
      </c>
      <c r="E27" s="1">
        <v>16200</v>
      </c>
      <c r="F27" s="1">
        <v>13394</v>
      </c>
      <c r="G27" s="1">
        <v>13213</v>
      </c>
      <c r="H27" s="2"/>
      <c r="I27" s="35">
        <f t="shared" si="0"/>
        <v>0.81561728395061728</v>
      </c>
      <c r="AA27" t="s">
        <v>3959</v>
      </c>
      <c r="AB27" s="7" t="s">
        <v>1896</v>
      </c>
      <c r="AC27" t="s">
        <v>2665</v>
      </c>
      <c r="AD27" t="s">
        <v>2521</v>
      </c>
      <c r="AE27" t="s">
        <v>178</v>
      </c>
      <c r="AF27" t="str">
        <f t="shared" si="1"/>
        <v>09009</v>
      </c>
      <c r="AG27" t="s">
        <v>2893</v>
      </c>
      <c r="AH27" t="str">
        <f t="shared" si="2"/>
        <v>0914160</v>
      </c>
    </row>
    <row r="28" spans="1:34" hidden="1" outlineLevel="1">
      <c r="A28" t="s">
        <v>2625</v>
      </c>
      <c r="B28" s="11" t="s">
        <v>2317</v>
      </c>
      <c r="E28" s="1">
        <v>2554</v>
      </c>
      <c r="F28" s="1">
        <v>1934</v>
      </c>
      <c r="G28" s="1">
        <v>1914</v>
      </c>
      <c r="H28" s="2"/>
      <c r="I28" s="35">
        <f t="shared" si="0"/>
        <v>0.74941268598277211</v>
      </c>
      <c r="AA28" t="s">
        <v>935</v>
      </c>
      <c r="AB28" s="7" t="s">
        <v>1896</v>
      </c>
      <c r="AC28" t="s">
        <v>1842</v>
      </c>
      <c r="AD28" t="s">
        <v>1841</v>
      </c>
      <c r="AE28" t="s">
        <v>179</v>
      </c>
      <c r="AF28" t="str">
        <f t="shared" si="1"/>
        <v>09007</v>
      </c>
      <c r="AG28" t="s">
        <v>2893</v>
      </c>
      <c r="AH28" t="str">
        <f t="shared" si="2"/>
        <v>0914300</v>
      </c>
    </row>
    <row r="29" spans="1:34" hidden="1" outlineLevel="1">
      <c r="A29" t="s">
        <v>556</v>
      </c>
      <c r="B29" s="11" t="s">
        <v>2317</v>
      </c>
      <c r="E29" s="1">
        <v>7945</v>
      </c>
      <c r="F29" s="1">
        <v>6023</v>
      </c>
      <c r="G29" s="1">
        <v>5994</v>
      </c>
      <c r="H29" s="2"/>
      <c r="I29" s="35">
        <f t="shared" si="0"/>
        <v>0.75443675267463817</v>
      </c>
      <c r="AA29" t="s">
        <v>935</v>
      </c>
      <c r="AB29" s="7" t="s">
        <v>1896</v>
      </c>
      <c r="AC29" t="s">
        <v>1842</v>
      </c>
      <c r="AD29" t="s">
        <v>4446</v>
      </c>
      <c r="AE29" t="s">
        <v>180</v>
      </c>
      <c r="AF29" t="str">
        <f t="shared" si="1"/>
        <v>09007</v>
      </c>
      <c r="AG29" t="s">
        <v>2893</v>
      </c>
      <c r="AH29" t="str">
        <f t="shared" si="2"/>
        <v>0915350</v>
      </c>
    </row>
    <row r="30" spans="1:34" hidden="1" outlineLevel="1">
      <c r="A30" t="s">
        <v>4541</v>
      </c>
      <c r="B30" s="11" t="s">
        <v>2317</v>
      </c>
      <c r="E30" s="1">
        <v>7849</v>
      </c>
      <c r="F30" s="1">
        <v>5717</v>
      </c>
      <c r="G30" s="1">
        <v>6004</v>
      </c>
      <c r="H30" s="2"/>
      <c r="I30" s="35">
        <f t="shared" si="0"/>
        <v>0.76493820868900497</v>
      </c>
      <c r="AA30" t="s">
        <v>3345</v>
      </c>
      <c r="AB30" s="7" t="s">
        <v>1896</v>
      </c>
      <c r="AC30" t="s">
        <v>2078</v>
      </c>
      <c r="AD30" t="s">
        <v>4446</v>
      </c>
      <c r="AE30" t="s">
        <v>181</v>
      </c>
      <c r="AF30" t="str">
        <f t="shared" si="1"/>
        <v>09011</v>
      </c>
      <c r="AG30" t="s">
        <v>2893</v>
      </c>
      <c r="AH30" t="str">
        <f t="shared" si="2"/>
        <v>0915910</v>
      </c>
    </row>
    <row r="31" spans="1:34" hidden="1" outlineLevel="1">
      <c r="A31" t="s">
        <v>1562</v>
      </c>
      <c r="B31" s="11" t="s">
        <v>2317</v>
      </c>
      <c r="E31" s="1">
        <v>950</v>
      </c>
      <c r="F31" s="1">
        <v>751</v>
      </c>
      <c r="G31" s="1">
        <v>739</v>
      </c>
      <c r="H31" s="2"/>
      <c r="I31" s="35">
        <f t="shared" si="0"/>
        <v>0.77789473684210531</v>
      </c>
      <c r="AA31" t="s">
        <v>1165</v>
      </c>
      <c r="AB31" s="7" t="s">
        <v>1896</v>
      </c>
      <c r="AC31" t="s">
        <v>1841</v>
      </c>
      <c r="AD31" t="s">
        <v>2521</v>
      </c>
      <c r="AE31" t="s">
        <v>182</v>
      </c>
      <c r="AF31" t="str">
        <f t="shared" si="1"/>
        <v>09005</v>
      </c>
      <c r="AG31" t="s">
        <v>2893</v>
      </c>
      <c r="AH31" t="str">
        <f t="shared" si="2"/>
        <v>0916050</v>
      </c>
    </row>
    <row r="32" spans="1:34" hidden="1" outlineLevel="1">
      <c r="A32" t="s">
        <v>4307</v>
      </c>
      <c r="B32" s="11" t="s">
        <v>2317</v>
      </c>
      <c r="E32" s="1">
        <v>3115</v>
      </c>
      <c r="F32" s="1">
        <v>2565</v>
      </c>
      <c r="G32" s="1">
        <v>2541</v>
      </c>
      <c r="H32" s="2"/>
      <c r="I32" s="35">
        <f t="shared" si="0"/>
        <v>0.81573033707865172</v>
      </c>
      <c r="AA32" t="s">
        <v>3346</v>
      </c>
      <c r="AB32" s="7" t="s">
        <v>1896</v>
      </c>
      <c r="AC32" t="s">
        <v>2079</v>
      </c>
      <c r="AD32" t="s">
        <v>1426</v>
      </c>
      <c r="AE32" t="s">
        <v>183</v>
      </c>
      <c r="AF32" t="str">
        <f t="shared" si="1"/>
        <v>09013</v>
      </c>
      <c r="AG32" t="s">
        <v>2893</v>
      </c>
      <c r="AH32" t="str">
        <f t="shared" si="2"/>
        <v>0916400</v>
      </c>
    </row>
    <row r="33" spans="1:34" hidden="1" outlineLevel="1">
      <c r="A33" t="s">
        <v>3541</v>
      </c>
      <c r="B33" s="11" t="s">
        <v>2317</v>
      </c>
      <c r="E33" s="1">
        <v>991</v>
      </c>
      <c r="F33" s="1">
        <v>835</v>
      </c>
      <c r="G33" s="1">
        <v>830</v>
      </c>
      <c r="H33" s="2"/>
      <c r="I33" s="35">
        <f t="shared" si="0"/>
        <v>0.83753784056508573</v>
      </c>
      <c r="AA33" t="s">
        <v>1165</v>
      </c>
      <c r="AB33" s="7" t="s">
        <v>1896</v>
      </c>
      <c r="AC33" t="s">
        <v>1841</v>
      </c>
      <c r="AD33" t="s">
        <v>4640</v>
      </c>
      <c r="AE33" t="s">
        <v>184</v>
      </c>
      <c r="AF33" t="str">
        <f t="shared" si="1"/>
        <v>09005</v>
      </c>
      <c r="AG33" t="s">
        <v>2893</v>
      </c>
      <c r="AH33" t="str">
        <f t="shared" si="2"/>
        <v>0917240</v>
      </c>
    </row>
    <row r="34" spans="1:34" hidden="1" outlineLevel="1">
      <c r="A34" t="s">
        <v>3862</v>
      </c>
      <c r="B34" s="11" t="s">
        <v>2317</v>
      </c>
      <c r="E34" s="1">
        <v>6584</v>
      </c>
      <c r="F34" s="1">
        <v>5192</v>
      </c>
      <c r="G34" s="1">
        <v>5124</v>
      </c>
      <c r="H34" s="2"/>
      <c r="I34" s="35">
        <f t="shared" si="0"/>
        <v>0.77825030376670712</v>
      </c>
      <c r="AA34" t="s">
        <v>3346</v>
      </c>
      <c r="AB34" s="7" t="s">
        <v>1896</v>
      </c>
      <c r="AC34" t="s">
        <v>2079</v>
      </c>
      <c r="AD34" t="s">
        <v>171</v>
      </c>
      <c r="AE34" t="s">
        <v>185</v>
      </c>
      <c r="AF34" t="str">
        <f t="shared" si="1"/>
        <v>09013</v>
      </c>
      <c r="AG34" t="s">
        <v>2893</v>
      </c>
      <c r="AH34" t="str">
        <f t="shared" si="2"/>
        <v>0917800</v>
      </c>
    </row>
    <row r="35" spans="1:34" hidden="1" outlineLevel="1">
      <c r="A35" t="s">
        <v>4646</v>
      </c>
      <c r="B35" s="11" t="s">
        <v>2317</v>
      </c>
      <c r="E35" s="1">
        <v>8008</v>
      </c>
      <c r="F35" s="1">
        <v>6304</v>
      </c>
      <c r="G35" s="1">
        <v>6253</v>
      </c>
      <c r="H35" s="2"/>
      <c r="I35" s="35">
        <f t="shared" si="0"/>
        <v>0.7808441558441559</v>
      </c>
      <c r="AA35" t="s">
        <v>935</v>
      </c>
      <c r="AB35" s="7" t="s">
        <v>1896</v>
      </c>
      <c r="AC35" t="s">
        <v>1842</v>
      </c>
      <c r="AD35" t="s">
        <v>1426</v>
      </c>
      <c r="AE35" t="s">
        <v>186</v>
      </c>
      <c r="AF35" t="str">
        <f t="shared" si="1"/>
        <v>09007</v>
      </c>
      <c r="AG35" t="s">
        <v>2893</v>
      </c>
      <c r="AH35" t="str">
        <f t="shared" si="2"/>
        <v>0918080</v>
      </c>
    </row>
    <row r="36" spans="1:34" hidden="1" outlineLevel="1">
      <c r="A36" t="s">
        <v>3505</v>
      </c>
      <c r="B36" s="11" t="s">
        <v>2317</v>
      </c>
      <c r="E36" s="1">
        <v>31763</v>
      </c>
      <c r="F36" s="1">
        <v>22857</v>
      </c>
      <c r="G36" s="1">
        <v>22582</v>
      </c>
      <c r="H36" s="2"/>
      <c r="I36" s="35">
        <f t="shared" si="0"/>
        <v>0.71095299562383907</v>
      </c>
      <c r="AA36" t="s">
        <v>2140</v>
      </c>
      <c r="AB36" s="7" t="s">
        <v>1896</v>
      </c>
      <c r="AC36" t="s">
        <v>338</v>
      </c>
      <c r="AD36" t="s">
        <v>171</v>
      </c>
      <c r="AE36" t="s">
        <v>650</v>
      </c>
      <c r="AF36" t="str">
        <f t="shared" si="1"/>
        <v>09001</v>
      </c>
      <c r="AG36" t="s">
        <v>2893</v>
      </c>
      <c r="AH36" t="str">
        <f t="shared" si="2"/>
        <v>0918500</v>
      </c>
    </row>
    <row r="37" spans="1:34" hidden="1" outlineLevel="1">
      <c r="A37" t="s">
        <v>4408</v>
      </c>
      <c r="B37" s="11" t="s">
        <v>2317</v>
      </c>
      <c r="E37" s="1">
        <v>11729</v>
      </c>
      <c r="F37" s="1">
        <v>9679</v>
      </c>
      <c r="G37" s="1">
        <v>9601</v>
      </c>
      <c r="H37" s="2"/>
      <c r="I37" s="35">
        <f t="shared" si="0"/>
        <v>0.81856935800153463</v>
      </c>
      <c r="AA37" t="s">
        <v>2140</v>
      </c>
      <c r="AB37" s="7" t="s">
        <v>1896</v>
      </c>
      <c r="AC37" t="s">
        <v>338</v>
      </c>
      <c r="AD37" t="s">
        <v>2521</v>
      </c>
      <c r="AE37" t="s">
        <v>517</v>
      </c>
      <c r="AF37" t="str">
        <f t="shared" si="1"/>
        <v>09001</v>
      </c>
      <c r="AG37" t="s">
        <v>2893</v>
      </c>
      <c r="AH37" t="str">
        <f t="shared" si="2"/>
        <v>0918850</v>
      </c>
    </row>
    <row r="38" spans="1:34" hidden="1" outlineLevel="1">
      <c r="A38" t="s">
        <v>3253</v>
      </c>
      <c r="B38" s="11" t="s">
        <v>2317</v>
      </c>
      <c r="E38" s="1">
        <v>2942</v>
      </c>
      <c r="F38" s="1">
        <v>2278</v>
      </c>
      <c r="G38" s="1">
        <v>2238</v>
      </c>
      <c r="H38" s="2"/>
      <c r="I38" s="35">
        <f t="shared" si="0"/>
        <v>0.76070700203942898</v>
      </c>
      <c r="AA38" t="s">
        <v>935</v>
      </c>
      <c r="AB38" s="7" t="s">
        <v>1896</v>
      </c>
      <c r="AC38" t="s">
        <v>1842</v>
      </c>
      <c r="AD38" t="s">
        <v>171</v>
      </c>
      <c r="AE38" t="s">
        <v>518</v>
      </c>
      <c r="AF38" t="str">
        <f t="shared" si="1"/>
        <v>09007</v>
      </c>
      <c r="AG38" t="s">
        <v>2893</v>
      </c>
      <c r="AH38" t="str">
        <f t="shared" si="2"/>
        <v>0919130</v>
      </c>
    </row>
    <row r="39" spans="1:34" hidden="1" outlineLevel="1">
      <c r="A39" t="s">
        <v>2596</v>
      </c>
      <c r="B39" s="11" t="s">
        <v>2317</v>
      </c>
      <c r="E39" s="1">
        <v>6234</v>
      </c>
      <c r="F39" s="1">
        <v>4838</v>
      </c>
      <c r="G39" s="1">
        <v>4779</v>
      </c>
      <c r="H39" s="2"/>
      <c r="I39" s="35">
        <f t="shared" si="0"/>
        <v>0.76660250240615979</v>
      </c>
      <c r="AA39" t="s">
        <v>3959</v>
      </c>
      <c r="AB39" s="7" t="s">
        <v>1896</v>
      </c>
      <c r="AC39" t="s">
        <v>2665</v>
      </c>
      <c r="AD39" t="s">
        <v>4640</v>
      </c>
      <c r="AE39" t="s">
        <v>519</v>
      </c>
      <c r="AF39" t="str">
        <f t="shared" si="1"/>
        <v>09009</v>
      </c>
      <c r="AG39" t="s">
        <v>2893</v>
      </c>
      <c r="AH39" t="str">
        <f t="shared" si="2"/>
        <v>0919550</v>
      </c>
    </row>
    <row r="40" spans="1:34" hidden="1" outlineLevel="1">
      <c r="A40" t="s">
        <v>1213</v>
      </c>
      <c r="B40" s="11" t="s">
        <v>2317</v>
      </c>
      <c r="E40" s="1">
        <v>4019</v>
      </c>
      <c r="F40" s="1">
        <v>3286</v>
      </c>
      <c r="G40" s="1">
        <v>3260</v>
      </c>
      <c r="H40" s="2"/>
      <c r="I40" s="35">
        <f t="shared" si="0"/>
        <v>0.8111470515053496</v>
      </c>
      <c r="AA40" t="s">
        <v>935</v>
      </c>
      <c r="AB40" s="7" t="s">
        <v>1896</v>
      </c>
      <c r="AC40" t="s">
        <v>1842</v>
      </c>
      <c r="AD40" t="s">
        <v>2521</v>
      </c>
      <c r="AE40" t="s">
        <v>520</v>
      </c>
      <c r="AF40" t="str">
        <f t="shared" si="1"/>
        <v>09007</v>
      </c>
      <c r="AG40" t="s">
        <v>2893</v>
      </c>
      <c r="AH40" t="str">
        <f t="shared" si="2"/>
        <v>0920810</v>
      </c>
    </row>
    <row r="41" spans="1:34" hidden="1" outlineLevel="1">
      <c r="A41" t="s">
        <v>3560</v>
      </c>
      <c r="B41" s="11" t="s">
        <v>2317</v>
      </c>
      <c r="E41" s="1">
        <v>2939</v>
      </c>
      <c r="F41" s="1">
        <v>2389</v>
      </c>
      <c r="G41" s="1">
        <v>2434</v>
      </c>
      <c r="H41" s="2"/>
      <c r="I41" s="35">
        <f t="shared" si="0"/>
        <v>0.82817284790745149</v>
      </c>
      <c r="AA41" t="s">
        <v>1150</v>
      </c>
      <c r="AB41" s="7" t="s">
        <v>1896</v>
      </c>
      <c r="AC41" t="s">
        <v>339</v>
      </c>
      <c r="AD41" t="s">
        <v>2525</v>
      </c>
      <c r="AE41" t="s">
        <v>521</v>
      </c>
      <c r="AF41" t="str">
        <f t="shared" si="1"/>
        <v>09003</v>
      </c>
      <c r="AG41" t="s">
        <v>2893</v>
      </c>
      <c r="AH41" t="str">
        <f t="shared" si="2"/>
        <v>0922070</v>
      </c>
    </row>
    <row r="42" spans="1:34" hidden="1" outlineLevel="1">
      <c r="A42" t="s">
        <v>3717</v>
      </c>
      <c r="B42" s="11" t="s">
        <v>2317</v>
      </c>
      <c r="E42" s="1">
        <v>4933</v>
      </c>
      <c r="F42" s="1">
        <v>3681</v>
      </c>
      <c r="G42" s="1">
        <v>3660</v>
      </c>
      <c r="H42" s="2"/>
      <c r="I42" s="35">
        <f t="shared" si="0"/>
        <v>0.74194202310966961</v>
      </c>
      <c r="AA42" t="s">
        <v>935</v>
      </c>
      <c r="AB42" s="7" t="s">
        <v>1896</v>
      </c>
      <c r="AC42" t="s">
        <v>1842</v>
      </c>
      <c r="AD42" t="s">
        <v>4640</v>
      </c>
      <c r="AE42" t="s">
        <v>882</v>
      </c>
      <c r="AF42" t="str">
        <f t="shared" si="1"/>
        <v>09007</v>
      </c>
      <c r="AG42" t="s">
        <v>2893</v>
      </c>
      <c r="AH42" t="str">
        <f t="shared" si="2"/>
        <v>0922280</v>
      </c>
    </row>
    <row r="43" spans="1:34" hidden="1" outlineLevel="1">
      <c r="A43" t="s">
        <v>3183</v>
      </c>
      <c r="B43" s="11" t="s">
        <v>2317</v>
      </c>
      <c r="E43" s="1">
        <v>6788</v>
      </c>
      <c r="F43" s="1">
        <v>5139</v>
      </c>
      <c r="G43" s="1">
        <v>5101</v>
      </c>
      <c r="H43" s="2"/>
      <c r="I43" s="35">
        <f t="shared" si="0"/>
        <v>0.75147318797878604</v>
      </c>
      <c r="AA43" t="s">
        <v>935</v>
      </c>
      <c r="AB43" s="7" t="s">
        <v>1896</v>
      </c>
      <c r="AC43" t="s">
        <v>1842</v>
      </c>
      <c r="AD43" t="s">
        <v>2525</v>
      </c>
      <c r="AE43" t="s">
        <v>883</v>
      </c>
      <c r="AF43" t="str">
        <f t="shared" si="1"/>
        <v>09007</v>
      </c>
      <c r="AG43" t="s">
        <v>2893</v>
      </c>
      <c r="AH43" t="str">
        <f t="shared" si="2"/>
        <v>0922490</v>
      </c>
    </row>
    <row r="44" spans="1:34" hidden="1" outlineLevel="1">
      <c r="A44" t="s">
        <v>3082</v>
      </c>
      <c r="B44" s="11" t="s">
        <v>2317</v>
      </c>
      <c r="E44" s="1">
        <v>26288</v>
      </c>
      <c r="F44" s="1">
        <v>19230</v>
      </c>
      <c r="G44" s="1">
        <v>18943</v>
      </c>
      <c r="H44" s="2"/>
      <c r="I44" s="35">
        <f t="shared" si="0"/>
        <v>0.72059494826536818</v>
      </c>
      <c r="AA44" t="s">
        <v>1150</v>
      </c>
      <c r="AB44" s="7" t="s">
        <v>1896</v>
      </c>
      <c r="AC44" t="s">
        <v>339</v>
      </c>
      <c r="AD44" t="s">
        <v>4004</v>
      </c>
      <c r="AE44" t="s">
        <v>875</v>
      </c>
      <c r="AF44" t="str">
        <f t="shared" si="1"/>
        <v>09003</v>
      </c>
      <c r="AG44" t="s">
        <v>2893</v>
      </c>
      <c r="AH44" t="str">
        <f t="shared" si="2"/>
        <v>0922630</v>
      </c>
    </row>
    <row r="45" spans="1:34" hidden="1" outlineLevel="1">
      <c r="A45" t="s">
        <v>3457</v>
      </c>
      <c r="B45" s="11" t="s">
        <v>2317</v>
      </c>
      <c r="E45" s="1">
        <v>17534</v>
      </c>
      <c r="F45" s="1">
        <v>11125</v>
      </c>
      <c r="G45" s="1">
        <v>10975</v>
      </c>
      <c r="H45" s="2"/>
      <c r="I45" s="35">
        <f t="shared" si="0"/>
        <v>0.62592677084521497</v>
      </c>
      <c r="AA45" t="s">
        <v>3959</v>
      </c>
      <c r="AB45" s="7" t="s">
        <v>1896</v>
      </c>
      <c r="AC45" t="s">
        <v>2665</v>
      </c>
      <c r="AD45" t="s">
        <v>2525</v>
      </c>
      <c r="AE45" t="s">
        <v>876</v>
      </c>
      <c r="AF45" t="str">
        <f t="shared" si="1"/>
        <v>09009</v>
      </c>
      <c r="AG45" t="s">
        <v>2893</v>
      </c>
      <c r="AH45" t="str">
        <f t="shared" si="2"/>
        <v>0922910</v>
      </c>
    </row>
    <row r="46" spans="1:34" hidden="1" outlineLevel="1">
      <c r="A46" t="s">
        <v>3679</v>
      </c>
      <c r="B46" s="11" t="s">
        <v>2317</v>
      </c>
      <c r="E46" s="1">
        <v>10457</v>
      </c>
      <c r="F46" s="1">
        <v>7873</v>
      </c>
      <c r="G46" s="1">
        <v>7720</v>
      </c>
      <c r="H46" s="2"/>
      <c r="I46" s="35">
        <f t="shared" si="0"/>
        <v>0.73826145165917567</v>
      </c>
      <c r="AA46" t="s">
        <v>3345</v>
      </c>
      <c r="AB46" s="7" t="s">
        <v>1896</v>
      </c>
      <c r="AC46" t="s">
        <v>2078</v>
      </c>
      <c r="AD46" t="s">
        <v>1426</v>
      </c>
      <c r="AE46" t="s">
        <v>1566</v>
      </c>
      <c r="AF46" t="str">
        <f t="shared" si="1"/>
        <v>09011</v>
      </c>
      <c r="AG46" t="s">
        <v>2893</v>
      </c>
      <c r="AH46" t="str">
        <f t="shared" si="2"/>
        <v>0923400</v>
      </c>
    </row>
    <row r="47" spans="1:34" hidden="1" outlineLevel="1">
      <c r="A47" t="s">
        <v>1857</v>
      </c>
      <c r="B47" s="11" t="s">
        <v>2317</v>
      </c>
      <c r="E47" s="1">
        <v>5676</v>
      </c>
      <c r="F47" s="1">
        <v>4091</v>
      </c>
      <c r="G47" s="1">
        <v>4014</v>
      </c>
      <c r="H47" s="2"/>
      <c r="I47" s="35">
        <f t="shared" si="0"/>
        <v>0.70718816067653278</v>
      </c>
      <c r="AA47" t="s">
        <v>1150</v>
      </c>
      <c r="AB47" s="7" t="s">
        <v>1896</v>
      </c>
      <c r="AC47" t="s">
        <v>339</v>
      </c>
      <c r="AD47" t="s">
        <v>1998</v>
      </c>
      <c r="AE47" t="s">
        <v>864</v>
      </c>
      <c r="AF47" t="str">
        <f t="shared" si="1"/>
        <v>09003</v>
      </c>
      <c r="AG47" t="s">
        <v>2893</v>
      </c>
      <c r="AH47" t="str">
        <f t="shared" si="2"/>
        <v>0924800</v>
      </c>
    </row>
    <row r="48" spans="1:34" hidden="1" outlineLevel="1">
      <c r="A48" t="s">
        <v>1858</v>
      </c>
      <c r="B48" s="11" t="s">
        <v>2317</v>
      </c>
      <c r="E48" s="1">
        <v>963</v>
      </c>
      <c r="F48" s="1">
        <v>799</v>
      </c>
      <c r="G48" s="1">
        <v>789</v>
      </c>
      <c r="H48" s="2"/>
      <c r="I48" s="35">
        <f t="shared" si="0"/>
        <v>0.81931464174454827</v>
      </c>
      <c r="AA48" t="s">
        <v>4453</v>
      </c>
      <c r="AB48" s="7" t="s">
        <v>1896</v>
      </c>
      <c r="AC48" t="s">
        <v>1426</v>
      </c>
      <c r="AD48" t="s">
        <v>2521</v>
      </c>
      <c r="AE48" t="s">
        <v>865</v>
      </c>
      <c r="AF48" t="str">
        <f t="shared" si="1"/>
        <v>09015</v>
      </c>
      <c r="AG48" t="s">
        <v>2893</v>
      </c>
      <c r="AH48" t="str">
        <f t="shared" si="2"/>
        <v>0921860</v>
      </c>
    </row>
    <row r="49" spans="1:34" hidden="1" outlineLevel="1">
      <c r="A49" t="s">
        <v>2782</v>
      </c>
      <c r="B49" s="11" t="s">
        <v>2317</v>
      </c>
      <c r="E49" s="1">
        <v>4609</v>
      </c>
      <c r="F49" s="1">
        <v>3824</v>
      </c>
      <c r="G49" s="1">
        <v>3796</v>
      </c>
      <c r="H49" s="2"/>
      <c r="I49" s="35">
        <f t="shared" si="0"/>
        <v>0.82360598828379261</v>
      </c>
      <c r="AA49" t="s">
        <v>2140</v>
      </c>
      <c r="AB49" s="7" t="s">
        <v>1896</v>
      </c>
      <c r="AC49" t="s">
        <v>338</v>
      </c>
      <c r="AD49" t="s">
        <v>4640</v>
      </c>
      <c r="AE49" t="s">
        <v>691</v>
      </c>
      <c r="AF49" t="str">
        <f t="shared" si="1"/>
        <v>09001</v>
      </c>
      <c r="AG49" t="s">
        <v>2893</v>
      </c>
      <c r="AH49" t="str">
        <f t="shared" si="2"/>
        <v>0923890</v>
      </c>
    </row>
    <row r="50" spans="1:34" hidden="1" outlineLevel="1">
      <c r="A50" t="s">
        <v>1542</v>
      </c>
      <c r="B50" s="11" t="s">
        <v>2317</v>
      </c>
      <c r="E50" s="1">
        <v>7162</v>
      </c>
      <c r="F50" s="1">
        <v>5596</v>
      </c>
      <c r="G50" s="1">
        <v>5532</v>
      </c>
      <c r="H50" s="2"/>
      <c r="I50" s="35">
        <f t="shared" si="0"/>
        <v>0.77240994135716279</v>
      </c>
      <c r="AA50" t="s">
        <v>3346</v>
      </c>
      <c r="AB50" s="7" t="s">
        <v>1896</v>
      </c>
      <c r="AC50" t="s">
        <v>2079</v>
      </c>
      <c r="AD50" t="s">
        <v>2521</v>
      </c>
      <c r="AE50" t="s">
        <v>832</v>
      </c>
      <c r="AF50" t="str">
        <f t="shared" si="1"/>
        <v>09013</v>
      </c>
      <c r="AG50" t="s">
        <v>2893</v>
      </c>
      <c r="AH50" t="str">
        <f t="shared" si="2"/>
        <v>0925360</v>
      </c>
    </row>
    <row r="51" spans="1:34" hidden="1" outlineLevel="1">
      <c r="A51" t="s">
        <v>4344</v>
      </c>
      <c r="B51" s="11" t="s">
        <v>2317</v>
      </c>
      <c r="E51" s="1">
        <v>25350</v>
      </c>
      <c r="F51" s="1">
        <v>18451</v>
      </c>
      <c r="G51" s="1">
        <v>18197</v>
      </c>
      <c r="H51" s="2"/>
      <c r="I51" s="35">
        <f t="shared" si="0"/>
        <v>0.71783037475345168</v>
      </c>
      <c r="AA51" t="s">
        <v>1150</v>
      </c>
      <c r="AB51" s="7" t="s">
        <v>1896</v>
      </c>
      <c r="AC51" t="s">
        <v>339</v>
      </c>
      <c r="AD51" t="s">
        <v>2845</v>
      </c>
      <c r="AE51" t="s">
        <v>833</v>
      </c>
      <c r="AF51" t="str">
        <f t="shared" si="1"/>
        <v>09003</v>
      </c>
      <c r="AG51" t="s">
        <v>2893</v>
      </c>
      <c r="AH51" t="str">
        <f t="shared" si="2"/>
        <v>0925990</v>
      </c>
    </row>
    <row r="52" spans="1:34" hidden="1" outlineLevel="1">
      <c r="A52" t="s">
        <v>2946</v>
      </c>
      <c r="B52" s="11" t="s">
        <v>2317</v>
      </c>
      <c r="E52" s="1">
        <v>4391</v>
      </c>
      <c r="F52" s="1">
        <v>3514</v>
      </c>
      <c r="G52" s="1">
        <v>3486</v>
      </c>
      <c r="H52" s="2"/>
      <c r="I52" s="35">
        <f t="shared" si="0"/>
        <v>0.79389660669551354</v>
      </c>
      <c r="AA52" t="s">
        <v>935</v>
      </c>
      <c r="AB52" s="7" t="s">
        <v>1896</v>
      </c>
      <c r="AC52" t="s">
        <v>1842</v>
      </c>
      <c r="AD52" t="s">
        <v>4004</v>
      </c>
      <c r="AE52" t="s">
        <v>207</v>
      </c>
      <c r="AF52" t="str">
        <f t="shared" si="1"/>
        <v>09007</v>
      </c>
      <c r="AG52" t="s">
        <v>2893</v>
      </c>
      <c r="AH52" t="str">
        <f t="shared" si="2"/>
        <v>0926270</v>
      </c>
    </row>
    <row r="53" spans="1:34" hidden="1" outlineLevel="1">
      <c r="A53" t="s">
        <v>2140</v>
      </c>
      <c r="B53" s="11" t="s">
        <v>2317</v>
      </c>
      <c r="E53" s="1">
        <v>36177</v>
      </c>
      <c r="F53" s="1">
        <v>27999</v>
      </c>
      <c r="G53" s="1">
        <v>27812</v>
      </c>
      <c r="H53" s="2"/>
      <c r="I53" s="35">
        <f t="shared" si="0"/>
        <v>0.76877574149321393</v>
      </c>
      <c r="AA53" t="s">
        <v>2140</v>
      </c>
      <c r="AB53" s="7" t="s">
        <v>1896</v>
      </c>
      <c r="AC53" t="s">
        <v>338</v>
      </c>
      <c r="AD53" t="s">
        <v>2525</v>
      </c>
      <c r="AE53" t="s">
        <v>204</v>
      </c>
      <c r="AF53" t="str">
        <f t="shared" si="1"/>
        <v>09001</v>
      </c>
      <c r="AG53" t="s">
        <v>2893</v>
      </c>
      <c r="AH53" t="str">
        <f t="shared" si="2"/>
        <v>0926620</v>
      </c>
    </row>
    <row r="54" spans="1:34" hidden="1" outlineLevel="1">
      <c r="A54" t="s">
        <v>2773</v>
      </c>
      <c r="B54" s="11" t="s">
        <v>2317</v>
      </c>
      <c r="E54" s="1">
        <v>14490</v>
      </c>
      <c r="F54" s="1">
        <v>11547</v>
      </c>
      <c r="G54" s="1">
        <v>11404</v>
      </c>
      <c r="H54" s="2"/>
      <c r="I54" s="35">
        <f t="shared" si="0"/>
        <v>0.78702553485162186</v>
      </c>
      <c r="AA54" t="s">
        <v>1150</v>
      </c>
      <c r="AB54" s="7" t="s">
        <v>1896</v>
      </c>
      <c r="AC54" t="s">
        <v>339</v>
      </c>
      <c r="AD54" t="s">
        <v>2403</v>
      </c>
      <c r="AE54" t="s">
        <v>205</v>
      </c>
      <c r="AF54" t="str">
        <f t="shared" si="1"/>
        <v>09003</v>
      </c>
      <c r="AG54" t="s">
        <v>2893</v>
      </c>
      <c r="AH54" t="str">
        <f t="shared" si="2"/>
        <v>0927600</v>
      </c>
    </row>
    <row r="55" spans="1:34" hidden="1" outlineLevel="1">
      <c r="A55" t="s">
        <v>2747</v>
      </c>
      <c r="B55" s="11" t="s">
        <v>2317</v>
      </c>
      <c r="E55" s="1">
        <v>1191</v>
      </c>
      <c r="F55" s="1">
        <v>976</v>
      </c>
      <c r="G55" s="1">
        <v>961</v>
      </c>
      <c r="H55" s="2"/>
      <c r="I55" s="35">
        <f t="shared" si="0"/>
        <v>0.8068849706129303</v>
      </c>
      <c r="AA55" t="s">
        <v>3345</v>
      </c>
      <c r="AB55" s="7" t="s">
        <v>1896</v>
      </c>
      <c r="AC55" t="s">
        <v>2078</v>
      </c>
      <c r="AD55" t="s">
        <v>171</v>
      </c>
      <c r="AE55" t="s">
        <v>1996</v>
      </c>
      <c r="AF55" t="str">
        <f t="shared" si="1"/>
        <v>09011</v>
      </c>
      <c r="AG55" t="s">
        <v>2893</v>
      </c>
      <c r="AH55" t="str">
        <f t="shared" si="2"/>
        <v>0929910</v>
      </c>
    </row>
    <row r="56" spans="1:34" hidden="1" outlineLevel="1">
      <c r="A56" t="s">
        <v>3499</v>
      </c>
      <c r="B56" s="11" t="s">
        <v>2317</v>
      </c>
      <c r="E56" s="1">
        <v>19817</v>
      </c>
      <c r="F56" s="1">
        <v>16560</v>
      </c>
      <c r="G56" s="1">
        <v>16428</v>
      </c>
      <c r="H56" s="2"/>
      <c r="I56" s="35">
        <f t="shared" si="0"/>
        <v>0.82898521471463893</v>
      </c>
      <c r="AA56" t="s">
        <v>1150</v>
      </c>
      <c r="AB56" s="7" t="s">
        <v>1896</v>
      </c>
      <c r="AC56" t="s">
        <v>339</v>
      </c>
      <c r="AD56" t="s">
        <v>2846</v>
      </c>
      <c r="AE56" t="s">
        <v>50</v>
      </c>
      <c r="AF56" t="str">
        <f t="shared" si="1"/>
        <v>09003</v>
      </c>
      <c r="AG56" t="s">
        <v>2893</v>
      </c>
      <c r="AH56" t="str">
        <f t="shared" si="2"/>
        <v>0931240</v>
      </c>
    </row>
    <row r="57" spans="1:34" hidden="1" outlineLevel="1">
      <c r="A57" t="s">
        <v>3002</v>
      </c>
      <c r="B57" s="11" t="s">
        <v>2317</v>
      </c>
      <c r="E57" s="1">
        <v>1662</v>
      </c>
      <c r="F57" s="1">
        <v>1321</v>
      </c>
      <c r="G57" s="1">
        <v>1309</v>
      </c>
      <c r="H57" s="2"/>
      <c r="I57" s="35">
        <f t="shared" si="0"/>
        <v>0.78760529482551145</v>
      </c>
      <c r="AA57" t="s">
        <v>1165</v>
      </c>
      <c r="AB57" s="7" t="s">
        <v>1896</v>
      </c>
      <c r="AC57" t="s">
        <v>1841</v>
      </c>
      <c r="AD57" t="s">
        <v>2525</v>
      </c>
      <c r="AE57" t="s">
        <v>51</v>
      </c>
      <c r="AF57" t="str">
        <f t="shared" si="1"/>
        <v>09005</v>
      </c>
      <c r="AG57" t="s">
        <v>2893</v>
      </c>
      <c r="AH57" t="str">
        <f t="shared" si="2"/>
        <v>0932290</v>
      </c>
    </row>
    <row r="58" spans="1:34" hidden="1" outlineLevel="1">
      <c r="A58" t="s">
        <v>1862</v>
      </c>
      <c r="B58" s="11" t="s">
        <v>2317</v>
      </c>
      <c r="E58" s="1">
        <v>6578</v>
      </c>
      <c r="F58" s="1">
        <v>5187</v>
      </c>
      <c r="G58" s="1">
        <v>5160</v>
      </c>
      <c r="H58" s="2"/>
      <c r="I58" s="35">
        <f t="shared" si="0"/>
        <v>0.7844329583460018</v>
      </c>
      <c r="AA58" t="s">
        <v>1150</v>
      </c>
      <c r="AB58" s="7" t="s">
        <v>1896</v>
      </c>
      <c r="AC58" t="s">
        <v>339</v>
      </c>
      <c r="AD58" t="s">
        <v>1533</v>
      </c>
      <c r="AE58" t="s">
        <v>52</v>
      </c>
      <c r="AF58" t="str">
        <f t="shared" si="1"/>
        <v>09003</v>
      </c>
      <c r="AG58" t="s">
        <v>2893</v>
      </c>
      <c r="AH58" t="str">
        <f t="shared" si="2"/>
        <v>0932640</v>
      </c>
    </row>
    <row r="59" spans="1:34" hidden="1" outlineLevel="1">
      <c r="A59" t="s">
        <v>1631</v>
      </c>
      <c r="B59" s="11" t="s">
        <v>2317</v>
      </c>
      <c r="E59" s="1">
        <v>35749</v>
      </c>
      <c r="F59" s="1">
        <v>28150</v>
      </c>
      <c r="G59" s="1">
        <v>28010</v>
      </c>
      <c r="H59" s="2"/>
      <c r="I59" s="35">
        <f t="shared" si="0"/>
        <v>0.78351842009566697</v>
      </c>
      <c r="AA59" t="s">
        <v>2140</v>
      </c>
      <c r="AB59" s="7" t="s">
        <v>1896</v>
      </c>
      <c r="AC59" t="s">
        <v>338</v>
      </c>
      <c r="AD59" t="s">
        <v>4004</v>
      </c>
      <c r="AE59" t="s">
        <v>287</v>
      </c>
      <c r="AF59" t="str">
        <f t="shared" si="1"/>
        <v>09001</v>
      </c>
      <c r="AG59" t="s">
        <v>2893</v>
      </c>
      <c r="AH59" t="str">
        <f t="shared" si="2"/>
        <v>0933620</v>
      </c>
    </row>
    <row r="60" spans="1:34" hidden="1" outlineLevel="1">
      <c r="A60" t="s">
        <v>1015</v>
      </c>
      <c r="B60" s="11" t="s">
        <v>2317</v>
      </c>
      <c r="E60" s="1">
        <v>5673</v>
      </c>
      <c r="F60" s="1">
        <v>3923</v>
      </c>
      <c r="G60" s="1">
        <v>3876</v>
      </c>
      <c r="H60" s="2"/>
      <c r="I60" s="35">
        <f t="shared" si="0"/>
        <v>0.68323638286620836</v>
      </c>
      <c r="AA60" t="s">
        <v>3345</v>
      </c>
      <c r="AB60" s="7" t="s">
        <v>1896</v>
      </c>
      <c r="AC60" t="s">
        <v>2078</v>
      </c>
      <c r="AD60" t="s">
        <v>2521</v>
      </c>
      <c r="AE60" t="s">
        <v>750</v>
      </c>
      <c r="AF60" t="str">
        <f t="shared" si="1"/>
        <v>09011</v>
      </c>
      <c r="AG60" t="s">
        <v>2893</v>
      </c>
      <c r="AH60" t="str">
        <f t="shared" si="2"/>
        <v>0933900</v>
      </c>
    </row>
    <row r="61" spans="1:34" hidden="1" outlineLevel="1">
      <c r="A61" t="s">
        <v>3039</v>
      </c>
      <c r="B61" s="11" t="s">
        <v>2317</v>
      </c>
      <c r="E61" s="1">
        <v>17831</v>
      </c>
      <c r="F61" s="1">
        <v>12962</v>
      </c>
      <c r="G61" s="1">
        <v>12709</v>
      </c>
      <c r="H61" s="2"/>
      <c r="I61" s="35">
        <f t="shared" si="0"/>
        <v>0.71274746228478492</v>
      </c>
      <c r="AA61" t="s">
        <v>3345</v>
      </c>
      <c r="AB61" s="7" t="s">
        <v>1896</v>
      </c>
      <c r="AC61" t="s">
        <v>2078</v>
      </c>
      <c r="AD61" t="s">
        <v>4640</v>
      </c>
      <c r="AE61" t="s">
        <v>440</v>
      </c>
      <c r="AF61" t="str">
        <f t="shared" si="1"/>
        <v>09011</v>
      </c>
      <c r="AG61" t="s">
        <v>2893</v>
      </c>
      <c r="AH61" t="str">
        <f t="shared" si="2"/>
        <v>0934250</v>
      </c>
    </row>
    <row r="62" spans="1:34" hidden="1" outlineLevel="1">
      <c r="A62" t="s">
        <v>3591</v>
      </c>
      <c r="B62" s="11" t="s">
        <v>2317</v>
      </c>
      <c r="E62" s="1">
        <v>13709</v>
      </c>
      <c r="F62" s="1">
        <v>10795</v>
      </c>
      <c r="G62" s="1">
        <v>10744</v>
      </c>
      <c r="H62" s="2"/>
      <c r="I62" s="35">
        <f t="shared" si="0"/>
        <v>0.78371872492523165</v>
      </c>
      <c r="AA62" t="s">
        <v>3959</v>
      </c>
      <c r="AB62" s="7" t="s">
        <v>1896</v>
      </c>
      <c r="AC62" t="s">
        <v>2665</v>
      </c>
      <c r="AD62" t="s">
        <v>4004</v>
      </c>
      <c r="AE62" t="s">
        <v>441</v>
      </c>
      <c r="AF62" t="str">
        <f t="shared" si="1"/>
        <v>09009</v>
      </c>
      <c r="AG62" t="s">
        <v>2893</v>
      </c>
      <c r="AH62" t="str">
        <f t="shared" si="2"/>
        <v>0934950</v>
      </c>
    </row>
    <row r="63" spans="1:34" hidden="1" outlineLevel="1">
      <c r="A63" t="s">
        <v>3496</v>
      </c>
      <c r="B63" s="11" t="s">
        <v>2317</v>
      </c>
      <c r="E63" s="1">
        <v>5080</v>
      </c>
      <c r="F63" s="1">
        <v>3899</v>
      </c>
      <c r="G63" s="1">
        <v>3874</v>
      </c>
      <c r="H63" s="2"/>
      <c r="I63" s="35">
        <f t="shared" si="0"/>
        <v>0.76259842519685039</v>
      </c>
      <c r="AA63" t="s">
        <v>935</v>
      </c>
      <c r="AB63" s="7" t="s">
        <v>1896</v>
      </c>
      <c r="AC63" t="s">
        <v>1842</v>
      </c>
      <c r="AD63" t="s">
        <v>1998</v>
      </c>
      <c r="AE63" t="s">
        <v>442</v>
      </c>
      <c r="AF63" t="str">
        <f t="shared" si="1"/>
        <v>09007</v>
      </c>
      <c r="AG63" t="s">
        <v>2893</v>
      </c>
      <c r="AH63" t="str">
        <f t="shared" si="2"/>
        <v>0935230</v>
      </c>
    </row>
    <row r="64" spans="1:34" hidden="1" outlineLevel="1">
      <c r="A64" t="s">
        <v>3497</v>
      </c>
      <c r="B64" s="11" t="s">
        <v>2317</v>
      </c>
      <c r="E64" s="1">
        <v>32293</v>
      </c>
      <c r="F64" s="1">
        <v>24510</v>
      </c>
      <c r="G64" s="1">
        <v>24066</v>
      </c>
      <c r="H64" s="2"/>
      <c r="I64" s="35">
        <f t="shared" si="0"/>
        <v>0.7452389062645155</v>
      </c>
      <c r="AA64" t="s">
        <v>3959</v>
      </c>
      <c r="AB64" s="7" t="s">
        <v>1896</v>
      </c>
      <c r="AC64" t="s">
        <v>2665</v>
      </c>
      <c r="AD64" t="s">
        <v>1998</v>
      </c>
      <c r="AE64" t="s">
        <v>443</v>
      </c>
      <c r="AF64" t="str">
        <f t="shared" si="1"/>
        <v>09009</v>
      </c>
      <c r="AG64" t="s">
        <v>2893</v>
      </c>
      <c r="AH64" t="str">
        <f t="shared" si="2"/>
        <v>0935650</v>
      </c>
    </row>
    <row r="65" spans="1:34" hidden="1" outlineLevel="1">
      <c r="A65" t="s">
        <v>2071</v>
      </c>
      <c r="B65" s="11" t="s">
        <v>2317</v>
      </c>
      <c r="E65" s="1">
        <v>1042</v>
      </c>
      <c r="F65" s="1">
        <v>858</v>
      </c>
      <c r="G65" s="1">
        <v>853</v>
      </c>
      <c r="H65" s="2"/>
      <c r="I65" s="35">
        <f t="shared" si="0"/>
        <v>0.81861804222648749</v>
      </c>
      <c r="AA65" t="s">
        <v>4453</v>
      </c>
      <c r="AB65" s="7" t="s">
        <v>1896</v>
      </c>
      <c r="AC65" t="s">
        <v>1426</v>
      </c>
      <c r="AD65" t="s">
        <v>4640</v>
      </c>
      <c r="AE65" t="s">
        <v>444</v>
      </c>
      <c r="AF65" t="str">
        <f t="shared" si="1"/>
        <v>09015</v>
      </c>
      <c r="AG65" t="s">
        <v>2893</v>
      </c>
      <c r="AH65" t="str">
        <f t="shared" si="2"/>
        <v>0936000</v>
      </c>
    </row>
    <row r="66" spans="1:34" hidden="1" outlineLevel="1">
      <c r="A66" t="s">
        <v>1150</v>
      </c>
      <c r="B66" s="11" t="s">
        <v>2317</v>
      </c>
      <c r="E66" s="1">
        <v>49892</v>
      </c>
      <c r="F66" s="1">
        <v>28664</v>
      </c>
      <c r="G66" s="1">
        <v>27653</v>
      </c>
      <c r="H66" s="2"/>
      <c r="I66" s="35">
        <f t="shared" si="0"/>
        <v>0.55425719554237152</v>
      </c>
      <c r="AA66" t="s">
        <v>1150</v>
      </c>
      <c r="AB66" s="7" t="s">
        <v>1896</v>
      </c>
      <c r="AC66" t="s">
        <v>339</v>
      </c>
      <c r="AD66" t="s">
        <v>1492</v>
      </c>
      <c r="AE66" t="s">
        <v>226</v>
      </c>
      <c r="AF66" t="str">
        <f t="shared" si="1"/>
        <v>09003</v>
      </c>
      <c r="AG66" t="s">
        <v>2893</v>
      </c>
      <c r="AH66" t="str">
        <f t="shared" si="2"/>
        <v>0937070</v>
      </c>
    </row>
    <row r="67" spans="1:34" hidden="1" outlineLevel="1">
      <c r="A67" t="s">
        <v>3477</v>
      </c>
      <c r="B67" s="11" t="s">
        <v>2317</v>
      </c>
      <c r="E67" s="1">
        <v>1267</v>
      </c>
      <c r="F67" s="1">
        <v>983</v>
      </c>
      <c r="G67" s="1">
        <v>981</v>
      </c>
      <c r="H67" s="2"/>
      <c r="I67" s="35">
        <f t="shared" ref="I67:I130" si="3">G67/E67</f>
        <v>0.77426992896606162</v>
      </c>
      <c r="AA67" t="s">
        <v>1150</v>
      </c>
      <c r="AB67" s="7" t="s">
        <v>1896</v>
      </c>
      <c r="AC67" t="s">
        <v>339</v>
      </c>
      <c r="AD67" t="s">
        <v>2405</v>
      </c>
      <c r="AE67" t="s">
        <v>4431</v>
      </c>
      <c r="AF67" t="str">
        <f t="shared" ref="AF67:AF130" si="4">AB67&amp;AC67</f>
        <v>09003</v>
      </c>
      <c r="AG67" t="s">
        <v>2893</v>
      </c>
      <c r="AH67" t="str">
        <f t="shared" ref="AH67:AH130" si="5">AB67&amp;AE66:AE67</f>
        <v>0937140</v>
      </c>
    </row>
    <row r="68" spans="1:34" hidden="1" outlineLevel="1">
      <c r="A68" t="s">
        <v>2211</v>
      </c>
      <c r="B68" s="11" t="s">
        <v>2317</v>
      </c>
      <c r="E68" s="1">
        <v>3327</v>
      </c>
      <c r="F68" s="1">
        <v>2691</v>
      </c>
      <c r="G68" s="1">
        <v>2666</v>
      </c>
      <c r="H68" s="2"/>
      <c r="I68" s="35">
        <f t="shared" si="3"/>
        <v>0.80132251277427113</v>
      </c>
      <c r="AA68" t="s">
        <v>1165</v>
      </c>
      <c r="AB68" s="7" t="s">
        <v>1896</v>
      </c>
      <c r="AC68" t="s">
        <v>1841</v>
      </c>
      <c r="AD68" t="s">
        <v>4004</v>
      </c>
      <c r="AE68" t="s">
        <v>227</v>
      </c>
      <c r="AF68" t="str">
        <f t="shared" si="4"/>
        <v>09005</v>
      </c>
      <c r="AG68" t="s">
        <v>2893</v>
      </c>
      <c r="AH68" t="str">
        <f t="shared" si="5"/>
        <v>0937280</v>
      </c>
    </row>
    <row r="69" spans="1:34" hidden="1" outlineLevel="1">
      <c r="A69" t="s">
        <v>1336</v>
      </c>
      <c r="B69" s="11" t="s">
        <v>2317</v>
      </c>
      <c r="E69" s="1">
        <v>4845</v>
      </c>
      <c r="F69" s="1">
        <v>3905</v>
      </c>
      <c r="G69" s="1">
        <v>3880</v>
      </c>
      <c r="H69" s="2"/>
      <c r="I69" s="35">
        <f t="shared" si="3"/>
        <v>0.80082559339525283</v>
      </c>
      <c r="AA69" t="s">
        <v>3346</v>
      </c>
      <c r="AB69" s="7" t="s">
        <v>1896</v>
      </c>
      <c r="AC69" t="s">
        <v>2079</v>
      </c>
      <c r="AD69" t="s">
        <v>4640</v>
      </c>
      <c r="AE69" t="s">
        <v>228</v>
      </c>
      <c r="AF69" t="str">
        <f t="shared" si="4"/>
        <v>09013</v>
      </c>
      <c r="AG69" t="s">
        <v>2893</v>
      </c>
      <c r="AH69" t="str">
        <f t="shared" si="5"/>
        <v>0937910</v>
      </c>
    </row>
    <row r="70" spans="1:34" hidden="1" outlineLevel="1">
      <c r="A70" t="s">
        <v>2853</v>
      </c>
      <c r="B70" s="11" t="s">
        <v>2317</v>
      </c>
      <c r="E70" s="1">
        <v>1917</v>
      </c>
      <c r="F70" s="1">
        <v>1558</v>
      </c>
      <c r="G70" s="1">
        <v>1548</v>
      </c>
      <c r="H70" s="2"/>
      <c r="I70" s="35">
        <f t="shared" si="3"/>
        <v>0.80751173708920188</v>
      </c>
      <c r="AA70" t="s">
        <v>1165</v>
      </c>
      <c r="AB70" s="7" t="s">
        <v>1896</v>
      </c>
      <c r="AC70" t="s">
        <v>1841</v>
      </c>
      <c r="AD70" t="s">
        <v>1998</v>
      </c>
      <c r="AE70" t="s">
        <v>132</v>
      </c>
      <c r="AF70" t="str">
        <f t="shared" si="4"/>
        <v>09005</v>
      </c>
      <c r="AG70" t="s">
        <v>2893</v>
      </c>
      <c r="AH70" t="str">
        <f t="shared" si="5"/>
        <v>0940290</v>
      </c>
    </row>
    <row r="71" spans="1:34" hidden="1" outlineLevel="1">
      <c r="A71" t="s">
        <v>1146</v>
      </c>
      <c r="B71" s="11" t="s">
        <v>2317</v>
      </c>
      <c r="E71" s="1">
        <v>7868</v>
      </c>
      <c r="F71" s="1">
        <v>5667</v>
      </c>
      <c r="G71" s="1">
        <v>5602</v>
      </c>
      <c r="H71" s="2"/>
      <c r="I71" s="35">
        <f t="shared" si="3"/>
        <v>0.71199796644636504</v>
      </c>
      <c r="AA71" t="s">
        <v>4453</v>
      </c>
      <c r="AB71" s="7" t="s">
        <v>1896</v>
      </c>
      <c r="AC71" t="s">
        <v>1426</v>
      </c>
      <c r="AD71" t="s">
        <v>2525</v>
      </c>
      <c r="AE71" t="s">
        <v>133</v>
      </c>
      <c r="AF71" t="str">
        <f t="shared" si="4"/>
        <v>09015</v>
      </c>
      <c r="AG71" t="s">
        <v>2893</v>
      </c>
      <c r="AH71" t="str">
        <f t="shared" si="5"/>
        <v>0940500</v>
      </c>
    </row>
    <row r="72" spans="1:34" hidden="1" outlineLevel="1">
      <c r="A72" t="s">
        <v>1147</v>
      </c>
      <c r="B72" s="11" t="s">
        <v>2317</v>
      </c>
      <c r="E72" s="1">
        <v>3740</v>
      </c>
      <c r="F72" s="1">
        <v>2945</v>
      </c>
      <c r="G72" s="1">
        <v>2927</v>
      </c>
      <c r="H72" s="2"/>
      <c r="I72" s="35">
        <f t="shared" si="3"/>
        <v>0.78262032085561495</v>
      </c>
      <c r="AA72" t="s">
        <v>935</v>
      </c>
      <c r="AB72" s="7" t="s">
        <v>1896</v>
      </c>
      <c r="AC72" t="s">
        <v>1842</v>
      </c>
      <c r="AD72" t="s">
        <v>2845</v>
      </c>
      <c r="AE72" t="s">
        <v>4407</v>
      </c>
      <c r="AF72" t="str">
        <f t="shared" si="4"/>
        <v>09007</v>
      </c>
      <c r="AG72" t="s">
        <v>2893</v>
      </c>
      <c r="AH72" t="str">
        <f t="shared" si="5"/>
        <v>0940710</v>
      </c>
    </row>
    <row r="73" spans="1:34" hidden="1" outlineLevel="1">
      <c r="A73" t="s">
        <v>1247</v>
      </c>
      <c r="B73" s="11" t="s">
        <v>2317</v>
      </c>
      <c r="E73" s="1">
        <v>3995</v>
      </c>
      <c r="F73" s="1">
        <v>3134</v>
      </c>
      <c r="G73" s="1">
        <v>3110</v>
      </c>
      <c r="H73" s="2"/>
      <c r="I73" s="35">
        <f t="shared" si="3"/>
        <v>0.77847309136420528</v>
      </c>
      <c r="AA73" t="s">
        <v>3345</v>
      </c>
      <c r="AB73" s="7" t="s">
        <v>1896</v>
      </c>
      <c r="AC73" t="s">
        <v>2078</v>
      </c>
      <c r="AD73" t="s">
        <v>2525</v>
      </c>
      <c r="AE73" t="s">
        <v>252</v>
      </c>
      <c r="AF73" t="str">
        <f t="shared" si="4"/>
        <v>09011</v>
      </c>
      <c r="AG73" t="s">
        <v>2893</v>
      </c>
      <c r="AH73" t="str">
        <f t="shared" si="5"/>
        <v>0942390</v>
      </c>
    </row>
    <row r="74" spans="1:34" hidden="1" outlineLevel="1">
      <c r="A74" t="s">
        <v>4082</v>
      </c>
      <c r="B74" s="11" t="s">
        <v>2317</v>
      </c>
      <c r="E74" s="1">
        <v>8512</v>
      </c>
      <c r="F74" s="1">
        <v>6266</v>
      </c>
      <c r="G74" s="1">
        <v>6221</v>
      </c>
      <c r="H74" s="2"/>
      <c r="I74" s="35">
        <f t="shared" si="3"/>
        <v>0.73085056390977443</v>
      </c>
      <c r="AA74" t="s">
        <v>3345</v>
      </c>
      <c r="AB74" s="7" t="s">
        <v>1896</v>
      </c>
      <c r="AC74" t="s">
        <v>2078</v>
      </c>
      <c r="AD74" t="s">
        <v>4004</v>
      </c>
      <c r="AE74" t="s">
        <v>583</v>
      </c>
      <c r="AF74" t="str">
        <f t="shared" si="4"/>
        <v>09011</v>
      </c>
      <c r="AG74" t="s">
        <v>2893</v>
      </c>
      <c r="AH74" t="str">
        <f t="shared" si="5"/>
        <v>0942600</v>
      </c>
    </row>
    <row r="75" spans="1:34" hidden="1" outlineLevel="1">
      <c r="A75" t="s">
        <v>3223</v>
      </c>
      <c r="B75" s="11" t="s">
        <v>2317</v>
      </c>
      <c r="E75" s="1">
        <v>2435</v>
      </c>
      <c r="F75" s="1">
        <v>1826</v>
      </c>
      <c r="G75" s="1">
        <v>1813</v>
      </c>
      <c r="H75" s="2"/>
      <c r="I75" s="35">
        <f t="shared" si="3"/>
        <v>0.744558521560575</v>
      </c>
      <c r="AA75" t="s">
        <v>3345</v>
      </c>
      <c r="AB75" s="7" t="s">
        <v>1896</v>
      </c>
      <c r="AC75" t="s">
        <v>2078</v>
      </c>
      <c r="AD75" t="s">
        <v>1998</v>
      </c>
      <c r="AE75" t="s">
        <v>584</v>
      </c>
      <c r="AF75" t="str">
        <f t="shared" si="4"/>
        <v>09011</v>
      </c>
      <c r="AG75" t="s">
        <v>2893</v>
      </c>
      <c r="AH75" t="str">
        <f t="shared" si="5"/>
        <v>0943230</v>
      </c>
    </row>
    <row r="76" spans="1:34" hidden="1" outlineLevel="1">
      <c r="A76" t="s">
        <v>1165</v>
      </c>
      <c r="B76" s="11" t="s">
        <v>2317</v>
      </c>
      <c r="E76" s="1">
        <v>5618</v>
      </c>
      <c r="F76" s="1">
        <v>4150</v>
      </c>
      <c r="G76" s="1">
        <v>3991</v>
      </c>
      <c r="H76" s="2"/>
      <c r="I76" s="35">
        <f t="shared" si="3"/>
        <v>0.71039515841936629</v>
      </c>
      <c r="AA76" t="s">
        <v>1165</v>
      </c>
      <c r="AB76" s="7" t="s">
        <v>1896</v>
      </c>
      <c r="AC76" t="s">
        <v>1841</v>
      </c>
      <c r="AD76" t="s">
        <v>2845</v>
      </c>
      <c r="AE76" t="s">
        <v>585</v>
      </c>
      <c r="AF76" t="str">
        <f t="shared" si="4"/>
        <v>09005</v>
      </c>
      <c r="AG76" t="s">
        <v>2893</v>
      </c>
      <c r="AH76" t="str">
        <f t="shared" si="5"/>
        <v>0943370</v>
      </c>
    </row>
    <row r="77" spans="1:34" hidden="1" outlineLevel="1">
      <c r="A77" t="s">
        <v>3794</v>
      </c>
      <c r="B77" s="11" t="s">
        <v>2317</v>
      </c>
      <c r="E77" s="1">
        <v>1593</v>
      </c>
      <c r="F77" s="1">
        <v>1308</v>
      </c>
      <c r="G77" s="1">
        <v>1296</v>
      </c>
      <c r="H77" s="2"/>
      <c r="I77" s="35">
        <f t="shared" si="3"/>
        <v>0.81355932203389836</v>
      </c>
      <c r="AA77" t="s">
        <v>3345</v>
      </c>
      <c r="AB77" s="7" t="s">
        <v>1896</v>
      </c>
      <c r="AC77" t="s">
        <v>2078</v>
      </c>
      <c r="AD77" t="s">
        <v>2845</v>
      </c>
      <c r="AE77" t="s">
        <v>751</v>
      </c>
      <c r="AF77" t="str">
        <f t="shared" si="4"/>
        <v>09011</v>
      </c>
      <c r="AG77" t="s">
        <v>2893</v>
      </c>
      <c r="AH77" t="str">
        <f t="shared" si="5"/>
        <v>0944210</v>
      </c>
    </row>
    <row r="78" spans="1:34" hidden="1" outlineLevel="1">
      <c r="A78" t="s">
        <v>1290</v>
      </c>
      <c r="B78" s="11" t="s">
        <v>2317</v>
      </c>
      <c r="E78" s="1">
        <v>11775</v>
      </c>
      <c r="F78" s="1">
        <v>8999</v>
      </c>
      <c r="G78" s="1">
        <v>8932</v>
      </c>
      <c r="H78" s="2"/>
      <c r="I78" s="35">
        <f t="shared" si="3"/>
        <v>0.7585562632696391</v>
      </c>
      <c r="AA78" t="s">
        <v>3959</v>
      </c>
      <c r="AB78" s="7" t="s">
        <v>1896</v>
      </c>
      <c r="AC78" t="s">
        <v>2665</v>
      </c>
      <c r="AD78" t="s">
        <v>2845</v>
      </c>
      <c r="AE78" t="s">
        <v>752</v>
      </c>
      <c r="AF78" t="str">
        <f t="shared" si="4"/>
        <v>09009</v>
      </c>
      <c r="AG78" t="s">
        <v>2893</v>
      </c>
      <c r="AH78" t="str">
        <f t="shared" si="5"/>
        <v>0944560</v>
      </c>
    </row>
    <row r="79" spans="1:34" hidden="1" outlineLevel="1">
      <c r="A79" t="s">
        <v>3571</v>
      </c>
      <c r="B79" s="11" t="s">
        <v>2317</v>
      </c>
      <c r="E79" s="1">
        <v>30962</v>
      </c>
      <c r="F79" s="1">
        <v>23948</v>
      </c>
      <c r="G79" s="1">
        <v>23908</v>
      </c>
      <c r="H79" s="2"/>
      <c r="I79" s="35">
        <f t="shared" si="3"/>
        <v>0.77217234028809512</v>
      </c>
      <c r="AA79" t="s">
        <v>1150</v>
      </c>
      <c r="AB79" s="7" t="s">
        <v>1896</v>
      </c>
      <c r="AC79" t="s">
        <v>339</v>
      </c>
      <c r="AD79" t="s">
        <v>4021</v>
      </c>
      <c r="AE79" t="s">
        <v>753</v>
      </c>
      <c r="AF79" t="str">
        <f t="shared" si="4"/>
        <v>09003</v>
      </c>
      <c r="AG79" t="s">
        <v>2893</v>
      </c>
      <c r="AH79" t="str">
        <f t="shared" si="5"/>
        <v>0944700</v>
      </c>
    </row>
    <row r="80" spans="1:34" hidden="1" outlineLevel="1">
      <c r="A80" t="s">
        <v>723</v>
      </c>
      <c r="B80" s="11" t="s">
        <v>2317</v>
      </c>
      <c r="E80" s="1">
        <v>8903</v>
      </c>
      <c r="F80" s="1">
        <v>6606</v>
      </c>
      <c r="G80" s="1">
        <v>6528</v>
      </c>
      <c r="H80" s="2"/>
      <c r="I80" s="35">
        <f t="shared" si="3"/>
        <v>0.73323598786925759</v>
      </c>
      <c r="AA80" t="s">
        <v>3346</v>
      </c>
      <c r="AB80" s="7" t="s">
        <v>1896</v>
      </c>
      <c r="AC80" t="s">
        <v>2079</v>
      </c>
      <c r="AD80" t="s">
        <v>2525</v>
      </c>
      <c r="AE80" t="s">
        <v>754</v>
      </c>
      <c r="AF80" t="str">
        <f t="shared" si="4"/>
        <v>09013</v>
      </c>
      <c r="AG80" t="s">
        <v>2893</v>
      </c>
      <c r="AH80" t="str">
        <f t="shared" si="5"/>
        <v>0944910</v>
      </c>
    </row>
    <row r="81" spans="1:34" hidden="1" outlineLevel="1">
      <c r="A81" t="s">
        <v>424</v>
      </c>
      <c r="B81" s="11" t="s">
        <v>2317</v>
      </c>
      <c r="E81" s="1">
        <v>3637</v>
      </c>
      <c r="F81" s="1">
        <v>2881</v>
      </c>
      <c r="G81" s="1">
        <v>2858</v>
      </c>
      <c r="H81" s="2"/>
      <c r="I81" s="35">
        <f t="shared" si="3"/>
        <v>0.78581248281550731</v>
      </c>
      <c r="AA81" t="s">
        <v>1150</v>
      </c>
      <c r="AB81" s="7" t="s">
        <v>1896</v>
      </c>
      <c r="AC81" t="s">
        <v>339</v>
      </c>
      <c r="AD81" t="s">
        <v>2409</v>
      </c>
      <c r="AE81" t="s">
        <v>755</v>
      </c>
      <c r="AF81" t="str">
        <f t="shared" si="4"/>
        <v>09003</v>
      </c>
      <c r="AG81" t="s">
        <v>2893</v>
      </c>
      <c r="AH81" t="str">
        <f t="shared" si="5"/>
        <v>0945820</v>
      </c>
    </row>
    <row r="82" spans="1:34" hidden="1" outlineLevel="1">
      <c r="A82" t="s">
        <v>2327</v>
      </c>
      <c r="B82" s="11" t="s">
        <v>2317</v>
      </c>
      <c r="E82" s="1">
        <v>30202</v>
      </c>
      <c r="F82" s="1">
        <v>21469</v>
      </c>
      <c r="G82" s="1">
        <v>21042</v>
      </c>
      <c r="H82" s="2"/>
      <c r="I82" s="35">
        <f t="shared" si="3"/>
        <v>0.69670882722998473</v>
      </c>
      <c r="AA82" t="s">
        <v>3959</v>
      </c>
      <c r="AB82" s="7" t="s">
        <v>1896</v>
      </c>
      <c r="AC82" t="s">
        <v>2665</v>
      </c>
      <c r="AD82" t="s">
        <v>2403</v>
      </c>
      <c r="AE82" t="s">
        <v>756</v>
      </c>
      <c r="AF82" t="str">
        <f t="shared" si="4"/>
        <v>09009</v>
      </c>
      <c r="AG82" t="s">
        <v>2893</v>
      </c>
      <c r="AH82" t="str">
        <f t="shared" si="5"/>
        <v>0946520</v>
      </c>
    </row>
    <row r="83" spans="1:34" hidden="1" outlineLevel="1">
      <c r="A83" t="s">
        <v>2238</v>
      </c>
      <c r="B83" s="11" t="s">
        <v>2317</v>
      </c>
      <c r="E83" s="1">
        <v>4161</v>
      </c>
      <c r="F83" s="1">
        <v>3495</v>
      </c>
      <c r="G83" s="1">
        <v>3461</v>
      </c>
      <c r="H83" s="2"/>
      <c r="I83" s="35">
        <f t="shared" si="3"/>
        <v>0.83177120884402789</v>
      </c>
      <c r="AA83" t="s">
        <v>3959</v>
      </c>
      <c r="AB83" s="7" t="s">
        <v>1896</v>
      </c>
      <c r="AC83" t="s">
        <v>2665</v>
      </c>
      <c r="AD83" t="s">
        <v>2846</v>
      </c>
      <c r="AE83" t="s">
        <v>757</v>
      </c>
      <c r="AF83" t="str">
        <f t="shared" si="4"/>
        <v>09009</v>
      </c>
      <c r="AG83" t="s">
        <v>2893</v>
      </c>
      <c r="AH83" t="str">
        <f t="shared" si="5"/>
        <v>0946940</v>
      </c>
    </row>
    <row r="84" spans="1:34" hidden="1" outlineLevel="1">
      <c r="A84" t="s">
        <v>2449</v>
      </c>
      <c r="B84" s="11" t="s">
        <v>2317</v>
      </c>
      <c r="E84" s="1">
        <v>2717</v>
      </c>
      <c r="F84" s="1">
        <v>2261</v>
      </c>
      <c r="G84" s="1">
        <v>2239</v>
      </c>
      <c r="H84" s="2"/>
      <c r="I84" s="35">
        <f t="shared" si="3"/>
        <v>0.82407066617592928</v>
      </c>
      <c r="AA84" t="s">
        <v>935</v>
      </c>
      <c r="AB84" s="7" t="s">
        <v>1896</v>
      </c>
      <c r="AC84" t="s">
        <v>1842</v>
      </c>
      <c r="AD84" t="s">
        <v>2403</v>
      </c>
      <c r="AE84" t="s">
        <v>758</v>
      </c>
      <c r="AF84" t="str">
        <f t="shared" si="4"/>
        <v>09007</v>
      </c>
      <c r="AG84" t="s">
        <v>2893</v>
      </c>
      <c r="AH84" t="str">
        <f t="shared" si="5"/>
        <v>0947080</v>
      </c>
    </row>
    <row r="85" spans="1:34" hidden="1" outlineLevel="1">
      <c r="A85" t="s">
        <v>2993</v>
      </c>
      <c r="B85" s="11" t="s">
        <v>2317</v>
      </c>
      <c r="E85" s="1">
        <v>24680</v>
      </c>
      <c r="F85" s="1">
        <v>18329</v>
      </c>
      <c r="G85" s="1">
        <v>18115</v>
      </c>
      <c r="H85" s="2"/>
      <c r="I85" s="35">
        <f t="shared" si="3"/>
        <v>0.73399513776337111</v>
      </c>
      <c r="AA85" t="s">
        <v>935</v>
      </c>
      <c r="AB85" s="7" t="s">
        <v>1896</v>
      </c>
      <c r="AC85" t="s">
        <v>1842</v>
      </c>
      <c r="AD85" t="s">
        <v>2846</v>
      </c>
      <c r="AE85" t="s">
        <v>759</v>
      </c>
      <c r="AF85" t="str">
        <f t="shared" si="4"/>
        <v>09007</v>
      </c>
      <c r="AG85" t="s">
        <v>2893</v>
      </c>
      <c r="AH85" t="str">
        <f t="shared" si="5"/>
        <v>0947360</v>
      </c>
    </row>
    <row r="86" spans="1:34" hidden="1" outlineLevel="1">
      <c r="A86" t="s">
        <v>1882</v>
      </c>
      <c r="B86" s="11" t="s">
        <v>2317</v>
      </c>
      <c r="E86" s="1">
        <v>30551</v>
      </c>
      <c r="F86" s="1">
        <v>23138</v>
      </c>
      <c r="G86" s="1">
        <v>22897</v>
      </c>
      <c r="H86" s="2"/>
      <c r="I86" s="35">
        <f t="shared" si="3"/>
        <v>0.7494681025171025</v>
      </c>
      <c r="AA86" t="s">
        <v>3959</v>
      </c>
      <c r="AB86" s="7" t="s">
        <v>1896</v>
      </c>
      <c r="AC86" t="s">
        <v>2665</v>
      </c>
      <c r="AD86" t="s">
        <v>1533</v>
      </c>
      <c r="AE86" t="s">
        <v>134</v>
      </c>
      <c r="AF86" t="str">
        <f t="shared" si="4"/>
        <v>09009</v>
      </c>
      <c r="AG86" t="s">
        <v>2893</v>
      </c>
      <c r="AH86" t="str">
        <f t="shared" si="5"/>
        <v>0947535</v>
      </c>
    </row>
    <row r="87" spans="1:34" hidden="1" outlineLevel="1">
      <c r="A87" t="s">
        <v>1132</v>
      </c>
      <c r="B87" s="11" t="s">
        <v>2317</v>
      </c>
      <c r="E87" s="1">
        <v>11336</v>
      </c>
      <c r="F87" s="1">
        <v>8713</v>
      </c>
      <c r="G87" s="1">
        <v>8657</v>
      </c>
      <c r="H87" s="2"/>
      <c r="I87" s="35">
        <f t="shared" si="3"/>
        <v>0.76367325335215241</v>
      </c>
      <c r="AA87" t="s">
        <v>2140</v>
      </c>
      <c r="AB87" s="7" t="s">
        <v>1896</v>
      </c>
      <c r="AC87" t="s">
        <v>338</v>
      </c>
      <c r="AD87" t="s">
        <v>1998</v>
      </c>
      <c r="AE87" t="s">
        <v>2275</v>
      </c>
      <c r="AF87" t="str">
        <f t="shared" si="4"/>
        <v>09001</v>
      </c>
      <c r="AG87" t="s">
        <v>2893</v>
      </c>
      <c r="AH87" t="str">
        <f t="shared" si="5"/>
        <v>0948620</v>
      </c>
    </row>
    <row r="88" spans="1:34" hidden="1" outlineLevel="1">
      <c r="A88" t="s">
        <v>1993</v>
      </c>
      <c r="B88" s="11" t="s">
        <v>2317</v>
      </c>
      <c r="E88" s="1">
        <v>8823</v>
      </c>
      <c r="F88" s="1">
        <v>6971</v>
      </c>
      <c r="G88" s="1">
        <v>6880</v>
      </c>
      <c r="H88" s="2"/>
      <c r="I88" s="35">
        <f t="shared" si="3"/>
        <v>0.77978012014054177</v>
      </c>
      <c r="AA88" t="s">
        <v>3345</v>
      </c>
      <c r="AB88" s="7" t="s">
        <v>1896</v>
      </c>
      <c r="AC88" t="s">
        <v>2078</v>
      </c>
      <c r="AD88" t="s">
        <v>2403</v>
      </c>
      <c r="AE88" t="s">
        <v>2422</v>
      </c>
      <c r="AF88" t="str">
        <f t="shared" si="4"/>
        <v>09011</v>
      </c>
      <c r="AG88" t="s">
        <v>2893</v>
      </c>
      <c r="AH88" t="str">
        <f t="shared" si="5"/>
        <v>0948900</v>
      </c>
    </row>
    <row r="89" spans="1:34" hidden="1" outlineLevel="1">
      <c r="A89" t="s">
        <v>1472</v>
      </c>
      <c r="B89" s="11" t="s">
        <v>2317</v>
      </c>
      <c r="E89" s="1">
        <v>1422</v>
      </c>
      <c r="F89" s="1">
        <v>1119</v>
      </c>
      <c r="G89" s="1">
        <v>1113</v>
      </c>
      <c r="H89" s="2"/>
      <c r="I89" s="35">
        <f t="shared" si="3"/>
        <v>0.78270042194092826</v>
      </c>
      <c r="AA89" t="s">
        <v>1165</v>
      </c>
      <c r="AB89" s="7" t="s">
        <v>1896</v>
      </c>
      <c r="AC89" t="s">
        <v>1841</v>
      </c>
      <c r="AD89" t="s">
        <v>2403</v>
      </c>
      <c r="AE89" t="s">
        <v>48</v>
      </c>
      <c r="AF89" t="str">
        <f t="shared" si="4"/>
        <v>09005</v>
      </c>
      <c r="AG89" t="s">
        <v>2893</v>
      </c>
      <c r="AH89" t="str">
        <f t="shared" si="5"/>
        <v>0949460</v>
      </c>
    </row>
    <row r="90" spans="1:34" hidden="1" outlineLevel="1">
      <c r="A90" t="s">
        <v>1757</v>
      </c>
      <c r="B90" s="11" t="s">
        <v>2317</v>
      </c>
      <c r="E90" s="1">
        <v>16198</v>
      </c>
      <c r="F90" s="1">
        <v>11497</v>
      </c>
      <c r="G90" s="1">
        <v>11314</v>
      </c>
      <c r="H90" s="2"/>
      <c r="I90" s="35">
        <f t="shared" si="3"/>
        <v>0.69848129398691194</v>
      </c>
      <c r="AA90" t="s">
        <v>3959</v>
      </c>
      <c r="AB90" s="7" t="s">
        <v>1896</v>
      </c>
      <c r="AC90" t="s">
        <v>2665</v>
      </c>
      <c r="AD90" t="s">
        <v>1492</v>
      </c>
      <c r="AE90" t="s">
        <v>143</v>
      </c>
      <c r="AF90" t="str">
        <f t="shared" si="4"/>
        <v>09009</v>
      </c>
      <c r="AG90" t="s">
        <v>2893</v>
      </c>
      <c r="AH90" t="str">
        <f t="shared" si="5"/>
        <v>0949950</v>
      </c>
    </row>
    <row r="91" spans="1:34" hidden="1" outlineLevel="1">
      <c r="A91" t="s">
        <v>2188</v>
      </c>
      <c r="B91" s="11" t="s">
        <v>2317</v>
      </c>
      <c r="E91" s="1">
        <v>30488</v>
      </c>
      <c r="F91" s="1">
        <v>22209</v>
      </c>
      <c r="G91" s="1">
        <v>21555</v>
      </c>
      <c r="H91" s="2"/>
      <c r="I91" s="35">
        <f t="shared" si="3"/>
        <v>0.70699947520335871</v>
      </c>
      <c r="AA91" t="s">
        <v>1150</v>
      </c>
      <c r="AB91" s="7" t="s">
        <v>1896</v>
      </c>
      <c r="AC91" t="s">
        <v>339</v>
      </c>
      <c r="AD91" t="s">
        <v>1493</v>
      </c>
      <c r="AE91" t="s">
        <v>144</v>
      </c>
      <c r="AF91" t="str">
        <f t="shared" si="4"/>
        <v>09003</v>
      </c>
      <c r="AG91" t="s">
        <v>2893</v>
      </c>
      <c r="AH91" t="str">
        <f t="shared" si="5"/>
        <v>0950440</v>
      </c>
    </row>
    <row r="92" spans="1:34" hidden="1" outlineLevel="1">
      <c r="A92" t="s">
        <v>2300</v>
      </c>
      <c r="B92" s="11" t="s">
        <v>2317</v>
      </c>
      <c r="E92" s="1">
        <v>11648</v>
      </c>
      <c r="F92" s="1">
        <v>9624</v>
      </c>
      <c r="G92" s="1">
        <v>9536</v>
      </c>
      <c r="H92" s="2"/>
      <c r="I92" s="35">
        <f t="shared" si="3"/>
        <v>0.81868131868131866</v>
      </c>
      <c r="AA92" t="s">
        <v>2140</v>
      </c>
      <c r="AB92" s="7" t="s">
        <v>1896</v>
      </c>
      <c r="AC92" t="s">
        <v>338</v>
      </c>
      <c r="AD92" t="s">
        <v>2845</v>
      </c>
      <c r="AE92" t="s">
        <v>4252</v>
      </c>
      <c r="AF92" t="str">
        <f t="shared" si="4"/>
        <v>09001</v>
      </c>
      <c r="AG92" t="s">
        <v>2893</v>
      </c>
      <c r="AH92" t="str">
        <f t="shared" si="5"/>
        <v>0950580</v>
      </c>
    </row>
    <row r="93" spans="1:34" hidden="1" outlineLevel="1">
      <c r="A93" t="s">
        <v>1476</v>
      </c>
      <c r="B93" s="11" t="s">
        <v>2317</v>
      </c>
      <c r="E93" s="1">
        <v>8188</v>
      </c>
      <c r="F93" s="1">
        <v>6434</v>
      </c>
      <c r="G93" s="1">
        <v>6394</v>
      </c>
      <c r="H93" s="2"/>
      <c r="I93" s="35">
        <f t="shared" si="3"/>
        <v>0.7808988764044944</v>
      </c>
      <c r="AA93" t="s">
        <v>2140</v>
      </c>
      <c r="AB93" s="7" t="s">
        <v>1896</v>
      </c>
      <c r="AC93" t="s">
        <v>338</v>
      </c>
      <c r="AD93" t="s">
        <v>2403</v>
      </c>
      <c r="AE93" t="s">
        <v>145</v>
      </c>
      <c r="AF93" t="str">
        <f t="shared" si="4"/>
        <v>09001</v>
      </c>
      <c r="AG93" t="s">
        <v>2893</v>
      </c>
      <c r="AH93" t="str">
        <f t="shared" si="5"/>
        <v>0950860</v>
      </c>
    </row>
    <row r="94" spans="1:34" hidden="1" outlineLevel="1">
      <c r="A94" t="s">
        <v>1980</v>
      </c>
      <c r="B94" s="11" t="s">
        <v>2317</v>
      </c>
      <c r="E94" s="1">
        <v>3778</v>
      </c>
      <c r="F94" s="1">
        <v>3153</v>
      </c>
      <c r="G94" s="1">
        <v>3045</v>
      </c>
      <c r="H94" s="2"/>
      <c r="I94" s="35">
        <f t="shared" si="3"/>
        <v>0.80598200105876128</v>
      </c>
      <c r="AA94" t="s">
        <v>1165</v>
      </c>
      <c r="AB94" s="7" t="s">
        <v>1896</v>
      </c>
      <c r="AC94" t="s">
        <v>1841</v>
      </c>
      <c r="AD94" t="s">
        <v>2846</v>
      </c>
      <c r="AE94" t="s">
        <v>146</v>
      </c>
      <c r="AF94" t="str">
        <f t="shared" si="4"/>
        <v>09005</v>
      </c>
      <c r="AG94" t="s">
        <v>2893</v>
      </c>
      <c r="AH94" t="str">
        <f t="shared" si="5"/>
        <v>0951350</v>
      </c>
    </row>
    <row r="95" spans="1:34" hidden="1" outlineLevel="1">
      <c r="A95" t="s">
        <v>3959</v>
      </c>
      <c r="B95" s="11" t="s">
        <v>2317</v>
      </c>
      <c r="E95" s="1">
        <v>55584</v>
      </c>
      <c r="F95" s="1">
        <v>34782</v>
      </c>
      <c r="G95" s="1">
        <v>33868</v>
      </c>
      <c r="H95" s="2"/>
      <c r="I95" s="35">
        <f t="shared" si="3"/>
        <v>0.60931203223949337</v>
      </c>
      <c r="AA95" t="s">
        <v>3959</v>
      </c>
      <c r="AB95" s="7" t="s">
        <v>1896</v>
      </c>
      <c r="AC95" t="s">
        <v>2665</v>
      </c>
      <c r="AD95" t="s">
        <v>2405</v>
      </c>
      <c r="AE95" t="s">
        <v>147</v>
      </c>
      <c r="AF95" t="str">
        <f t="shared" si="4"/>
        <v>09009</v>
      </c>
      <c r="AG95" t="s">
        <v>2893</v>
      </c>
      <c r="AH95" t="str">
        <f t="shared" si="5"/>
        <v>0952070</v>
      </c>
    </row>
    <row r="96" spans="1:34" hidden="1" outlineLevel="1">
      <c r="A96" t="s">
        <v>3345</v>
      </c>
      <c r="B96" s="11" t="s">
        <v>2317</v>
      </c>
      <c r="E96" s="1">
        <v>12439</v>
      </c>
      <c r="F96" s="1">
        <v>7825</v>
      </c>
      <c r="G96" s="1">
        <v>7667</v>
      </c>
      <c r="H96" s="2"/>
      <c r="I96" s="35">
        <f t="shared" si="3"/>
        <v>0.6163678752311279</v>
      </c>
      <c r="AA96" t="s">
        <v>3345</v>
      </c>
      <c r="AB96" s="7" t="s">
        <v>1896</v>
      </c>
      <c r="AC96" t="s">
        <v>2078</v>
      </c>
      <c r="AD96" t="s">
        <v>2846</v>
      </c>
      <c r="AE96" t="s">
        <v>148</v>
      </c>
      <c r="AF96" t="str">
        <f t="shared" si="4"/>
        <v>09011</v>
      </c>
      <c r="AG96" t="s">
        <v>2893</v>
      </c>
      <c r="AH96" t="str">
        <f t="shared" si="5"/>
        <v>0952350</v>
      </c>
    </row>
    <row r="97" spans="1:34" hidden="1" outlineLevel="1">
      <c r="A97" t="s">
        <v>2245</v>
      </c>
      <c r="B97" s="11" t="s">
        <v>2317</v>
      </c>
      <c r="E97" s="1">
        <v>14537</v>
      </c>
      <c r="F97" s="1">
        <v>10436</v>
      </c>
      <c r="G97" s="1">
        <v>10341</v>
      </c>
      <c r="H97" s="2"/>
      <c r="I97" s="35">
        <f t="shared" si="3"/>
        <v>0.71135722638783794</v>
      </c>
      <c r="AA97" t="s">
        <v>1165</v>
      </c>
      <c r="AB97" s="7" t="s">
        <v>1896</v>
      </c>
      <c r="AC97" t="s">
        <v>1841</v>
      </c>
      <c r="AD97" t="s">
        <v>1533</v>
      </c>
      <c r="AE97" t="s">
        <v>4580</v>
      </c>
      <c r="AF97" t="str">
        <f t="shared" si="4"/>
        <v>09005</v>
      </c>
      <c r="AG97" t="s">
        <v>2893</v>
      </c>
      <c r="AH97" t="str">
        <f t="shared" si="5"/>
        <v>0952630</v>
      </c>
    </row>
    <row r="98" spans="1:34" hidden="1" outlineLevel="1">
      <c r="A98" t="s">
        <v>2872</v>
      </c>
      <c r="B98" s="11" t="s">
        <v>2317</v>
      </c>
      <c r="E98" s="1">
        <v>18923</v>
      </c>
      <c r="F98" s="1">
        <v>14945</v>
      </c>
      <c r="G98" s="1">
        <v>14792</v>
      </c>
      <c r="H98" s="2"/>
      <c r="I98" s="35">
        <f t="shared" si="3"/>
        <v>0.78169423452940867</v>
      </c>
      <c r="AA98" t="s">
        <v>1150</v>
      </c>
      <c r="AB98" s="7" t="s">
        <v>1896</v>
      </c>
      <c r="AC98" t="s">
        <v>339</v>
      </c>
      <c r="AD98" t="s">
        <v>1059</v>
      </c>
      <c r="AE98" t="s">
        <v>42</v>
      </c>
      <c r="AF98" t="str">
        <f t="shared" si="4"/>
        <v>09003</v>
      </c>
      <c r="AG98" t="s">
        <v>2893</v>
      </c>
      <c r="AH98" t="str">
        <f t="shared" si="5"/>
        <v>0952140</v>
      </c>
    </row>
    <row r="99" spans="1:34" hidden="1" outlineLevel="1">
      <c r="A99" t="s">
        <v>1962</v>
      </c>
      <c r="B99" s="11" t="s">
        <v>2317</v>
      </c>
      <c r="E99" s="1">
        <v>12834</v>
      </c>
      <c r="F99" s="1">
        <v>10692</v>
      </c>
      <c r="G99" s="1">
        <v>10630</v>
      </c>
      <c r="H99" s="2"/>
      <c r="I99" s="35">
        <f t="shared" si="3"/>
        <v>0.82826866136824062</v>
      </c>
      <c r="AA99" t="s">
        <v>2140</v>
      </c>
      <c r="AB99" s="7" t="s">
        <v>1896</v>
      </c>
      <c r="AC99" t="s">
        <v>338</v>
      </c>
      <c r="AD99" t="s">
        <v>2846</v>
      </c>
      <c r="AE99" t="s">
        <v>43</v>
      </c>
      <c r="AF99" t="str">
        <f t="shared" si="4"/>
        <v>09001</v>
      </c>
      <c r="AG99" t="s">
        <v>2893</v>
      </c>
      <c r="AH99" t="str">
        <f t="shared" si="5"/>
        <v>0952980</v>
      </c>
    </row>
    <row r="100" spans="1:34" hidden="1" outlineLevel="1">
      <c r="A100" t="s">
        <v>3820</v>
      </c>
      <c r="B100" s="11" t="s">
        <v>2317</v>
      </c>
      <c r="E100" s="1">
        <v>1148</v>
      </c>
      <c r="F100" s="1">
        <v>882</v>
      </c>
      <c r="G100" s="1">
        <v>868</v>
      </c>
      <c r="H100" s="2"/>
      <c r="I100" s="35">
        <f t="shared" si="3"/>
        <v>0.75609756097560976</v>
      </c>
      <c r="AA100" t="s">
        <v>1165</v>
      </c>
      <c r="AB100" s="7" t="s">
        <v>1896</v>
      </c>
      <c r="AC100" t="s">
        <v>1841</v>
      </c>
      <c r="AD100" t="s">
        <v>1492</v>
      </c>
      <c r="AE100" t="s">
        <v>1509</v>
      </c>
      <c r="AF100" t="str">
        <f t="shared" si="4"/>
        <v>09005</v>
      </c>
      <c r="AG100" t="s">
        <v>2893</v>
      </c>
      <c r="AH100" t="str">
        <f t="shared" si="5"/>
        <v>0953470</v>
      </c>
    </row>
    <row r="101" spans="1:34" hidden="1" outlineLevel="1">
      <c r="A101" t="s">
        <v>1963</v>
      </c>
      <c r="B101" s="11" t="s">
        <v>2317</v>
      </c>
      <c r="E101" s="1">
        <v>8433</v>
      </c>
      <c r="F101" s="1">
        <v>6028</v>
      </c>
      <c r="G101" s="1">
        <v>5951</v>
      </c>
      <c r="H101" s="2"/>
      <c r="I101" s="35">
        <f t="shared" si="3"/>
        <v>0.70568006640578684</v>
      </c>
      <c r="AA101" t="s">
        <v>3959</v>
      </c>
      <c r="AB101" s="7" t="s">
        <v>1896</v>
      </c>
      <c r="AC101" t="s">
        <v>2665</v>
      </c>
      <c r="AD101" t="s">
        <v>4021</v>
      </c>
      <c r="AE101" t="s">
        <v>1567</v>
      </c>
      <c r="AF101" t="str">
        <f t="shared" si="4"/>
        <v>09009</v>
      </c>
      <c r="AG101" t="s">
        <v>2893</v>
      </c>
      <c r="AH101" t="str">
        <f t="shared" si="5"/>
        <v>0953890</v>
      </c>
    </row>
    <row r="102" spans="1:34" hidden="1" outlineLevel="1">
      <c r="A102" t="s">
        <v>1861</v>
      </c>
      <c r="B102" s="11" t="s">
        <v>2317</v>
      </c>
      <c r="E102" s="1">
        <v>1817</v>
      </c>
      <c r="F102" s="1">
        <v>1355</v>
      </c>
      <c r="G102" s="1">
        <v>1336</v>
      </c>
      <c r="H102" s="2"/>
      <c r="I102" s="35">
        <f t="shared" si="3"/>
        <v>0.73527793065492575</v>
      </c>
      <c r="AA102" t="s">
        <v>1165</v>
      </c>
      <c r="AB102" s="7" t="s">
        <v>1896</v>
      </c>
      <c r="AC102" t="s">
        <v>1841</v>
      </c>
      <c r="AD102" t="s">
        <v>2405</v>
      </c>
      <c r="AE102" t="s">
        <v>4554</v>
      </c>
      <c r="AF102" t="str">
        <f t="shared" si="4"/>
        <v>09005</v>
      </c>
      <c r="AG102" t="s">
        <v>2893</v>
      </c>
      <c r="AH102" t="str">
        <f t="shared" si="5"/>
        <v>0954030</v>
      </c>
    </row>
    <row r="103" spans="1:34" hidden="1" outlineLevel="1">
      <c r="A103" t="s">
        <v>3079</v>
      </c>
      <c r="B103" s="11" t="s">
        <v>2317</v>
      </c>
      <c r="E103" s="1">
        <v>15334</v>
      </c>
      <c r="F103" s="1">
        <v>11833</v>
      </c>
      <c r="G103" s="1">
        <v>11720</v>
      </c>
      <c r="H103" s="2"/>
      <c r="I103" s="35">
        <f t="shared" si="3"/>
        <v>0.7643145950176079</v>
      </c>
      <c r="AA103" t="s">
        <v>3959</v>
      </c>
      <c r="AB103" s="7" t="s">
        <v>1896</v>
      </c>
      <c r="AC103" t="s">
        <v>2665</v>
      </c>
      <c r="AD103" t="s">
        <v>2409</v>
      </c>
      <c r="AE103" t="s">
        <v>2000</v>
      </c>
      <c r="AF103" t="str">
        <f t="shared" si="4"/>
        <v>09009</v>
      </c>
      <c r="AG103" t="s">
        <v>2893</v>
      </c>
      <c r="AH103" t="str">
        <f t="shared" si="5"/>
        <v>0954870</v>
      </c>
    </row>
    <row r="104" spans="1:34" hidden="1" outlineLevel="1">
      <c r="A104" t="s">
        <v>2801</v>
      </c>
      <c r="B104" s="11" t="s">
        <v>2317</v>
      </c>
      <c r="E104" s="1">
        <v>3168</v>
      </c>
      <c r="F104" s="1">
        <v>2343</v>
      </c>
      <c r="G104" s="1">
        <v>2326</v>
      </c>
      <c r="H104" s="2"/>
      <c r="I104" s="35">
        <f t="shared" si="3"/>
        <v>0.73421717171717171</v>
      </c>
      <c r="AA104" t="s">
        <v>3345</v>
      </c>
      <c r="AB104" s="7" t="s">
        <v>1896</v>
      </c>
      <c r="AC104" t="s">
        <v>2078</v>
      </c>
      <c r="AD104" t="s">
        <v>1533</v>
      </c>
      <c r="AE104" t="s">
        <v>2585</v>
      </c>
      <c r="AF104" t="str">
        <f t="shared" si="4"/>
        <v>09011</v>
      </c>
      <c r="AG104" t="s">
        <v>2893</v>
      </c>
      <c r="AH104" t="str">
        <f t="shared" si="5"/>
        <v>0955500</v>
      </c>
    </row>
    <row r="105" spans="1:34" hidden="1" outlineLevel="1">
      <c r="A105" t="s">
        <v>2802</v>
      </c>
      <c r="B105" s="11" t="s">
        <v>2317</v>
      </c>
      <c r="E105" s="1">
        <v>42804</v>
      </c>
      <c r="F105" s="1">
        <v>31563</v>
      </c>
      <c r="G105" s="1">
        <v>31259</v>
      </c>
      <c r="H105" s="2"/>
      <c r="I105" s="35">
        <f t="shared" si="3"/>
        <v>0.7302822166152696</v>
      </c>
      <c r="AA105" t="s">
        <v>2140</v>
      </c>
      <c r="AB105" s="7" t="s">
        <v>1896</v>
      </c>
      <c r="AC105" t="s">
        <v>338</v>
      </c>
      <c r="AD105" t="s">
        <v>1533</v>
      </c>
      <c r="AE105" t="s">
        <v>2581</v>
      </c>
      <c r="AF105" t="str">
        <f t="shared" si="4"/>
        <v>09001</v>
      </c>
      <c r="AG105" t="s">
        <v>2893</v>
      </c>
      <c r="AH105" t="str">
        <f t="shared" si="5"/>
        <v>0956060</v>
      </c>
    </row>
    <row r="106" spans="1:34" hidden="1" outlineLevel="1">
      <c r="A106" t="s">
        <v>3242</v>
      </c>
      <c r="B106" s="11" t="s">
        <v>2317</v>
      </c>
      <c r="E106" s="1">
        <v>18193</v>
      </c>
      <c r="F106" s="1">
        <v>13722</v>
      </c>
      <c r="G106" s="1">
        <v>13473</v>
      </c>
      <c r="H106" s="2"/>
      <c r="I106" s="35">
        <f t="shared" si="3"/>
        <v>0.74055955587313804</v>
      </c>
      <c r="AA106" t="s">
        <v>3345</v>
      </c>
      <c r="AB106" s="7" t="s">
        <v>1896</v>
      </c>
      <c r="AC106" t="s">
        <v>2078</v>
      </c>
      <c r="AD106" t="s">
        <v>1492</v>
      </c>
      <c r="AE106" t="s">
        <v>2001</v>
      </c>
      <c r="AF106" t="str">
        <f t="shared" si="4"/>
        <v>09011</v>
      </c>
      <c r="AG106" t="s">
        <v>2893</v>
      </c>
      <c r="AH106" t="str">
        <f t="shared" si="5"/>
        <v>0956270</v>
      </c>
    </row>
    <row r="107" spans="1:34" hidden="1" outlineLevel="1">
      <c r="A107" t="s">
        <v>1064</v>
      </c>
      <c r="B107" s="11" t="s">
        <v>2317</v>
      </c>
      <c r="E107" s="1">
        <v>5156</v>
      </c>
      <c r="F107" s="1">
        <v>4135</v>
      </c>
      <c r="G107" s="1">
        <v>4099</v>
      </c>
      <c r="H107" s="2"/>
      <c r="I107" s="35">
        <f t="shared" si="3"/>
        <v>0.7949961210240496</v>
      </c>
      <c r="AA107" t="s">
        <v>3345</v>
      </c>
      <c r="AB107" s="7" t="s">
        <v>1896</v>
      </c>
      <c r="AC107" t="s">
        <v>2078</v>
      </c>
      <c r="AD107" t="s">
        <v>2405</v>
      </c>
      <c r="AE107" t="s">
        <v>2002</v>
      </c>
      <c r="AF107" t="str">
        <f t="shared" si="4"/>
        <v>09011</v>
      </c>
      <c r="AG107" t="s">
        <v>2893</v>
      </c>
      <c r="AH107" t="str">
        <f t="shared" si="5"/>
        <v>0957040</v>
      </c>
    </row>
    <row r="108" spans="1:34" hidden="1" outlineLevel="1">
      <c r="A108" t="s">
        <v>2532</v>
      </c>
      <c r="B108" s="11" t="s">
        <v>2317</v>
      </c>
      <c r="E108" s="1">
        <v>6557</v>
      </c>
      <c r="F108" s="1">
        <v>5359</v>
      </c>
      <c r="G108" s="1">
        <v>5312</v>
      </c>
      <c r="H108" s="2"/>
      <c r="I108" s="35">
        <f t="shared" si="3"/>
        <v>0.810126582278481</v>
      </c>
      <c r="AA108" t="s">
        <v>935</v>
      </c>
      <c r="AB108" s="7" t="s">
        <v>1896</v>
      </c>
      <c r="AC108" t="s">
        <v>1842</v>
      </c>
      <c r="AD108" t="s">
        <v>1533</v>
      </c>
      <c r="AE108" t="s">
        <v>2153</v>
      </c>
      <c r="AF108" t="str">
        <f t="shared" si="4"/>
        <v>09007</v>
      </c>
      <c r="AG108" t="s">
        <v>2893</v>
      </c>
      <c r="AH108" t="str">
        <f t="shared" si="5"/>
        <v>0957320</v>
      </c>
    </row>
    <row r="109" spans="1:34" hidden="1" outlineLevel="1">
      <c r="A109" t="s">
        <v>3296</v>
      </c>
      <c r="B109" s="11" t="s">
        <v>2317</v>
      </c>
      <c r="E109" s="1">
        <v>9336</v>
      </c>
      <c r="F109" s="1">
        <v>7434</v>
      </c>
      <c r="G109" s="1">
        <v>7356</v>
      </c>
      <c r="H109" s="2"/>
      <c r="I109" s="35">
        <f t="shared" si="3"/>
        <v>0.78791773778920304</v>
      </c>
      <c r="AA109" t="s">
        <v>3959</v>
      </c>
      <c r="AB109" s="7" t="s">
        <v>1896</v>
      </c>
      <c r="AC109" t="s">
        <v>2665</v>
      </c>
      <c r="AD109" t="s">
        <v>1493</v>
      </c>
      <c r="AE109" t="s">
        <v>4671</v>
      </c>
      <c r="AF109" t="str">
        <f t="shared" si="4"/>
        <v>09009</v>
      </c>
      <c r="AG109" t="s">
        <v>2893</v>
      </c>
      <c r="AH109" t="str">
        <f t="shared" si="5"/>
        <v>0957600</v>
      </c>
    </row>
    <row r="110" spans="1:34" hidden="1" outlineLevel="1">
      <c r="A110" t="s">
        <v>4202</v>
      </c>
      <c r="B110" s="11" t="s">
        <v>2317</v>
      </c>
      <c r="E110" s="1">
        <v>5571</v>
      </c>
      <c r="F110" s="1">
        <v>4178</v>
      </c>
      <c r="G110" s="1">
        <v>4169</v>
      </c>
      <c r="H110" s="2"/>
      <c r="I110" s="35">
        <f t="shared" si="3"/>
        <v>0.74833961586788722</v>
      </c>
      <c r="AA110" t="s">
        <v>3959</v>
      </c>
      <c r="AB110" s="7" t="s">
        <v>1896</v>
      </c>
      <c r="AC110" t="s">
        <v>2665</v>
      </c>
      <c r="AD110" t="s">
        <v>1059</v>
      </c>
      <c r="AE110" t="s">
        <v>1601</v>
      </c>
      <c r="AF110" t="str">
        <f t="shared" si="4"/>
        <v>09009</v>
      </c>
      <c r="AG110" t="s">
        <v>2893</v>
      </c>
      <c r="AH110" t="str">
        <f t="shared" si="5"/>
        <v>0958300</v>
      </c>
    </row>
    <row r="111" spans="1:34" hidden="1" outlineLevel="1">
      <c r="A111" t="s">
        <v>4038</v>
      </c>
      <c r="B111" s="11" t="s">
        <v>2317</v>
      </c>
      <c r="E111" s="1">
        <v>7668</v>
      </c>
      <c r="F111" s="1">
        <v>5409</v>
      </c>
      <c r="G111" s="1">
        <v>5323</v>
      </c>
      <c r="H111" s="2"/>
      <c r="I111" s="35">
        <f t="shared" si="3"/>
        <v>0.69418362023995828</v>
      </c>
      <c r="AA111" t="s">
        <v>4453</v>
      </c>
      <c r="AB111" s="7" t="s">
        <v>1896</v>
      </c>
      <c r="AC111" t="s">
        <v>1426</v>
      </c>
      <c r="AD111" t="s">
        <v>4004</v>
      </c>
      <c r="AE111" t="s">
        <v>1602</v>
      </c>
      <c r="AF111" t="str">
        <f t="shared" si="4"/>
        <v>09015</v>
      </c>
      <c r="AG111" t="s">
        <v>2893</v>
      </c>
      <c r="AH111" t="str">
        <f t="shared" si="5"/>
        <v>0959980</v>
      </c>
    </row>
    <row r="112" spans="1:34" hidden="1" outlineLevel="1">
      <c r="A112" t="s">
        <v>2939</v>
      </c>
      <c r="B112" s="11" t="s">
        <v>2317</v>
      </c>
      <c r="E112" s="1">
        <v>9604</v>
      </c>
      <c r="F112" s="1">
        <v>7624</v>
      </c>
      <c r="G112" s="1">
        <v>7499</v>
      </c>
      <c r="H112" s="2"/>
      <c r="I112" s="35">
        <f t="shared" si="3"/>
        <v>0.78082049146189092</v>
      </c>
      <c r="AA112" t="s">
        <v>1150</v>
      </c>
      <c r="AB112" s="7" t="s">
        <v>1896</v>
      </c>
      <c r="AC112" t="s">
        <v>339</v>
      </c>
      <c r="AD112" t="s">
        <v>1070</v>
      </c>
      <c r="AE112" t="s">
        <v>1603</v>
      </c>
      <c r="AF112" t="str">
        <f t="shared" si="4"/>
        <v>09003</v>
      </c>
      <c r="AG112" t="s">
        <v>2893</v>
      </c>
      <c r="AH112" t="str">
        <f t="shared" si="5"/>
        <v>0960120</v>
      </c>
    </row>
    <row r="113" spans="1:34" hidden="1" outlineLevel="1">
      <c r="A113" t="s">
        <v>1076</v>
      </c>
      <c r="B113" s="11" t="s">
        <v>2317</v>
      </c>
      <c r="E113" s="1">
        <v>6220</v>
      </c>
      <c r="F113" s="1">
        <v>4633</v>
      </c>
      <c r="G113" s="1">
        <v>4574</v>
      </c>
      <c r="H113" s="2"/>
      <c r="I113" s="35">
        <f t="shared" si="3"/>
        <v>0.73536977491961419</v>
      </c>
      <c r="AA113" t="s">
        <v>1165</v>
      </c>
      <c r="AB113" s="7" t="s">
        <v>1896</v>
      </c>
      <c r="AC113" t="s">
        <v>1841</v>
      </c>
      <c r="AD113" t="s">
        <v>4021</v>
      </c>
      <c r="AE113" t="s">
        <v>2282</v>
      </c>
      <c r="AF113" t="str">
        <f t="shared" si="4"/>
        <v>09005</v>
      </c>
      <c r="AG113" t="s">
        <v>2893</v>
      </c>
      <c r="AH113" t="str">
        <f t="shared" si="5"/>
        <v>0960750</v>
      </c>
    </row>
    <row r="114" spans="1:34" hidden="1" outlineLevel="1">
      <c r="A114" t="s">
        <v>3494</v>
      </c>
      <c r="B114" s="11" t="s">
        <v>2317</v>
      </c>
      <c r="E114" s="1">
        <v>2133</v>
      </c>
      <c r="F114" s="1">
        <v>1764</v>
      </c>
      <c r="G114" s="1">
        <v>1757</v>
      </c>
      <c r="H114" s="2"/>
      <c r="I114" s="35">
        <f t="shared" si="3"/>
        <v>0.82372245663384902</v>
      </c>
      <c r="AA114" t="s">
        <v>4453</v>
      </c>
      <c r="AB114" s="7" t="s">
        <v>1896</v>
      </c>
      <c r="AC114" t="s">
        <v>1426</v>
      </c>
      <c r="AD114" t="s">
        <v>1998</v>
      </c>
      <c r="AE114" t="s">
        <v>2283</v>
      </c>
      <c r="AF114" t="str">
        <f t="shared" si="4"/>
        <v>09015</v>
      </c>
      <c r="AG114" t="s">
        <v>2893</v>
      </c>
      <c r="AH114" t="str">
        <f t="shared" si="5"/>
        <v>0961030</v>
      </c>
    </row>
    <row r="115" spans="1:34" hidden="1" outlineLevel="1">
      <c r="A115" t="s">
        <v>2767</v>
      </c>
      <c r="B115" s="11" t="s">
        <v>2317</v>
      </c>
      <c r="E115" s="1">
        <v>6032</v>
      </c>
      <c r="F115" s="1">
        <v>4529</v>
      </c>
      <c r="G115" s="1">
        <v>4498</v>
      </c>
      <c r="H115" s="2"/>
      <c r="I115" s="35">
        <f t="shared" si="3"/>
        <v>0.74568965517241381</v>
      </c>
      <c r="AA115" t="s">
        <v>935</v>
      </c>
      <c r="AB115" s="7" t="s">
        <v>1896</v>
      </c>
      <c r="AC115" t="s">
        <v>1842</v>
      </c>
      <c r="AD115" t="s">
        <v>1492</v>
      </c>
      <c r="AE115" t="s">
        <v>4149</v>
      </c>
      <c r="AF115" t="str">
        <f t="shared" si="4"/>
        <v>09007</v>
      </c>
      <c r="AG115" t="s">
        <v>2893</v>
      </c>
      <c r="AH115" t="str">
        <f t="shared" si="5"/>
        <v>0961800</v>
      </c>
    </row>
    <row r="116" spans="1:34" hidden="1" outlineLevel="1">
      <c r="A116" t="s">
        <v>808</v>
      </c>
      <c r="B116" s="11" t="s">
        <v>2317</v>
      </c>
      <c r="E116" s="1">
        <v>2846</v>
      </c>
      <c r="F116" s="1">
        <v>2161</v>
      </c>
      <c r="G116" s="1">
        <v>2136</v>
      </c>
      <c r="H116" s="2"/>
      <c r="I116" s="35">
        <f t="shared" si="3"/>
        <v>0.75052705551651444</v>
      </c>
      <c r="AA116" t="s">
        <v>3345</v>
      </c>
      <c r="AB116" s="7" t="s">
        <v>1896</v>
      </c>
      <c r="AC116" t="s">
        <v>2078</v>
      </c>
      <c r="AD116" t="s">
        <v>4021</v>
      </c>
      <c r="AE116" t="s">
        <v>1086</v>
      </c>
      <c r="AF116" t="str">
        <f t="shared" si="4"/>
        <v>09011</v>
      </c>
      <c r="AG116" t="s">
        <v>2893</v>
      </c>
      <c r="AH116" t="str">
        <f t="shared" si="5"/>
        <v>0962150</v>
      </c>
    </row>
    <row r="117" spans="1:34" hidden="1" outlineLevel="1">
      <c r="A117" t="s">
        <v>2885</v>
      </c>
      <c r="B117" s="11" t="s">
        <v>2317</v>
      </c>
      <c r="E117" s="1">
        <v>5395</v>
      </c>
      <c r="F117" s="1">
        <v>4261</v>
      </c>
      <c r="G117" s="1">
        <v>4224</v>
      </c>
      <c r="H117" s="2"/>
      <c r="I117" s="35">
        <f t="shared" si="3"/>
        <v>0.78294717330861907</v>
      </c>
      <c r="AA117" t="s">
        <v>3959</v>
      </c>
      <c r="AB117" s="7" t="s">
        <v>1896</v>
      </c>
      <c r="AC117" t="s">
        <v>2665</v>
      </c>
      <c r="AD117" t="s">
        <v>1070</v>
      </c>
      <c r="AE117" t="s">
        <v>1575</v>
      </c>
      <c r="AF117" t="str">
        <f t="shared" si="4"/>
        <v>09009</v>
      </c>
      <c r="AG117" t="s">
        <v>2893</v>
      </c>
      <c r="AH117" t="str">
        <f t="shared" si="5"/>
        <v>0962290</v>
      </c>
    </row>
    <row r="118" spans="1:34" hidden="1" outlineLevel="1">
      <c r="A118" t="s">
        <v>2798</v>
      </c>
      <c r="B118" s="11" t="s">
        <v>2317</v>
      </c>
      <c r="E118" s="1">
        <v>5252</v>
      </c>
      <c r="F118" s="1">
        <v>3702</v>
      </c>
      <c r="G118" s="1">
        <v>3635</v>
      </c>
      <c r="H118" s="2"/>
      <c r="I118" s="35">
        <f t="shared" si="3"/>
        <v>0.69211728865194211</v>
      </c>
      <c r="AA118" t="s">
        <v>4453</v>
      </c>
      <c r="AB118" s="7" t="s">
        <v>1896</v>
      </c>
      <c r="AC118" t="s">
        <v>1426</v>
      </c>
      <c r="AD118" t="s">
        <v>2845</v>
      </c>
      <c r="AE118" t="s">
        <v>1576</v>
      </c>
      <c r="AF118" t="str">
        <f t="shared" si="4"/>
        <v>09015</v>
      </c>
      <c r="AG118" t="s">
        <v>2893</v>
      </c>
      <c r="AH118" t="str">
        <f t="shared" si="5"/>
        <v>0962710</v>
      </c>
    </row>
    <row r="119" spans="1:34" hidden="1" outlineLevel="1">
      <c r="A119" t="s">
        <v>679</v>
      </c>
      <c r="B119" s="11" t="s">
        <v>2317</v>
      </c>
      <c r="E119" s="1">
        <v>5329</v>
      </c>
      <c r="F119" s="1">
        <v>4386</v>
      </c>
      <c r="G119" s="1">
        <v>4365</v>
      </c>
      <c r="H119" s="2"/>
      <c r="I119" s="35">
        <f t="shared" si="3"/>
        <v>0.81910302120472889</v>
      </c>
      <c r="AA119" t="s">
        <v>2140</v>
      </c>
      <c r="AB119" s="7" t="s">
        <v>1896</v>
      </c>
      <c r="AC119" t="s">
        <v>338</v>
      </c>
      <c r="AD119" t="s">
        <v>1492</v>
      </c>
      <c r="AE119" t="s">
        <v>1577</v>
      </c>
      <c r="AF119" t="str">
        <f t="shared" si="4"/>
        <v>09001</v>
      </c>
      <c r="AG119" t="s">
        <v>2893</v>
      </c>
      <c r="AH119" t="str">
        <f t="shared" si="5"/>
        <v>0963480</v>
      </c>
    </row>
    <row r="120" spans="1:34" hidden="1" outlineLevel="1">
      <c r="A120" t="s">
        <v>2651</v>
      </c>
      <c r="B120" s="11" t="s">
        <v>2317</v>
      </c>
      <c r="E120" s="1">
        <v>14986</v>
      </c>
      <c r="F120" s="1">
        <v>12015</v>
      </c>
      <c r="G120" s="1">
        <v>11951</v>
      </c>
      <c r="H120" s="2"/>
      <c r="I120" s="35">
        <f t="shared" si="3"/>
        <v>0.79747764580274927</v>
      </c>
      <c r="AA120" t="s">
        <v>2140</v>
      </c>
      <c r="AB120" s="7" t="s">
        <v>1896</v>
      </c>
      <c r="AC120" t="s">
        <v>338</v>
      </c>
      <c r="AD120" t="s">
        <v>2405</v>
      </c>
      <c r="AE120" t="s">
        <v>1578</v>
      </c>
      <c r="AF120" t="str">
        <f t="shared" si="4"/>
        <v>09001</v>
      </c>
      <c r="AG120" t="s">
        <v>2893</v>
      </c>
      <c r="AH120" t="str">
        <f t="shared" si="5"/>
        <v>0963970</v>
      </c>
    </row>
    <row r="121" spans="1:34" hidden="1" outlineLevel="1">
      <c r="A121" t="s">
        <v>2165</v>
      </c>
      <c r="B121" s="11" t="s">
        <v>2317</v>
      </c>
      <c r="E121" s="1">
        <v>10756</v>
      </c>
      <c r="F121" s="1">
        <v>8331</v>
      </c>
      <c r="G121" s="1">
        <v>8257</v>
      </c>
      <c r="H121" s="2"/>
      <c r="I121" s="35">
        <f t="shared" si="3"/>
        <v>0.76766455931573074</v>
      </c>
      <c r="AA121" t="s">
        <v>1150</v>
      </c>
      <c r="AB121" s="7" t="s">
        <v>1896</v>
      </c>
      <c r="AC121" t="s">
        <v>339</v>
      </c>
      <c r="AD121" t="s">
        <v>2941</v>
      </c>
      <c r="AE121" t="s">
        <v>1579</v>
      </c>
      <c r="AF121" t="str">
        <f t="shared" si="4"/>
        <v>09003</v>
      </c>
      <c r="AG121" t="s">
        <v>2893</v>
      </c>
      <c r="AH121" t="str">
        <f t="shared" si="5"/>
        <v>0965370</v>
      </c>
    </row>
    <row r="122" spans="1:34" hidden="1" outlineLevel="1">
      <c r="A122" t="s">
        <v>1145</v>
      </c>
      <c r="B122" s="11" t="s">
        <v>2317</v>
      </c>
      <c r="E122" s="1">
        <v>1366</v>
      </c>
      <c r="F122" s="1">
        <v>1114</v>
      </c>
      <c r="G122" s="1">
        <v>1108</v>
      </c>
      <c r="H122" s="2"/>
      <c r="I122" s="35">
        <f t="shared" si="3"/>
        <v>0.81112737920937039</v>
      </c>
      <c r="AA122" t="s">
        <v>1165</v>
      </c>
      <c r="AB122" s="7" t="s">
        <v>1896</v>
      </c>
      <c r="AC122" t="s">
        <v>1841</v>
      </c>
      <c r="AD122" t="s">
        <v>2409</v>
      </c>
      <c r="AE122" t="s">
        <v>1580</v>
      </c>
      <c r="AF122" t="str">
        <f t="shared" si="4"/>
        <v>09005</v>
      </c>
      <c r="AG122" t="s">
        <v>2893</v>
      </c>
      <c r="AH122" t="str">
        <f t="shared" si="5"/>
        <v>0965930</v>
      </c>
    </row>
    <row r="123" spans="1:34" hidden="1" outlineLevel="1">
      <c r="A123" t="s">
        <v>4282</v>
      </c>
      <c r="B123" s="11" t="s">
        <v>2317</v>
      </c>
      <c r="E123" s="1">
        <v>2190</v>
      </c>
      <c r="F123" s="1">
        <v>1792</v>
      </c>
      <c r="G123" s="1">
        <v>1770</v>
      </c>
      <c r="H123" s="2"/>
      <c r="I123" s="35">
        <f t="shared" si="3"/>
        <v>0.80821917808219179</v>
      </c>
      <c r="AA123" t="s">
        <v>3345</v>
      </c>
      <c r="AB123" s="7" t="s">
        <v>1896</v>
      </c>
      <c r="AC123" t="s">
        <v>2078</v>
      </c>
      <c r="AD123" t="s">
        <v>2409</v>
      </c>
      <c r="AE123" t="s">
        <v>1581</v>
      </c>
      <c r="AF123" t="str">
        <f t="shared" si="4"/>
        <v>09011</v>
      </c>
      <c r="AG123" t="s">
        <v>2893</v>
      </c>
      <c r="AH123" t="str">
        <f t="shared" si="5"/>
        <v>0966210</v>
      </c>
    </row>
    <row r="124" spans="1:34" hidden="1" outlineLevel="1">
      <c r="A124" t="s">
        <v>2632</v>
      </c>
      <c r="B124" s="11" t="s">
        <v>2317</v>
      </c>
      <c r="E124" s="1">
        <v>2752</v>
      </c>
      <c r="F124" s="1">
        <v>2157</v>
      </c>
      <c r="G124" s="1">
        <v>2134</v>
      </c>
      <c r="H124" s="2"/>
      <c r="I124" s="35">
        <f t="shared" si="3"/>
        <v>0.7754360465116279</v>
      </c>
      <c r="AA124" t="s">
        <v>1165</v>
      </c>
      <c r="AB124" s="7" t="s">
        <v>1896</v>
      </c>
      <c r="AC124" t="s">
        <v>1841</v>
      </c>
      <c r="AD124" t="s">
        <v>1493</v>
      </c>
      <c r="AE124" t="s">
        <v>2011</v>
      </c>
      <c r="AF124" t="str">
        <f t="shared" si="4"/>
        <v>09005</v>
      </c>
      <c r="AG124" t="s">
        <v>2893</v>
      </c>
      <c r="AH124" t="str">
        <f t="shared" si="5"/>
        <v>0966420</v>
      </c>
    </row>
    <row r="125" spans="1:34" hidden="1" outlineLevel="1">
      <c r="A125" t="s">
        <v>4342</v>
      </c>
      <c r="B125" s="11" t="s">
        <v>2317</v>
      </c>
      <c r="E125" s="1">
        <v>891</v>
      </c>
      <c r="F125" s="1">
        <v>735</v>
      </c>
      <c r="G125" s="1">
        <v>730</v>
      </c>
      <c r="H125" s="2"/>
      <c r="I125" s="35">
        <f t="shared" si="3"/>
        <v>0.81930415263748602</v>
      </c>
      <c r="AA125" t="s">
        <v>4453</v>
      </c>
      <c r="AB125" s="7" t="s">
        <v>1896</v>
      </c>
      <c r="AC125" t="s">
        <v>1426</v>
      </c>
      <c r="AD125" t="s">
        <v>2403</v>
      </c>
      <c r="AE125" t="s">
        <v>2148</v>
      </c>
      <c r="AF125" t="str">
        <f t="shared" si="4"/>
        <v>09015</v>
      </c>
      <c r="AG125" t="s">
        <v>2893</v>
      </c>
      <c r="AH125" t="str">
        <f t="shared" si="5"/>
        <v>0967400</v>
      </c>
    </row>
    <row r="126" spans="1:34" hidden="1" outlineLevel="1">
      <c r="A126" t="s">
        <v>3293</v>
      </c>
      <c r="B126" s="11" t="s">
        <v>2317</v>
      </c>
      <c r="E126" s="1">
        <v>8534</v>
      </c>
      <c r="F126" s="1">
        <v>6631</v>
      </c>
      <c r="G126" s="1">
        <v>6614</v>
      </c>
      <c r="H126" s="2"/>
      <c r="I126" s="35">
        <f t="shared" si="3"/>
        <v>0.77501757675181626</v>
      </c>
      <c r="AA126" t="s">
        <v>3959</v>
      </c>
      <c r="AB126" s="7" t="s">
        <v>1896</v>
      </c>
      <c r="AC126" t="s">
        <v>2665</v>
      </c>
      <c r="AD126" t="s">
        <v>2941</v>
      </c>
      <c r="AE126" t="s">
        <v>1583</v>
      </c>
      <c r="AF126" t="str">
        <f t="shared" si="4"/>
        <v>09009</v>
      </c>
      <c r="AG126" t="s">
        <v>2893</v>
      </c>
      <c r="AH126" t="str">
        <f t="shared" si="5"/>
        <v>0967610</v>
      </c>
    </row>
    <row r="127" spans="1:34" hidden="1" outlineLevel="1">
      <c r="A127" t="s">
        <v>2825</v>
      </c>
      <c r="B127" s="11" t="s">
        <v>2317</v>
      </c>
      <c r="E127" s="1">
        <v>1895</v>
      </c>
      <c r="F127" s="1">
        <v>1398</v>
      </c>
      <c r="G127" s="1">
        <v>1382</v>
      </c>
      <c r="H127" s="2"/>
      <c r="I127" s="35">
        <f t="shared" si="3"/>
        <v>0.72928759894459105</v>
      </c>
      <c r="AA127" t="s">
        <v>1165</v>
      </c>
      <c r="AB127" s="7" t="s">
        <v>1896</v>
      </c>
      <c r="AC127" t="s">
        <v>1841</v>
      </c>
      <c r="AD127" t="s">
        <v>1059</v>
      </c>
      <c r="AE127" t="s">
        <v>1584</v>
      </c>
      <c r="AF127" t="str">
        <f t="shared" si="4"/>
        <v>09005</v>
      </c>
      <c r="AG127" t="s">
        <v>2893</v>
      </c>
      <c r="AH127" t="str">
        <f t="shared" si="5"/>
        <v>0967960</v>
      </c>
    </row>
    <row r="128" spans="1:34" hidden="1" outlineLevel="1">
      <c r="A128" t="s">
        <v>3294</v>
      </c>
      <c r="B128" s="11" t="s">
        <v>2317</v>
      </c>
      <c r="E128" s="1">
        <v>20689</v>
      </c>
      <c r="F128" s="1">
        <v>16551</v>
      </c>
      <c r="G128" s="1">
        <v>16473</v>
      </c>
      <c r="H128" s="2"/>
      <c r="I128" s="35">
        <f t="shared" si="3"/>
        <v>0.79622021364009865</v>
      </c>
      <c r="AA128" t="s">
        <v>2140</v>
      </c>
      <c r="AB128" s="7" t="s">
        <v>1896</v>
      </c>
      <c r="AC128" t="s">
        <v>338</v>
      </c>
      <c r="AD128" t="s">
        <v>4021</v>
      </c>
      <c r="AE128" t="s">
        <v>1585</v>
      </c>
      <c r="AF128" t="str">
        <f t="shared" si="4"/>
        <v>09001</v>
      </c>
      <c r="AG128" t="s">
        <v>2893</v>
      </c>
      <c r="AH128" t="str">
        <f t="shared" si="5"/>
        <v>0968170</v>
      </c>
    </row>
    <row r="129" spans="1:34" hidden="1" outlineLevel="1">
      <c r="A129" t="s">
        <v>3337</v>
      </c>
      <c r="B129" s="11" t="s">
        <v>2317</v>
      </c>
      <c r="E129" s="1">
        <v>2037</v>
      </c>
      <c r="F129" s="1">
        <v>1651</v>
      </c>
      <c r="G129" s="1">
        <v>1635</v>
      </c>
      <c r="H129" s="2"/>
      <c r="I129" s="35">
        <f t="shared" si="3"/>
        <v>0.80265095729013258</v>
      </c>
      <c r="AA129" t="s">
        <v>2140</v>
      </c>
      <c r="AB129" s="7" t="s">
        <v>1896</v>
      </c>
      <c r="AC129" t="s">
        <v>338</v>
      </c>
      <c r="AD129" t="s">
        <v>2409</v>
      </c>
      <c r="AE129" t="s">
        <v>1586</v>
      </c>
      <c r="AF129" t="str">
        <f t="shared" si="4"/>
        <v>09001</v>
      </c>
      <c r="AG129" t="s">
        <v>2893</v>
      </c>
      <c r="AH129" t="str">
        <f t="shared" si="5"/>
        <v>0968310</v>
      </c>
    </row>
    <row r="130" spans="1:34" hidden="1" outlineLevel="1">
      <c r="A130" t="s">
        <v>2778</v>
      </c>
      <c r="B130" s="11" t="s">
        <v>2317</v>
      </c>
      <c r="E130" s="1">
        <v>15857</v>
      </c>
      <c r="F130" s="1">
        <v>12710</v>
      </c>
      <c r="G130" s="1">
        <v>12546</v>
      </c>
      <c r="H130" s="2"/>
      <c r="I130" s="35">
        <f t="shared" si="3"/>
        <v>0.79119631708393767</v>
      </c>
      <c r="AA130" t="s">
        <v>1150</v>
      </c>
      <c r="AB130" s="7" t="s">
        <v>1896</v>
      </c>
      <c r="AC130" t="s">
        <v>339</v>
      </c>
      <c r="AD130" t="s">
        <v>1556</v>
      </c>
      <c r="AE130" t="s">
        <v>1587</v>
      </c>
      <c r="AF130" t="str">
        <f t="shared" si="4"/>
        <v>09003</v>
      </c>
      <c r="AG130" t="s">
        <v>2893</v>
      </c>
      <c r="AH130" t="str">
        <f t="shared" si="5"/>
        <v>0968940</v>
      </c>
    </row>
    <row r="131" spans="1:34" hidden="1" outlineLevel="1">
      <c r="A131" t="s">
        <v>1543</v>
      </c>
      <c r="B131" s="11" t="s">
        <v>2317</v>
      </c>
      <c r="E131" s="1">
        <v>5155</v>
      </c>
      <c r="F131" s="1">
        <v>4024</v>
      </c>
      <c r="G131" s="1">
        <v>3997</v>
      </c>
      <c r="H131" s="2"/>
      <c r="I131" s="35">
        <f t="shared" ref="I131:I172" si="6">G131/E131</f>
        <v>0.77536372453928226</v>
      </c>
      <c r="AA131" t="s">
        <v>3346</v>
      </c>
      <c r="AB131" s="7" t="s">
        <v>1896</v>
      </c>
      <c r="AC131" t="s">
        <v>2079</v>
      </c>
      <c r="AD131" t="s">
        <v>4004</v>
      </c>
      <c r="AE131" t="s">
        <v>1588</v>
      </c>
      <c r="AF131" t="str">
        <f t="shared" ref="AF131:AF194" si="7">AB131&amp;AC131</f>
        <v>09013</v>
      </c>
      <c r="AG131" t="s">
        <v>2893</v>
      </c>
      <c r="AH131" t="str">
        <f t="shared" ref="AH131:AH194" si="8">AB131&amp;AE130:AE131</f>
        <v>0969220</v>
      </c>
    </row>
    <row r="132" spans="1:34" hidden="1" outlineLevel="1">
      <c r="A132" t="s">
        <v>3675</v>
      </c>
      <c r="B132" s="11" t="s">
        <v>2317</v>
      </c>
      <c r="E132" s="1">
        <v>14437</v>
      </c>
      <c r="F132" s="1">
        <v>12139</v>
      </c>
      <c r="G132" s="1">
        <v>12022</v>
      </c>
      <c r="H132" s="2"/>
      <c r="I132" s="35">
        <f t="shared" si="6"/>
        <v>0.83272147953175868</v>
      </c>
      <c r="AA132" t="s">
        <v>1150</v>
      </c>
      <c r="AB132" s="7" t="s">
        <v>1896</v>
      </c>
      <c r="AC132" t="s">
        <v>339</v>
      </c>
      <c r="AD132" t="s">
        <v>3461</v>
      </c>
      <c r="AE132" t="s">
        <v>694</v>
      </c>
      <c r="AF132" t="str">
        <f t="shared" si="7"/>
        <v>09003</v>
      </c>
      <c r="AG132" t="s">
        <v>2893</v>
      </c>
      <c r="AH132" t="str">
        <f t="shared" si="8"/>
        <v>0971390</v>
      </c>
    </row>
    <row r="133" spans="1:34" hidden="1" outlineLevel="1">
      <c r="A133" t="s">
        <v>3676</v>
      </c>
      <c r="B133" s="11" t="s">
        <v>2317</v>
      </c>
      <c r="E133" s="1">
        <v>12254</v>
      </c>
      <c r="F133" s="1">
        <v>9438</v>
      </c>
      <c r="G133" s="1">
        <v>9437</v>
      </c>
      <c r="H133" s="2"/>
      <c r="I133" s="35">
        <f t="shared" si="6"/>
        <v>0.77011588052880697</v>
      </c>
      <c r="AA133" t="s">
        <v>3959</v>
      </c>
      <c r="AB133" s="7" t="s">
        <v>1896</v>
      </c>
      <c r="AC133" t="s">
        <v>2665</v>
      </c>
      <c r="AD133" t="s">
        <v>1556</v>
      </c>
      <c r="AE133" t="s">
        <v>359</v>
      </c>
      <c r="AF133" t="str">
        <f t="shared" si="7"/>
        <v>09009</v>
      </c>
      <c r="AG133" t="s">
        <v>2893</v>
      </c>
      <c r="AH133" t="str">
        <f t="shared" si="8"/>
        <v>0969640</v>
      </c>
    </row>
    <row r="134" spans="1:34" hidden="1" outlineLevel="1">
      <c r="A134" t="s">
        <v>3678</v>
      </c>
      <c r="B134" s="11" t="s">
        <v>2317</v>
      </c>
      <c r="E134" s="1">
        <v>23998</v>
      </c>
      <c r="F134" s="1">
        <v>18088</v>
      </c>
      <c r="G134" s="1">
        <v>17763</v>
      </c>
      <c r="H134" s="2"/>
      <c r="I134" s="35">
        <f t="shared" si="6"/>
        <v>0.74018668222351858</v>
      </c>
      <c r="AA134" t="s">
        <v>1150</v>
      </c>
      <c r="AB134" s="7" t="s">
        <v>1896</v>
      </c>
      <c r="AC134" t="s">
        <v>339</v>
      </c>
      <c r="AD134" t="s">
        <v>2120</v>
      </c>
      <c r="AE134" t="s">
        <v>360</v>
      </c>
      <c r="AF134" t="str">
        <f t="shared" si="7"/>
        <v>09003</v>
      </c>
      <c r="AG134" t="s">
        <v>2893</v>
      </c>
      <c r="AH134" t="str">
        <f t="shared" si="8"/>
        <v>0970550</v>
      </c>
    </row>
    <row r="135" spans="1:34" hidden="1" outlineLevel="1">
      <c r="A135" t="s">
        <v>2996</v>
      </c>
      <c r="B135" s="11" t="s">
        <v>2317</v>
      </c>
      <c r="E135" s="1">
        <v>1787</v>
      </c>
      <c r="F135" s="1">
        <v>1394</v>
      </c>
      <c r="G135" s="1">
        <v>1368</v>
      </c>
      <c r="H135" s="2"/>
      <c r="I135" s="35">
        <f t="shared" si="6"/>
        <v>0.76552881925013994</v>
      </c>
      <c r="AA135" t="s">
        <v>3345</v>
      </c>
      <c r="AB135" s="7" t="s">
        <v>1896</v>
      </c>
      <c r="AC135" t="s">
        <v>2078</v>
      </c>
      <c r="AD135" t="s">
        <v>1493</v>
      </c>
      <c r="AE135" t="s">
        <v>361</v>
      </c>
      <c r="AF135" t="str">
        <f t="shared" si="7"/>
        <v>09011</v>
      </c>
      <c r="AG135" t="s">
        <v>2893</v>
      </c>
      <c r="AH135" t="str">
        <f t="shared" si="8"/>
        <v>0971670</v>
      </c>
    </row>
    <row r="136" spans="1:34" hidden="1" outlineLevel="1">
      <c r="A136" t="s">
        <v>3222</v>
      </c>
      <c r="B136" s="11" t="s">
        <v>2317</v>
      </c>
      <c r="E136" s="1">
        <v>7013</v>
      </c>
      <c r="F136" s="1">
        <v>5432</v>
      </c>
      <c r="G136" s="1">
        <v>5251</v>
      </c>
      <c r="H136" s="2"/>
      <c r="I136" s="35">
        <f t="shared" si="6"/>
        <v>0.74875231712533863</v>
      </c>
      <c r="AA136" t="s">
        <v>3346</v>
      </c>
      <c r="AB136" s="7" t="s">
        <v>1896</v>
      </c>
      <c r="AC136" t="s">
        <v>2079</v>
      </c>
      <c r="AD136" t="s">
        <v>1998</v>
      </c>
      <c r="AE136" t="s">
        <v>532</v>
      </c>
      <c r="AF136" t="str">
        <f t="shared" si="7"/>
        <v>09013</v>
      </c>
      <c r="AG136" t="s">
        <v>2893</v>
      </c>
      <c r="AH136" t="str">
        <f t="shared" si="8"/>
        <v>0972090</v>
      </c>
    </row>
    <row r="137" spans="1:34" hidden="1" outlineLevel="1">
      <c r="A137" t="s">
        <v>3814</v>
      </c>
      <c r="B137" s="11" t="s">
        <v>2317</v>
      </c>
      <c r="E137" s="1">
        <v>56900</v>
      </c>
      <c r="F137" s="1">
        <v>43655</v>
      </c>
      <c r="G137" s="1">
        <v>43165</v>
      </c>
      <c r="H137" s="2"/>
      <c r="I137" s="35">
        <f t="shared" si="6"/>
        <v>0.75861159929701227</v>
      </c>
      <c r="AA137" t="s">
        <v>2140</v>
      </c>
      <c r="AB137" s="7" t="s">
        <v>1896</v>
      </c>
      <c r="AC137" t="s">
        <v>338</v>
      </c>
      <c r="AD137" t="s">
        <v>1493</v>
      </c>
      <c r="AE137" t="s">
        <v>1007</v>
      </c>
      <c r="AF137" t="str">
        <f t="shared" si="7"/>
        <v>09001</v>
      </c>
      <c r="AG137" t="s">
        <v>2893</v>
      </c>
      <c r="AH137" t="str">
        <f t="shared" si="8"/>
        <v>0973070</v>
      </c>
    </row>
    <row r="138" spans="1:34" hidden="1" outlineLevel="1">
      <c r="A138" t="s">
        <v>2241</v>
      </c>
      <c r="B138" s="11" t="s">
        <v>2317</v>
      </c>
      <c r="E138" s="1">
        <v>1580</v>
      </c>
      <c r="F138" s="1">
        <v>1076</v>
      </c>
      <c r="G138" s="1">
        <v>1064</v>
      </c>
      <c r="H138" s="2"/>
      <c r="I138" s="35">
        <f t="shared" si="6"/>
        <v>0.67341772151898738</v>
      </c>
      <c r="AA138" t="s">
        <v>4453</v>
      </c>
      <c r="AB138" s="7" t="s">
        <v>1896</v>
      </c>
      <c r="AC138" t="s">
        <v>1426</v>
      </c>
      <c r="AD138" t="s">
        <v>2846</v>
      </c>
      <c r="AE138" t="s">
        <v>1008</v>
      </c>
      <c r="AF138" t="str">
        <f t="shared" si="7"/>
        <v>09015</v>
      </c>
      <c r="AG138" t="s">
        <v>2893</v>
      </c>
      <c r="AH138" t="str">
        <f t="shared" si="8"/>
        <v>0973420</v>
      </c>
    </row>
    <row r="139" spans="1:34" hidden="1" outlineLevel="1">
      <c r="A139" t="s">
        <v>4270</v>
      </c>
      <c r="B139" s="11" t="s">
        <v>2317</v>
      </c>
      <c r="E139" s="1">
        <v>10954</v>
      </c>
      <c r="F139" s="1">
        <v>8389</v>
      </c>
      <c r="G139" s="1">
        <v>8278</v>
      </c>
      <c r="H139" s="2"/>
      <c r="I139" s="35">
        <f t="shared" si="6"/>
        <v>0.75570567829103519</v>
      </c>
      <c r="AA139" t="s">
        <v>3345</v>
      </c>
      <c r="AB139" s="7" t="s">
        <v>1896</v>
      </c>
      <c r="AC139" t="s">
        <v>2078</v>
      </c>
      <c r="AD139" t="s">
        <v>1059</v>
      </c>
      <c r="AE139" t="s">
        <v>1009</v>
      </c>
      <c r="AF139" t="str">
        <f t="shared" si="7"/>
        <v>09011</v>
      </c>
      <c r="AG139" t="s">
        <v>2893</v>
      </c>
      <c r="AH139" t="str">
        <f t="shared" si="8"/>
        <v>0973770</v>
      </c>
    </row>
    <row r="140" spans="1:34" hidden="1" outlineLevel="1">
      <c r="A140" t="s">
        <v>3321</v>
      </c>
      <c r="B140" s="11" t="s">
        <v>2317</v>
      </c>
      <c r="E140" s="1">
        <v>29492</v>
      </c>
      <c r="F140" s="1">
        <v>22612</v>
      </c>
      <c r="G140" s="1">
        <v>22203</v>
      </c>
      <c r="H140" s="2"/>
      <c r="I140" s="35">
        <f t="shared" si="6"/>
        <v>0.75284823002848233</v>
      </c>
      <c r="AA140" t="s">
        <v>2140</v>
      </c>
      <c r="AB140" s="7" t="s">
        <v>1896</v>
      </c>
      <c r="AC140" t="s">
        <v>338</v>
      </c>
      <c r="AD140" t="s">
        <v>1059</v>
      </c>
      <c r="AE140" t="s">
        <v>1016</v>
      </c>
      <c r="AF140" t="str">
        <f t="shared" si="7"/>
        <v>09001</v>
      </c>
      <c r="AG140" t="s">
        <v>2893</v>
      </c>
      <c r="AH140" t="str">
        <f t="shared" si="8"/>
        <v>0974190</v>
      </c>
    </row>
    <row r="141" spans="1:34" hidden="1" outlineLevel="1">
      <c r="A141" t="s">
        <v>2997</v>
      </c>
      <c r="B141" s="11" t="s">
        <v>2317</v>
      </c>
      <c r="E141" s="1">
        <v>7351</v>
      </c>
      <c r="F141" s="1">
        <v>5728</v>
      </c>
      <c r="G141" s="1">
        <v>5678</v>
      </c>
      <c r="H141" s="2"/>
      <c r="I141" s="35">
        <f t="shared" si="6"/>
        <v>0.77241191674602094</v>
      </c>
      <c r="AA141" t="s">
        <v>1150</v>
      </c>
      <c r="AB141" s="7" t="s">
        <v>1896</v>
      </c>
      <c r="AC141" t="s">
        <v>339</v>
      </c>
      <c r="AD141" t="s">
        <v>2951</v>
      </c>
      <c r="AE141" t="s">
        <v>1012</v>
      </c>
      <c r="AF141" t="str">
        <f t="shared" si="7"/>
        <v>09003</v>
      </c>
      <c r="AG141" t="s">
        <v>2893</v>
      </c>
      <c r="AH141" t="str">
        <f t="shared" si="8"/>
        <v>0974540</v>
      </c>
    </row>
    <row r="142" spans="1:34" hidden="1" outlineLevel="1">
      <c r="A142" t="s">
        <v>4055</v>
      </c>
      <c r="B142" s="11" t="s">
        <v>2317</v>
      </c>
      <c r="E142" s="1">
        <v>4354</v>
      </c>
      <c r="F142" s="1">
        <v>3294</v>
      </c>
      <c r="G142" s="1">
        <v>3257</v>
      </c>
      <c r="H142" s="2"/>
      <c r="I142" s="35">
        <f t="shared" si="6"/>
        <v>0.7480477721635278</v>
      </c>
      <c r="AA142" t="s">
        <v>1165</v>
      </c>
      <c r="AB142" s="7" t="s">
        <v>1896</v>
      </c>
      <c r="AC142" t="s">
        <v>1841</v>
      </c>
      <c r="AD142" t="s">
        <v>1070</v>
      </c>
      <c r="AE142" t="s">
        <v>1019</v>
      </c>
      <c r="AF142" t="str">
        <f t="shared" si="7"/>
        <v>09005</v>
      </c>
      <c r="AG142" t="s">
        <v>2893</v>
      </c>
      <c r="AH142" t="str">
        <f t="shared" si="8"/>
        <v>0975730</v>
      </c>
    </row>
    <row r="143" spans="1:34" hidden="1" outlineLevel="1">
      <c r="A143" t="s">
        <v>2998</v>
      </c>
      <c r="B143" s="11" t="s">
        <v>2317</v>
      </c>
      <c r="E143" s="1">
        <v>5360</v>
      </c>
      <c r="F143" s="1">
        <v>4091</v>
      </c>
      <c r="G143" s="1">
        <v>4033</v>
      </c>
      <c r="H143" s="2"/>
      <c r="I143" s="35">
        <f t="shared" si="6"/>
        <v>0.75242537313432833</v>
      </c>
      <c r="AA143" t="s">
        <v>4453</v>
      </c>
      <c r="AB143" s="7" t="s">
        <v>1896</v>
      </c>
      <c r="AC143" t="s">
        <v>1426</v>
      </c>
      <c r="AD143" t="s">
        <v>1533</v>
      </c>
      <c r="AE143" t="s">
        <v>695</v>
      </c>
      <c r="AF143" t="str">
        <f t="shared" si="7"/>
        <v>09015</v>
      </c>
      <c r="AG143" t="s">
        <v>2893</v>
      </c>
      <c r="AH143" t="str">
        <f t="shared" si="8"/>
        <v>0975870</v>
      </c>
    </row>
    <row r="144" spans="1:34" hidden="1" outlineLevel="1">
      <c r="A144" t="s">
        <v>3346</v>
      </c>
      <c r="B144" s="11" t="s">
        <v>2317</v>
      </c>
      <c r="E144" s="1">
        <v>7766</v>
      </c>
      <c r="F144" s="1">
        <v>6217</v>
      </c>
      <c r="G144" s="1">
        <v>6160</v>
      </c>
      <c r="H144" s="2"/>
      <c r="I144" s="35">
        <f t="shared" si="6"/>
        <v>0.79320113314447593</v>
      </c>
      <c r="AA144" t="s">
        <v>3346</v>
      </c>
      <c r="AB144" s="7" t="s">
        <v>1896</v>
      </c>
      <c r="AC144" t="s">
        <v>2079</v>
      </c>
      <c r="AD144" t="s">
        <v>2845</v>
      </c>
      <c r="AE144" t="s">
        <v>1589</v>
      </c>
      <c r="AF144" t="str">
        <f t="shared" si="7"/>
        <v>09013</v>
      </c>
      <c r="AG144" t="s">
        <v>2893</v>
      </c>
      <c r="AH144" t="str">
        <f t="shared" si="8"/>
        <v>0976290</v>
      </c>
    </row>
    <row r="145" spans="1:34" hidden="1" outlineLevel="1">
      <c r="A145" t="s">
        <v>3688</v>
      </c>
      <c r="B145" s="11" t="s">
        <v>2317</v>
      </c>
      <c r="E145" s="1">
        <v>19388</v>
      </c>
      <c r="F145" s="1">
        <v>14794</v>
      </c>
      <c r="G145" s="1">
        <v>14608</v>
      </c>
      <c r="H145" s="2"/>
      <c r="I145" s="35">
        <f t="shared" si="6"/>
        <v>0.75345574582215802</v>
      </c>
      <c r="AA145" t="s">
        <v>1165</v>
      </c>
      <c r="AB145" s="7" t="s">
        <v>1896</v>
      </c>
      <c r="AC145" t="s">
        <v>1841</v>
      </c>
      <c r="AD145" t="s">
        <v>2941</v>
      </c>
      <c r="AE145" t="s">
        <v>1590</v>
      </c>
      <c r="AF145" t="str">
        <f t="shared" si="7"/>
        <v>09005</v>
      </c>
      <c r="AG145" t="s">
        <v>2893</v>
      </c>
      <c r="AH145" t="str">
        <f t="shared" si="8"/>
        <v>0976570</v>
      </c>
    </row>
    <row r="146" spans="1:34" hidden="1" outlineLevel="1">
      <c r="A146" t="s">
        <v>91</v>
      </c>
      <c r="B146" s="11" t="s">
        <v>2317</v>
      </c>
      <c r="E146" s="1">
        <v>22658</v>
      </c>
      <c r="F146" s="1">
        <v>17549</v>
      </c>
      <c r="G146" s="1">
        <v>17386</v>
      </c>
      <c r="H146" s="2"/>
      <c r="I146" s="35">
        <f t="shared" si="6"/>
        <v>0.76732279989407715</v>
      </c>
      <c r="AA146" t="s">
        <v>2140</v>
      </c>
      <c r="AB146" s="7" t="s">
        <v>1896</v>
      </c>
      <c r="AC146" t="s">
        <v>338</v>
      </c>
      <c r="AD146" t="s">
        <v>1070</v>
      </c>
      <c r="AE146" t="s">
        <v>1591</v>
      </c>
      <c r="AF146" t="str">
        <f t="shared" si="7"/>
        <v>09001</v>
      </c>
      <c r="AG146" t="s">
        <v>2893</v>
      </c>
      <c r="AH146" t="str">
        <f t="shared" si="8"/>
        <v>0977200</v>
      </c>
    </row>
    <row r="147" spans="1:34" hidden="1" outlineLevel="1">
      <c r="A147" t="s">
        <v>2378</v>
      </c>
      <c r="B147" s="11" t="s">
        <v>2317</v>
      </c>
      <c r="E147" s="1">
        <v>459</v>
      </c>
      <c r="F147" s="1">
        <v>388</v>
      </c>
      <c r="G147" s="1">
        <v>382</v>
      </c>
      <c r="H147" s="2"/>
      <c r="I147" s="35">
        <f t="shared" si="6"/>
        <v>0.83224400871459692</v>
      </c>
      <c r="AA147" t="s">
        <v>3346</v>
      </c>
      <c r="AB147" s="7" t="s">
        <v>1896</v>
      </c>
      <c r="AC147" t="s">
        <v>2079</v>
      </c>
      <c r="AD147" t="s">
        <v>2403</v>
      </c>
      <c r="AE147" t="s">
        <v>1592</v>
      </c>
      <c r="AF147" t="str">
        <f t="shared" si="7"/>
        <v>09013</v>
      </c>
      <c r="AG147" t="s">
        <v>2893</v>
      </c>
      <c r="AH147" t="str">
        <f t="shared" si="8"/>
        <v>0977830</v>
      </c>
    </row>
    <row r="148" spans="1:34" hidden="1" outlineLevel="1">
      <c r="A148" t="s">
        <v>4660</v>
      </c>
      <c r="B148" s="11" t="s">
        <v>2317</v>
      </c>
      <c r="E148" s="1">
        <v>15936</v>
      </c>
      <c r="F148" s="1">
        <v>12738</v>
      </c>
      <c r="G148" s="1">
        <v>12610</v>
      </c>
      <c r="H148" s="2"/>
      <c r="I148" s="35">
        <f t="shared" si="6"/>
        <v>0.79129016064257029</v>
      </c>
      <c r="AA148" t="s">
        <v>3346</v>
      </c>
      <c r="AB148" s="7" t="s">
        <v>1896</v>
      </c>
      <c r="AC148" t="s">
        <v>2079</v>
      </c>
      <c r="AD148" t="s">
        <v>2846</v>
      </c>
      <c r="AE148" t="s">
        <v>1593</v>
      </c>
      <c r="AF148" t="str">
        <f t="shared" si="7"/>
        <v>09013</v>
      </c>
      <c r="AG148" t="s">
        <v>2893</v>
      </c>
      <c r="AH148" t="str">
        <f t="shared" si="8"/>
        <v>0978250</v>
      </c>
    </row>
    <row r="149" spans="1:34" hidden="1" outlineLevel="1">
      <c r="A149" t="s">
        <v>3689</v>
      </c>
      <c r="B149" s="11" t="s">
        <v>2317</v>
      </c>
      <c r="E149" s="1">
        <v>1236</v>
      </c>
      <c r="F149" s="1">
        <v>943</v>
      </c>
      <c r="G149" s="1">
        <v>932</v>
      </c>
      <c r="H149" s="2"/>
      <c r="I149" s="35">
        <f t="shared" si="6"/>
        <v>0.75404530744336573</v>
      </c>
      <c r="AA149" t="s">
        <v>3345</v>
      </c>
      <c r="AB149" s="7" t="s">
        <v>1896</v>
      </c>
      <c r="AC149" t="s">
        <v>2078</v>
      </c>
      <c r="AD149" t="s">
        <v>1070</v>
      </c>
      <c r="AE149" t="s">
        <v>1594</v>
      </c>
      <c r="AF149" t="str">
        <f t="shared" si="7"/>
        <v>09011</v>
      </c>
      <c r="AG149" t="s">
        <v>2893</v>
      </c>
      <c r="AH149" t="str">
        <f t="shared" si="8"/>
        <v>0978600</v>
      </c>
    </row>
    <row r="150" spans="1:34" hidden="1" outlineLevel="1">
      <c r="A150" t="s">
        <v>2685</v>
      </c>
      <c r="B150" s="11" t="s">
        <v>2317</v>
      </c>
      <c r="E150" s="1">
        <v>25926</v>
      </c>
      <c r="F150" s="1">
        <v>19008</v>
      </c>
      <c r="G150" s="1">
        <v>18790</v>
      </c>
      <c r="H150" s="2"/>
      <c r="I150" s="35">
        <f t="shared" si="6"/>
        <v>0.72475507212836532</v>
      </c>
      <c r="AA150" t="s">
        <v>3959</v>
      </c>
      <c r="AB150" s="7" t="s">
        <v>1896</v>
      </c>
      <c r="AC150" t="s">
        <v>2665</v>
      </c>
      <c r="AD150" t="s">
        <v>2120</v>
      </c>
      <c r="AE150" t="s">
        <v>4014</v>
      </c>
      <c r="AF150" t="str">
        <f t="shared" si="7"/>
        <v>09009</v>
      </c>
      <c r="AG150" t="s">
        <v>2893</v>
      </c>
      <c r="AH150" t="str">
        <f t="shared" si="8"/>
        <v>0978740</v>
      </c>
    </row>
    <row r="151" spans="1:34" hidden="1" outlineLevel="1">
      <c r="A151" t="s">
        <v>2624</v>
      </c>
      <c r="B151" s="11" t="s">
        <v>2317</v>
      </c>
      <c r="E151" s="1">
        <v>763</v>
      </c>
      <c r="F151" s="1">
        <v>645</v>
      </c>
      <c r="G151" s="1">
        <v>639</v>
      </c>
      <c r="H151" s="2"/>
      <c r="I151" s="35">
        <f t="shared" si="6"/>
        <v>0.8374836173001311</v>
      </c>
      <c r="AA151" t="s">
        <v>1165</v>
      </c>
      <c r="AB151" s="7" t="s">
        <v>1896</v>
      </c>
      <c r="AC151" t="s">
        <v>1841</v>
      </c>
      <c r="AD151" t="s">
        <v>1556</v>
      </c>
      <c r="AE151" t="s">
        <v>1595</v>
      </c>
      <c r="AF151" t="str">
        <f t="shared" si="7"/>
        <v>09005</v>
      </c>
      <c r="AG151" t="s">
        <v>2893</v>
      </c>
      <c r="AH151" t="str">
        <f t="shared" si="8"/>
        <v>0979510</v>
      </c>
    </row>
    <row r="152" spans="1:34" hidden="1" outlineLevel="1">
      <c r="A152" t="s">
        <v>218</v>
      </c>
      <c r="B152" s="11" t="s">
        <v>2317</v>
      </c>
      <c r="E152" s="1">
        <v>2205</v>
      </c>
      <c r="F152" s="1">
        <v>1867</v>
      </c>
      <c r="G152" s="1">
        <v>1853</v>
      </c>
      <c r="H152" s="2"/>
      <c r="I152" s="35">
        <f t="shared" si="6"/>
        <v>0.84036281179138317</v>
      </c>
      <c r="AA152" t="s">
        <v>1165</v>
      </c>
      <c r="AB152" s="7" t="s">
        <v>1896</v>
      </c>
      <c r="AC152" t="s">
        <v>1841</v>
      </c>
      <c r="AD152" t="s">
        <v>2120</v>
      </c>
      <c r="AE152" t="s">
        <v>1596</v>
      </c>
      <c r="AF152" t="str">
        <f t="shared" si="7"/>
        <v>09005</v>
      </c>
      <c r="AG152" t="s">
        <v>2893</v>
      </c>
      <c r="AH152" t="str">
        <f t="shared" si="8"/>
        <v>0979720</v>
      </c>
    </row>
    <row r="153" spans="1:34" hidden="1" outlineLevel="1">
      <c r="A153" t="s">
        <v>3800</v>
      </c>
      <c r="B153" s="11" t="s">
        <v>2317</v>
      </c>
      <c r="E153" s="1">
        <v>55757</v>
      </c>
      <c r="F153" s="1">
        <v>35828</v>
      </c>
      <c r="G153" s="1">
        <v>34921</v>
      </c>
      <c r="H153" s="2"/>
      <c r="I153" s="35">
        <f t="shared" si="6"/>
        <v>0.62630701077891571</v>
      </c>
      <c r="AA153" t="s">
        <v>3959</v>
      </c>
      <c r="AB153" s="7" t="s">
        <v>1896</v>
      </c>
      <c r="AC153" t="s">
        <v>2665</v>
      </c>
      <c r="AD153" t="s">
        <v>3461</v>
      </c>
      <c r="AE153" t="s">
        <v>1597</v>
      </c>
      <c r="AF153" t="str">
        <f t="shared" si="7"/>
        <v>09009</v>
      </c>
      <c r="AG153" t="s">
        <v>2893</v>
      </c>
      <c r="AH153" t="str">
        <f t="shared" si="8"/>
        <v>0980070</v>
      </c>
    </row>
    <row r="154" spans="1:34" hidden="1" outlineLevel="1">
      <c r="A154" t="s">
        <v>2826</v>
      </c>
      <c r="B154" s="11" t="s">
        <v>2317</v>
      </c>
      <c r="E154" s="1">
        <v>12120</v>
      </c>
      <c r="F154" s="1">
        <v>9362</v>
      </c>
      <c r="G154" s="1">
        <v>9243</v>
      </c>
      <c r="H154" s="2"/>
      <c r="I154" s="35">
        <f t="shared" si="6"/>
        <v>0.76262376237623763</v>
      </c>
      <c r="AA154" t="s">
        <v>3345</v>
      </c>
      <c r="AB154" s="7" t="s">
        <v>1896</v>
      </c>
      <c r="AC154" t="s">
        <v>2078</v>
      </c>
      <c r="AD154" t="s">
        <v>2941</v>
      </c>
      <c r="AE154" t="s">
        <v>1598</v>
      </c>
      <c r="AF154" t="str">
        <f t="shared" si="7"/>
        <v>09011</v>
      </c>
      <c r="AG154" t="s">
        <v>2893</v>
      </c>
      <c r="AH154" t="str">
        <f t="shared" si="8"/>
        <v>0980280</v>
      </c>
    </row>
    <row r="155" spans="1:34" hidden="1" outlineLevel="1">
      <c r="A155" t="s">
        <v>3204</v>
      </c>
      <c r="B155" s="11" t="s">
        <v>2317</v>
      </c>
      <c r="E155" s="1">
        <v>13018</v>
      </c>
      <c r="F155" s="1">
        <v>9867</v>
      </c>
      <c r="G155" s="1">
        <v>9759</v>
      </c>
      <c r="H155" s="2"/>
      <c r="I155" s="35">
        <f t="shared" si="6"/>
        <v>0.74965432478107241</v>
      </c>
      <c r="AA155" t="s">
        <v>1165</v>
      </c>
      <c r="AB155" s="7" t="s">
        <v>1896</v>
      </c>
      <c r="AC155" t="s">
        <v>1841</v>
      </c>
      <c r="AD155" t="s">
        <v>3461</v>
      </c>
      <c r="AE155" t="s">
        <v>1599</v>
      </c>
      <c r="AF155" t="str">
        <f t="shared" si="7"/>
        <v>09005</v>
      </c>
      <c r="AG155" t="s">
        <v>2893</v>
      </c>
      <c r="AH155" t="str">
        <f t="shared" si="8"/>
        <v>0980490</v>
      </c>
    </row>
    <row r="156" spans="1:34" hidden="1" outlineLevel="1">
      <c r="A156" t="s">
        <v>3706</v>
      </c>
      <c r="B156" s="11" t="s">
        <v>2317</v>
      </c>
      <c r="E156" s="1">
        <v>39995</v>
      </c>
      <c r="F156" s="1">
        <v>32919</v>
      </c>
      <c r="G156" s="1">
        <v>32551</v>
      </c>
      <c r="H156" s="2"/>
      <c r="I156" s="35">
        <f t="shared" si="6"/>
        <v>0.81387673459182397</v>
      </c>
      <c r="AA156" t="s">
        <v>1150</v>
      </c>
      <c r="AB156" s="7" t="s">
        <v>1896</v>
      </c>
      <c r="AC156" t="s">
        <v>339</v>
      </c>
      <c r="AD156" t="s">
        <v>2265</v>
      </c>
      <c r="AE156" t="s">
        <v>1600</v>
      </c>
      <c r="AF156" t="str">
        <f t="shared" si="7"/>
        <v>09003</v>
      </c>
      <c r="AG156" t="s">
        <v>2893</v>
      </c>
      <c r="AH156" t="str">
        <f t="shared" si="8"/>
        <v>0982590</v>
      </c>
    </row>
    <row r="157" spans="1:34" hidden="1" outlineLevel="1">
      <c r="A157" t="s">
        <v>3243</v>
      </c>
      <c r="B157" s="11" t="s">
        <v>2317</v>
      </c>
      <c r="E157" s="1">
        <v>29662</v>
      </c>
      <c r="F157" s="1">
        <v>20606</v>
      </c>
      <c r="G157" s="1">
        <v>20365</v>
      </c>
      <c r="H157" s="2"/>
      <c r="I157" s="35">
        <f t="shared" si="6"/>
        <v>0.68656867372395658</v>
      </c>
      <c r="AA157" t="s">
        <v>3959</v>
      </c>
      <c r="AB157" s="7" t="s">
        <v>1896</v>
      </c>
      <c r="AC157" t="s">
        <v>2665</v>
      </c>
      <c r="AD157" t="s">
        <v>2951</v>
      </c>
      <c r="AE157" t="s">
        <v>1530</v>
      </c>
      <c r="AF157" t="str">
        <f t="shared" si="7"/>
        <v>09009</v>
      </c>
      <c r="AG157" t="s">
        <v>2893</v>
      </c>
      <c r="AH157" t="str">
        <f t="shared" si="8"/>
        <v>0982870</v>
      </c>
    </row>
    <row r="158" spans="1:34" hidden="1" outlineLevel="1">
      <c r="A158" t="s">
        <v>3089</v>
      </c>
      <c r="B158" s="11" t="s">
        <v>2317</v>
      </c>
      <c r="E158" s="1">
        <v>3586</v>
      </c>
      <c r="F158" s="1">
        <v>2946</v>
      </c>
      <c r="G158" s="1">
        <v>2915</v>
      </c>
      <c r="H158" s="2"/>
      <c r="I158" s="35">
        <f t="shared" si="6"/>
        <v>0.81288343558282206</v>
      </c>
      <c r="AA158" t="s">
        <v>935</v>
      </c>
      <c r="AB158" s="7" t="s">
        <v>1896</v>
      </c>
      <c r="AC158" t="s">
        <v>1842</v>
      </c>
      <c r="AD158" t="s">
        <v>2405</v>
      </c>
      <c r="AE158" t="s">
        <v>1531</v>
      </c>
      <c r="AF158" t="str">
        <f t="shared" si="7"/>
        <v>09007</v>
      </c>
      <c r="AG158" t="s">
        <v>2893</v>
      </c>
      <c r="AH158" t="str">
        <f t="shared" si="8"/>
        <v>0981680</v>
      </c>
    </row>
    <row r="159" spans="1:34" hidden="1" outlineLevel="1">
      <c r="A159" t="s">
        <v>1503</v>
      </c>
      <c r="B159" s="11" t="s">
        <v>2317</v>
      </c>
      <c r="E159" s="1">
        <v>5892</v>
      </c>
      <c r="F159" s="1">
        <v>4884</v>
      </c>
      <c r="G159" s="1">
        <v>4823</v>
      </c>
      <c r="H159" s="2"/>
      <c r="I159" s="35">
        <f t="shared" si="6"/>
        <v>0.81856754921928043</v>
      </c>
      <c r="AA159" t="s">
        <v>2140</v>
      </c>
      <c r="AB159" s="7" t="s">
        <v>1896</v>
      </c>
      <c r="AC159" t="s">
        <v>338</v>
      </c>
      <c r="AD159" t="s">
        <v>2941</v>
      </c>
      <c r="AE159" t="s">
        <v>2017</v>
      </c>
      <c r="AF159" t="str">
        <f t="shared" si="7"/>
        <v>09001</v>
      </c>
      <c r="AG159" t="s">
        <v>2893</v>
      </c>
      <c r="AH159" t="str">
        <f t="shared" si="8"/>
        <v>0983430</v>
      </c>
    </row>
    <row r="160" spans="1:34" hidden="1" outlineLevel="1">
      <c r="A160" t="s">
        <v>3441</v>
      </c>
      <c r="B160" s="11" t="s">
        <v>2317</v>
      </c>
      <c r="E160" s="1">
        <v>16999</v>
      </c>
      <c r="F160" s="1">
        <v>14290</v>
      </c>
      <c r="G160" s="1">
        <v>14205</v>
      </c>
      <c r="H160" s="2"/>
      <c r="I160" s="35">
        <f t="shared" si="6"/>
        <v>0.83563739043473151</v>
      </c>
      <c r="AA160" t="s">
        <v>2140</v>
      </c>
      <c r="AB160" s="7" t="s">
        <v>1896</v>
      </c>
      <c r="AC160" t="s">
        <v>338</v>
      </c>
      <c r="AD160" t="s">
        <v>1556</v>
      </c>
      <c r="AE160" t="s">
        <v>2018</v>
      </c>
      <c r="AF160" t="str">
        <f t="shared" si="7"/>
        <v>09001</v>
      </c>
      <c r="AG160" t="s">
        <v>2893</v>
      </c>
      <c r="AH160" t="str">
        <f t="shared" si="8"/>
        <v>0983500</v>
      </c>
    </row>
    <row r="161" spans="1:34" hidden="1" outlineLevel="1">
      <c r="A161" t="s">
        <v>2126</v>
      </c>
      <c r="B161" s="11" t="s">
        <v>2317</v>
      </c>
      <c r="E161" s="1">
        <v>17477</v>
      </c>
      <c r="F161" s="1">
        <v>14755</v>
      </c>
      <c r="G161" s="1">
        <v>14528</v>
      </c>
      <c r="H161" s="2"/>
      <c r="I161" s="35">
        <f t="shared" si="6"/>
        <v>0.83126394690164218</v>
      </c>
      <c r="AA161" t="s">
        <v>1150</v>
      </c>
      <c r="AB161" s="7" t="s">
        <v>1896</v>
      </c>
      <c r="AC161" t="s">
        <v>339</v>
      </c>
      <c r="AD161" t="s">
        <v>1326</v>
      </c>
      <c r="AE161" t="s">
        <v>3995</v>
      </c>
      <c r="AF161" t="str">
        <f t="shared" si="7"/>
        <v>09003</v>
      </c>
      <c r="AG161" t="s">
        <v>2893</v>
      </c>
      <c r="AH161" t="str">
        <f t="shared" si="8"/>
        <v>0984900</v>
      </c>
    </row>
    <row r="162" spans="1:34" hidden="1" outlineLevel="1">
      <c r="A162" t="s">
        <v>2118</v>
      </c>
      <c r="B162" s="11" t="s">
        <v>2317</v>
      </c>
      <c r="E162" s="1">
        <v>3249</v>
      </c>
      <c r="F162" s="1">
        <v>2644</v>
      </c>
      <c r="G162" s="1">
        <v>2611</v>
      </c>
      <c r="H162" s="2"/>
      <c r="I162" s="35">
        <f t="shared" si="6"/>
        <v>0.8036318867343798</v>
      </c>
      <c r="AA162" t="s">
        <v>3346</v>
      </c>
      <c r="AB162" s="7" t="s">
        <v>1896</v>
      </c>
      <c r="AC162" t="s">
        <v>2079</v>
      </c>
      <c r="AD162" t="s">
        <v>1533</v>
      </c>
      <c r="AE162" t="s">
        <v>2019</v>
      </c>
      <c r="AF162" t="str">
        <f t="shared" si="7"/>
        <v>09013</v>
      </c>
      <c r="AG162" t="s">
        <v>2893</v>
      </c>
      <c r="AH162" t="str">
        <f t="shared" si="8"/>
        <v>0985950</v>
      </c>
    </row>
    <row r="163" spans="1:34" hidden="1" outlineLevel="1">
      <c r="A163" t="s">
        <v>4681</v>
      </c>
      <c r="B163" s="11" t="s">
        <v>2317</v>
      </c>
      <c r="E163" s="1">
        <v>10833</v>
      </c>
      <c r="F163" s="1">
        <v>8998</v>
      </c>
      <c r="G163" s="1">
        <v>8907</v>
      </c>
      <c r="H163" s="2"/>
      <c r="I163" s="35">
        <f t="shared" si="6"/>
        <v>0.8222099141512047</v>
      </c>
      <c r="AA163" t="s">
        <v>2140</v>
      </c>
      <c r="AB163" s="7" t="s">
        <v>1896</v>
      </c>
      <c r="AC163" t="s">
        <v>338</v>
      </c>
      <c r="AD163" t="s">
        <v>2120</v>
      </c>
      <c r="AE163" t="s">
        <v>2020</v>
      </c>
      <c r="AF163" t="str">
        <f t="shared" si="7"/>
        <v>09001</v>
      </c>
      <c r="AG163" t="s">
        <v>2893</v>
      </c>
      <c r="AH163" t="str">
        <f t="shared" si="8"/>
        <v>0986370</v>
      </c>
    </row>
    <row r="164" spans="1:34" hidden="1" outlineLevel="1">
      <c r="A164" t="s">
        <v>1852</v>
      </c>
      <c r="B164" s="11" t="s">
        <v>2317</v>
      </c>
      <c r="E164" s="1">
        <v>6678</v>
      </c>
      <c r="F164" s="1">
        <v>4632</v>
      </c>
      <c r="G164" s="1">
        <v>4556</v>
      </c>
      <c r="H164" s="2"/>
      <c r="I164" s="35">
        <f t="shared" si="6"/>
        <v>0.68224019167415395</v>
      </c>
      <c r="AA164" t="s">
        <v>1165</v>
      </c>
      <c r="AB164" s="7" t="s">
        <v>1896</v>
      </c>
      <c r="AC164" t="s">
        <v>1841</v>
      </c>
      <c r="AD164" t="s">
        <v>2951</v>
      </c>
      <c r="AE164" t="s">
        <v>1646</v>
      </c>
      <c r="AF164" t="str">
        <f t="shared" si="7"/>
        <v>09005</v>
      </c>
      <c r="AG164" t="s">
        <v>2893</v>
      </c>
      <c r="AH164" t="str">
        <f t="shared" si="8"/>
        <v>0986440</v>
      </c>
    </row>
    <row r="165" spans="1:34" hidden="1" outlineLevel="1">
      <c r="A165" t="s">
        <v>4453</v>
      </c>
      <c r="B165" s="11" t="s">
        <v>2317</v>
      </c>
      <c r="E165" s="1">
        <v>11626</v>
      </c>
      <c r="F165" s="1">
        <v>7850</v>
      </c>
      <c r="G165" s="1">
        <v>7720</v>
      </c>
      <c r="H165" s="2"/>
      <c r="I165" s="35">
        <f t="shared" si="6"/>
        <v>0.66402890073972132</v>
      </c>
      <c r="AA165" t="s">
        <v>4453</v>
      </c>
      <c r="AB165" s="7" t="s">
        <v>1896</v>
      </c>
      <c r="AC165" t="s">
        <v>1426</v>
      </c>
      <c r="AD165" t="s">
        <v>1492</v>
      </c>
      <c r="AE165" t="s">
        <v>1647</v>
      </c>
      <c r="AF165" t="str">
        <f t="shared" si="7"/>
        <v>09015</v>
      </c>
      <c r="AG165" t="s">
        <v>2893</v>
      </c>
      <c r="AH165" t="str">
        <f t="shared" si="8"/>
        <v>0986790</v>
      </c>
    </row>
    <row r="166" spans="1:34" hidden="1" outlineLevel="1">
      <c r="A166" t="s">
        <v>1964</v>
      </c>
      <c r="B166" s="11" t="s">
        <v>2317</v>
      </c>
      <c r="E166" s="1">
        <v>16388</v>
      </c>
      <c r="F166" s="1">
        <v>13389</v>
      </c>
      <c r="G166" s="1">
        <v>13125</v>
      </c>
      <c r="H166" s="2"/>
      <c r="I166" s="35">
        <f t="shared" si="6"/>
        <v>0.80089089577739814</v>
      </c>
      <c r="AA166" t="s">
        <v>1150</v>
      </c>
      <c r="AB166" s="7" t="s">
        <v>1896</v>
      </c>
      <c r="AC166" t="s">
        <v>339</v>
      </c>
      <c r="AD166" t="s">
        <v>2264</v>
      </c>
      <c r="AE166" t="s">
        <v>1648</v>
      </c>
      <c r="AF166" t="str">
        <f t="shared" si="7"/>
        <v>09003</v>
      </c>
      <c r="AG166" t="s">
        <v>2893</v>
      </c>
      <c r="AH166" t="str">
        <f t="shared" si="8"/>
        <v>0987000</v>
      </c>
    </row>
    <row r="167" spans="1:34" hidden="1" outlineLevel="1">
      <c r="A167" t="s">
        <v>2952</v>
      </c>
      <c r="B167" s="11" t="s">
        <v>2317</v>
      </c>
      <c r="E167" s="1">
        <v>7360</v>
      </c>
      <c r="F167" s="1">
        <v>5628</v>
      </c>
      <c r="G167" s="1">
        <v>5537</v>
      </c>
      <c r="H167" s="2"/>
      <c r="I167" s="35">
        <f t="shared" si="6"/>
        <v>0.75230978260869563</v>
      </c>
      <c r="AA167" t="s">
        <v>1150</v>
      </c>
      <c r="AB167" s="7" t="s">
        <v>1896</v>
      </c>
      <c r="AC167" t="s">
        <v>339</v>
      </c>
      <c r="AD167" t="s">
        <v>733</v>
      </c>
      <c r="AE167" t="s">
        <v>1649</v>
      </c>
      <c r="AF167" t="str">
        <f t="shared" si="7"/>
        <v>09003</v>
      </c>
      <c r="AG167" t="s">
        <v>2893</v>
      </c>
      <c r="AH167" t="str">
        <f t="shared" si="8"/>
        <v>0987070</v>
      </c>
    </row>
    <row r="168" spans="1:34" hidden="1" outlineLevel="1">
      <c r="A168" t="s">
        <v>4581</v>
      </c>
      <c r="B168" s="11" t="s">
        <v>2317</v>
      </c>
      <c r="E168" s="1">
        <v>9310</v>
      </c>
      <c r="F168" s="1">
        <v>7236</v>
      </c>
      <c r="G168" s="1">
        <v>7131</v>
      </c>
      <c r="H168" s="2"/>
      <c r="I168" s="35">
        <f t="shared" si="6"/>
        <v>0.76595059076262084</v>
      </c>
      <c r="AA168" t="s">
        <v>3959</v>
      </c>
      <c r="AB168" s="7" t="s">
        <v>1896</v>
      </c>
      <c r="AC168" t="s">
        <v>2665</v>
      </c>
      <c r="AD168" t="s">
        <v>2265</v>
      </c>
      <c r="AE168" t="s">
        <v>1650</v>
      </c>
      <c r="AF168" t="str">
        <f t="shared" si="7"/>
        <v>09009</v>
      </c>
      <c r="AG168" t="s">
        <v>2893</v>
      </c>
      <c r="AH168" t="str">
        <f t="shared" si="8"/>
        <v>0987560</v>
      </c>
    </row>
    <row r="169" spans="1:34" hidden="1" outlineLevel="1">
      <c r="A169" t="s">
        <v>522</v>
      </c>
      <c r="B169" s="11" t="s">
        <v>2317</v>
      </c>
      <c r="E169" s="1">
        <v>5727</v>
      </c>
      <c r="F169" s="1">
        <v>4762</v>
      </c>
      <c r="G169" s="1">
        <v>4742</v>
      </c>
      <c r="H169" s="2"/>
      <c r="I169" s="35">
        <f t="shared" si="6"/>
        <v>0.82800768290553517</v>
      </c>
      <c r="AA169" t="s">
        <v>3959</v>
      </c>
      <c r="AB169" s="7" t="s">
        <v>1896</v>
      </c>
      <c r="AC169" t="s">
        <v>2665</v>
      </c>
      <c r="AD169" t="s">
        <v>1326</v>
      </c>
      <c r="AE169" t="s">
        <v>1651</v>
      </c>
      <c r="AF169" t="str">
        <f t="shared" si="7"/>
        <v>09009</v>
      </c>
      <c r="AG169" t="s">
        <v>2893</v>
      </c>
      <c r="AH169" t="str">
        <f t="shared" si="8"/>
        <v>0987700</v>
      </c>
    </row>
    <row r="170" spans="1:34" hidden="1" outlineLevel="1">
      <c r="A170" t="s">
        <v>2221</v>
      </c>
      <c r="B170" s="11" t="s">
        <v>2317</v>
      </c>
      <c r="E170" s="1">
        <v>5576</v>
      </c>
      <c r="F170" s="1">
        <v>4536</v>
      </c>
      <c r="G170" s="1">
        <v>4498</v>
      </c>
      <c r="H170" s="2"/>
      <c r="I170" s="35">
        <f t="shared" si="6"/>
        <v>0.80667144906743182</v>
      </c>
      <c r="AA170" t="s">
        <v>1165</v>
      </c>
      <c r="AB170" s="7" t="s">
        <v>1896</v>
      </c>
      <c r="AC170" t="s">
        <v>1841</v>
      </c>
      <c r="AD170" t="s">
        <v>2265</v>
      </c>
      <c r="AE170" t="s">
        <v>1652</v>
      </c>
      <c r="AF170" t="str">
        <f t="shared" si="7"/>
        <v>09005</v>
      </c>
      <c r="AG170" t="s">
        <v>2893</v>
      </c>
      <c r="AH170" t="str">
        <f t="shared" si="8"/>
        <v>0987910</v>
      </c>
    </row>
    <row r="171" spans="1:34" hidden="1" outlineLevel="1">
      <c r="A171" t="s">
        <v>3853</v>
      </c>
      <c r="B171" s="11" t="s">
        <v>2317</v>
      </c>
      <c r="E171" s="1">
        <v>4199</v>
      </c>
      <c r="F171" s="1">
        <v>3444</v>
      </c>
      <c r="G171" s="1">
        <v>3410</v>
      </c>
      <c r="H171" s="2"/>
      <c r="I171" s="35">
        <f t="shared" si="6"/>
        <v>0.81209811859966663</v>
      </c>
      <c r="AA171" t="s">
        <v>4453</v>
      </c>
      <c r="AB171" s="7" t="s">
        <v>1896</v>
      </c>
      <c r="AC171" t="s">
        <v>1426</v>
      </c>
      <c r="AD171" t="s">
        <v>2405</v>
      </c>
      <c r="AE171" t="s">
        <v>1653</v>
      </c>
      <c r="AF171" t="str">
        <f t="shared" si="7"/>
        <v>09015</v>
      </c>
      <c r="AG171" t="s">
        <v>2893</v>
      </c>
      <c r="AH171" t="str">
        <f t="shared" si="8"/>
        <v>0988190</v>
      </c>
    </row>
    <row r="172" spans="1:34" collapsed="1">
      <c r="A172" s="11" t="s">
        <v>2336</v>
      </c>
      <c r="B172" s="11" t="s">
        <v>221</v>
      </c>
      <c r="E172" s="1">
        <f>SUM(E3:E171)</f>
        <v>1881323</v>
      </c>
      <c r="F172" s="1">
        <f>SUM(F3:F171)</f>
        <v>1410746</v>
      </c>
      <c r="G172" s="1">
        <v>1392614</v>
      </c>
      <c r="I172" s="35">
        <f t="shared" si="6"/>
        <v>0.74023120963279565</v>
      </c>
      <c r="AB172" s="7" t="s">
        <v>1896</v>
      </c>
      <c r="AF172" t="str">
        <f t="shared" si="7"/>
        <v>09</v>
      </c>
      <c r="AG172" t="s">
        <v>4546</v>
      </c>
      <c r="AH172" t="str">
        <f t="shared" si="8"/>
        <v>09</v>
      </c>
    </row>
    <row r="173" spans="1:34">
      <c r="A173" s="11"/>
      <c r="B173" s="11"/>
    </row>
    <row r="174" spans="1:34" hidden="1" outlineLevel="1">
      <c r="A174" t="s">
        <v>2320</v>
      </c>
      <c r="B174" s="11" t="s">
        <v>2692</v>
      </c>
      <c r="E174" s="1">
        <v>520</v>
      </c>
      <c r="G174" s="1">
        <v>390</v>
      </c>
      <c r="I174" s="35">
        <f>G174/E174</f>
        <v>0.75</v>
      </c>
      <c r="J174" s="10">
        <f t="shared" ref="J174:J237" si="9">RANK(Q174,Q174:AN174)</f>
        <v>3</v>
      </c>
      <c r="K174" s="9">
        <f t="shared" ref="K174:K237" si="10">RANK(R174,Q174:AN174)</f>
        <v>2</v>
      </c>
      <c r="L174" s="8">
        <f t="shared" ref="L174:L237" si="11">RANK(S174,Q174:AN174)</f>
        <v>1</v>
      </c>
      <c r="M174" s="2">
        <f t="shared" ref="M174:M237" si="12">IF(SUM($Q174:$AM174)=0,"-",Q174/SUM($Q174:$AM174))</f>
        <v>0.29615384615384616</v>
      </c>
      <c r="N174" s="2">
        <f t="shared" ref="N174:N237" si="13">IF(SUM($Q174:$AM174)=0,"-",R174/SUM($Q174:$AM174))</f>
        <v>0.33269230769230768</v>
      </c>
      <c r="O174" s="2">
        <f t="shared" ref="O174:O237" si="14">IF(SUM($Q174:$AM174)=0,"-",S174/SUM($Q174:$AM174))</f>
        <v>0.36153846153846153</v>
      </c>
      <c r="P174" s="2">
        <f t="shared" ref="P174:P237" si="15">IF(SUM($Q174:$AM174)=0,"-",(1-M174-N174-O174))</f>
        <v>9.6153846153845812E-3</v>
      </c>
      <c r="Q174" s="1">
        <v>154</v>
      </c>
      <c r="R174" s="1">
        <v>173</v>
      </c>
      <c r="S174" s="1">
        <v>188</v>
      </c>
      <c r="T174" s="1">
        <v>1</v>
      </c>
      <c r="W174">
        <v>1</v>
      </c>
      <c r="X174">
        <v>3</v>
      </c>
      <c r="AA174" t="s">
        <v>4103</v>
      </c>
      <c r="AB174" t="s">
        <v>2505</v>
      </c>
      <c r="AC174" t="s">
        <v>1425</v>
      </c>
      <c r="AD174" t="s">
        <v>1841</v>
      </c>
      <c r="AE174" t="s">
        <v>745</v>
      </c>
      <c r="AF174" t="str">
        <f t="shared" si="7"/>
        <v>23021</v>
      </c>
      <c r="AG174" s="28" t="s">
        <v>2893</v>
      </c>
      <c r="AH174" t="str">
        <f t="shared" si="8"/>
        <v>2300100</v>
      </c>
    </row>
    <row r="175" spans="1:34" hidden="1" outlineLevel="1">
      <c r="A175" t="s">
        <v>3855</v>
      </c>
      <c r="B175" s="11" t="s">
        <v>2692</v>
      </c>
      <c r="E175" s="1">
        <v>1406</v>
      </c>
      <c r="G175" s="1">
        <v>931</v>
      </c>
      <c r="I175" s="35">
        <f t="shared" ref="I175:I238" si="16">G175/E175</f>
        <v>0.66216216216216217</v>
      </c>
      <c r="J175" s="10">
        <f t="shared" si="9"/>
        <v>3</v>
      </c>
      <c r="K175" s="9">
        <f t="shared" si="10"/>
        <v>2</v>
      </c>
      <c r="L175" s="8">
        <f t="shared" si="11"/>
        <v>1</v>
      </c>
      <c r="M175" s="2">
        <f t="shared" si="12"/>
        <v>0.2197724039829303</v>
      </c>
      <c r="N175" s="2">
        <f t="shared" si="13"/>
        <v>0.32147937411095306</v>
      </c>
      <c r="O175" s="2">
        <f t="shared" si="14"/>
        <v>0.44665718349928879</v>
      </c>
      <c r="P175" s="2">
        <f t="shared" si="15"/>
        <v>1.2091038406827848E-2</v>
      </c>
      <c r="Q175" s="1">
        <v>309</v>
      </c>
      <c r="R175" s="1">
        <v>452</v>
      </c>
      <c r="S175" s="1">
        <v>628</v>
      </c>
      <c r="T175" s="1">
        <v>8</v>
      </c>
      <c r="W175">
        <v>3</v>
      </c>
      <c r="X175">
        <v>6</v>
      </c>
      <c r="AA175" t="s">
        <v>1149</v>
      </c>
      <c r="AB175" t="s">
        <v>2505</v>
      </c>
      <c r="AC175" t="s">
        <v>2524</v>
      </c>
      <c r="AD175" t="s">
        <v>1841</v>
      </c>
      <c r="AE175" t="s">
        <v>746</v>
      </c>
      <c r="AF175" t="str">
        <f t="shared" si="7"/>
        <v>23031</v>
      </c>
      <c r="AG175" s="28" t="s">
        <v>2893</v>
      </c>
      <c r="AH175" t="str">
        <f t="shared" si="8"/>
        <v>2300275</v>
      </c>
    </row>
    <row r="176" spans="1:34" hidden="1" outlineLevel="1">
      <c r="A176" t="s">
        <v>1748</v>
      </c>
      <c r="B176" s="11" t="s">
        <v>2692</v>
      </c>
      <c r="E176" s="1">
        <v>899</v>
      </c>
      <c r="G176" s="1">
        <v>504</v>
      </c>
      <c r="I176" s="35">
        <f t="shared" si="16"/>
        <v>0.56062291434927702</v>
      </c>
      <c r="J176" s="10">
        <f t="shared" si="9"/>
        <v>3</v>
      </c>
      <c r="K176" s="9">
        <f t="shared" si="10"/>
        <v>2</v>
      </c>
      <c r="L176" s="8">
        <f t="shared" si="11"/>
        <v>1</v>
      </c>
      <c r="M176" s="2">
        <f t="shared" si="12"/>
        <v>0.23359288097886541</v>
      </c>
      <c r="N176" s="2">
        <f t="shared" si="13"/>
        <v>0.35372636262513907</v>
      </c>
      <c r="O176" s="2">
        <f t="shared" si="14"/>
        <v>0.40044493882091214</v>
      </c>
      <c r="P176" s="2">
        <f t="shared" si="15"/>
        <v>1.2235817575083352E-2</v>
      </c>
      <c r="Q176" s="1">
        <v>210</v>
      </c>
      <c r="R176" s="1">
        <v>318</v>
      </c>
      <c r="S176" s="1">
        <v>360</v>
      </c>
      <c r="T176" s="1">
        <v>0</v>
      </c>
      <c r="W176">
        <v>1</v>
      </c>
      <c r="X176">
        <v>10</v>
      </c>
      <c r="AA176" t="s">
        <v>218</v>
      </c>
      <c r="AB176" t="s">
        <v>2505</v>
      </c>
      <c r="AC176" t="s">
        <v>2523</v>
      </c>
      <c r="AD176" t="s">
        <v>1841</v>
      </c>
      <c r="AE176" t="s">
        <v>3436</v>
      </c>
      <c r="AF176" t="str">
        <f t="shared" si="7"/>
        <v>23029</v>
      </c>
      <c r="AG176" s="28" t="s">
        <v>2893</v>
      </c>
      <c r="AH176" t="str">
        <f t="shared" si="8"/>
        <v>2300380</v>
      </c>
    </row>
    <row r="177" spans="1:34" hidden="1" outlineLevel="1">
      <c r="A177" t="s">
        <v>2628</v>
      </c>
      <c r="B177" s="11" t="s">
        <v>2692</v>
      </c>
      <c r="E177" s="1">
        <v>309</v>
      </c>
      <c r="G177" s="1">
        <v>171</v>
      </c>
      <c r="I177" s="35">
        <f t="shared" si="16"/>
        <v>0.55339805825242716</v>
      </c>
      <c r="J177" s="10">
        <f t="shared" si="9"/>
        <v>3</v>
      </c>
      <c r="K177" s="9">
        <f t="shared" si="10"/>
        <v>2</v>
      </c>
      <c r="L177" s="8">
        <f t="shared" si="11"/>
        <v>1</v>
      </c>
      <c r="M177" s="2">
        <f t="shared" si="12"/>
        <v>0.2459546925566343</v>
      </c>
      <c r="N177" s="2">
        <f t="shared" si="13"/>
        <v>0.24919093851132687</v>
      </c>
      <c r="O177" s="2">
        <f t="shared" si="14"/>
        <v>0.50485436893203883</v>
      </c>
      <c r="P177" s="2">
        <f t="shared" si="15"/>
        <v>0</v>
      </c>
      <c r="Q177" s="1">
        <v>76</v>
      </c>
      <c r="R177" s="1">
        <v>77</v>
      </c>
      <c r="S177" s="1">
        <v>156</v>
      </c>
      <c r="T177" s="1">
        <v>0</v>
      </c>
      <c r="W177">
        <v>0</v>
      </c>
      <c r="X177">
        <v>0</v>
      </c>
      <c r="AA177" t="s">
        <v>4202</v>
      </c>
      <c r="AB177" t="s">
        <v>2505</v>
      </c>
      <c r="AC177" t="s">
        <v>1427</v>
      </c>
      <c r="AE177" t="s">
        <v>1116</v>
      </c>
      <c r="AF177" t="str">
        <f t="shared" si="7"/>
        <v>23017</v>
      </c>
      <c r="AG177" s="28" t="s">
        <v>578</v>
      </c>
      <c r="AH177" t="str">
        <f t="shared" si="8"/>
        <v>2300390</v>
      </c>
    </row>
    <row r="178" spans="1:34" hidden="1" outlineLevel="1">
      <c r="A178" t="s">
        <v>2599</v>
      </c>
      <c r="B178" s="11" t="s">
        <v>2692</v>
      </c>
      <c r="E178" s="1">
        <v>1373</v>
      </c>
      <c r="G178" s="1">
        <v>837</v>
      </c>
      <c r="I178" s="35">
        <f t="shared" si="16"/>
        <v>0.60961398397669342</v>
      </c>
      <c r="J178" s="10">
        <f t="shared" si="9"/>
        <v>3</v>
      </c>
      <c r="K178" s="9">
        <f t="shared" si="10"/>
        <v>2</v>
      </c>
      <c r="L178" s="8">
        <f t="shared" si="11"/>
        <v>1</v>
      </c>
      <c r="M178" s="2">
        <f t="shared" si="12"/>
        <v>0.22796795338674436</v>
      </c>
      <c r="N178" s="2">
        <f t="shared" si="13"/>
        <v>0.32702112163146396</v>
      </c>
      <c r="O178" s="2">
        <f t="shared" si="14"/>
        <v>0.42971595047341588</v>
      </c>
      <c r="P178" s="2">
        <f t="shared" si="15"/>
        <v>1.5294974508375803E-2</v>
      </c>
      <c r="Q178" s="1">
        <v>313</v>
      </c>
      <c r="R178" s="1">
        <v>449</v>
      </c>
      <c r="S178" s="1">
        <v>590</v>
      </c>
      <c r="T178" s="1">
        <v>12</v>
      </c>
      <c r="W178">
        <v>5</v>
      </c>
      <c r="X178">
        <v>4</v>
      </c>
      <c r="AA178" t="s">
        <v>4313</v>
      </c>
      <c r="AB178" t="s">
        <v>2505</v>
      </c>
      <c r="AC178" t="s">
        <v>2078</v>
      </c>
      <c r="AD178" t="s">
        <v>1841</v>
      </c>
      <c r="AE178" t="s">
        <v>747</v>
      </c>
      <c r="AF178" t="str">
        <f t="shared" si="7"/>
        <v>23011</v>
      </c>
      <c r="AG178" s="28" t="s">
        <v>2893</v>
      </c>
      <c r="AH178" t="str">
        <f t="shared" si="8"/>
        <v>2300590</v>
      </c>
    </row>
    <row r="179" spans="1:34" hidden="1" outlineLevel="1">
      <c r="A179" t="s">
        <v>4339</v>
      </c>
      <c r="B179" s="11" t="s">
        <v>2692</v>
      </c>
      <c r="E179" s="1">
        <v>371</v>
      </c>
      <c r="G179" s="1">
        <v>222</v>
      </c>
      <c r="I179" s="35">
        <f t="shared" si="16"/>
        <v>0.59838274932614555</v>
      </c>
      <c r="J179" s="10">
        <f t="shared" si="9"/>
        <v>3</v>
      </c>
      <c r="K179" s="9">
        <f t="shared" si="10"/>
        <v>2</v>
      </c>
      <c r="L179" s="8">
        <f t="shared" si="11"/>
        <v>1</v>
      </c>
      <c r="M179" s="2">
        <f t="shared" si="12"/>
        <v>0.23989218328840969</v>
      </c>
      <c r="N179" s="2">
        <f t="shared" si="13"/>
        <v>0.27223719676549868</v>
      </c>
      <c r="O179" s="2">
        <f t="shared" si="14"/>
        <v>0.45013477088948789</v>
      </c>
      <c r="P179" s="2">
        <f t="shared" si="15"/>
        <v>3.7735849056603765E-2</v>
      </c>
      <c r="Q179" s="1">
        <v>89</v>
      </c>
      <c r="R179" s="1">
        <v>101</v>
      </c>
      <c r="S179" s="1">
        <v>167</v>
      </c>
      <c r="T179" s="1">
        <v>7</v>
      </c>
      <c r="W179">
        <v>3</v>
      </c>
      <c r="X179">
        <v>4</v>
      </c>
      <c r="AA179" t="s">
        <v>218</v>
      </c>
      <c r="AB179" t="s">
        <v>2505</v>
      </c>
      <c r="AC179" t="s">
        <v>2523</v>
      </c>
      <c r="AD179" t="s">
        <v>4446</v>
      </c>
      <c r="AE179" t="s">
        <v>4529</v>
      </c>
      <c r="AF179" t="str">
        <f t="shared" si="7"/>
        <v>23029</v>
      </c>
      <c r="AG179" s="28" t="s">
        <v>2893</v>
      </c>
      <c r="AH179" t="str">
        <f t="shared" si="8"/>
        <v>2300660</v>
      </c>
    </row>
    <row r="180" spans="1:34" hidden="1" outlineLevel="1">
      <c r="A180" t="s">
        <v>3129</v>
      </c>
      <c r="B180" s="11" t="s">
        <v>2692</v>
      </c>
      <c r="E180" s="1">
        <v>1775</v>
      </c>
      <c r="G180" s="1">
        <v>1232</v>
      </c>
      <c r="I180" s="35">
        <f t="shared" si="16"/>
        <v>0.69408450704225355</v>
      </c>
      <c r="J180" s="10">
        <f t="shared" si="9"/>
        <v>3</v>
      </c>
      <c r="K180" s="9">
        <f t="shared" si="10"/>
        <v>2</v>
      </c>
      <c r="L180" s="8">
        <f t="shared" si="11"/>
        <v>1</v>
      </c>
      <c r="M180" s="2">
        <f t="shared" si="12"/>
        <v>0.27042253521126758</v>
      </c>
      <c r="N180" s="2">
        <f t="shared" si="13"/>
        <v>0.30760563380281691</v>
      </c>
      <c r="O180" s="2">
        <f t="shared" si="14"/>
        <v>0.38985915492957746</v>
      </c>
      <c r="P180" s="2">
        <f t="shared" si="15"/>
        <v>3.2112676056338052E-2</v>
      </c>
      <c r="Q180" s="1">
        <v>480</v>
      </c>
      <c r="R180" s="1">
        <v>546</v>
      </c>
      <c r="S180" s="1">
        <v>692</v>
      </c>
      <c r="T180" s="1">
        <v>46</v>
      </c>
      <c r="W180">
        <v>8</v>
      </c>
      <c r="X180">
        <v>3</v>
      </c>
      <c r="AA180" t="s">
        <v>1149</v>
      </c>
      <c r="AB180" t="s">
        <v>2505</v>
      </c>
      <c r="AC180" t="s">
        <v>2524</v>
      </c>
      <c r="AD180" t="s">
        <v>4446</v>
      </c>
      <c r="AE180" t="s">
        <v>748</v>
      </c>
      <c r="AF180" t="str">
        <f t="shared" si="7"/>
        <v>23031</v>
      </c>
      <c r="AG180" s="28" t="s">
        <v>2893</v>
      </c>
      <c r="AH180" t="str">
        <f t="shared" si="8"/>
        <v>2300730</v>
      </c>
    </row>
    <row r="181" spans="1:34" hidden="1" outlineLevel="1">
      <c r="A181" t="s">
        <v>2229</v>
      </c>
      <c r="B181" s="11" t="s">
        <v>2692</v>
      </c>
      <c r="E181" s="1">
        <v>246</v>
      </c>
      <c r="G181" s="1">
        <v>149</v>
      </c>
      <c r="I181" s="35">
        <f t="shared" si="16"/>
        <v>0.60569105691056913</v>
      </c>
      <c r="J181" s="10">
        <f t="shared" si="9"/>
        <v>2</v>
      </c>
      <c r="K181" s="9">
        <f t="shared" si="10"/>
        <v>3</v>
      </c>
      <c r="L181" s="8">
        <f t="shared" si="11"/>
        <v>1</v>
      </c>
      <c r="M181" s="2">
        <f t="shared" si="12"/>
        <v>0.27235772357723576</v>
      </c>
      <c r="N181" s="2">
        <f t="shared" si="13"/>
        <v>0.24796747967479674</v>
      </c>
      <c r="O181" s="2">
        <f t="shared" si="14"/>
        <v>0.47967479674796748</v>
      </c>
      <c r="P181" s="2">
        <f t="shared" si="15"/>
        <v>5.5511151231257827E-17</v>
      </c>
      <c r="Q181" s="1">
        <v>67</v>
      </c>
      <c r="R181" s="1">
        <v>61</v>
      </c>
      <c r="S181" s="1">
        <v>118</v>
      </c>
      <c r="T181" s="1">
        <v>0</v>
      </c>
      <c r="W181">
        <v>0</v>
      </c>
      <c r="X181">
        <v>0</v>
      </c>
      <c r="AA181" t="s">
        <v>2326</v>
      </c>
      <c r="AB181" t="s">
        <v>2505</v>
      </c>
      <c r="AC181" t="s">
        <v>339</v>
      </c>
      <c r="AD181" t="s">
        <v>1841</v>
      </c>
      <c r="AE181" t="s">
        <v>749</v>
      </c>
      <c r="AF181" t="str">
        <f t="shared" si="7"/>
        <v>23003</v>
      </c>
      <c r="AG181" s="28" t="s">
        <v>2893</v>
      </c>
      <c r="AH181" t="str">
        <f t="shared" si="8"/>
        <v>2300800</v>
      </c>
    </row>
    <row r="182" spans="1:34" hidden="1" outlineLevel="1">
      <c r="A182" t="s">
        <v>2751</v>
      </c>
      <c r="B182" s="11" t="s">
        <v>2692</v>
      </c>
      <c r="E182" s="1">
        <v>560</v>
      </c>
      <c r="G182" s="1">
        <v>405</v>
      </c>
      <c r="I182" s="35">
        <f t="shared" si="16"/>
        <v>0.7232142857142857</v>
      </c>
      <c r="J182" s="10">
        <f t="shared" si="9"/>
        <v>3</v>
      </c>
      <c r="K182" s="9">
        <f t="shared" si="10"/>
        <v>1</v>
      </c>
      <c r="L182" s="8">
        <f t="shared" si="11"/>
        <v>2</v>
      </c>
      <c r="M182" s="2">
        <f t="shared" si="12"/>
        <v>0.23749999999999999</v>
      </c>
      <c r="N182" s="2">
        <f t="shared" si="13"/>
        <v>0.4017857142857143</v>
      </c>
      <c r="O182" s="2">
        <f t="shared" si="14"/>
        <v>0.30357142857142855</v>
      </c>
      <c r="P182" s="2">
        <f t="shared" si="15"/>
        <v>5.7142857142857106E-2</v>
      </c>
      <c r="Q182" s="1">
        <v>133</v>
      </c>
      <c r="R182" s="1">
        <v>225</v>
      </c>
      <c r="S182" s="1">
        <v>170</v>
      </c>
      <c r="T182" s="1">
        <v>21</v>
      </c>
      <c r="W182">
        <v>1</v>
      </c>
      <c r="X182">
        <v>10</v>
      </c>
      <c r="AA182" t="s">
        <v>1061</v>
      </c>
      <c r="AB182" t="s">
        <v>2505</v>
      </c>
      <c r="AC182" t="s">
        <v>1426</v>
      </c>
      <c r="AD182" t="s">
        <v>1841</v>
      </c>
      <c r="AE182" t="s">
        <v>1209</v>
      </c>
      <c r="AF182" t="str">
        <f t="shared" si="7"/>
        <v>23015</v>
      </c>
      <c r="AG182" s="28" t="s">
        <v>2893</v>
      </c>
      <c r="AH182" t="str">
        <f t="shared" si="8"/>
        <v>2301010</v>
      </c>
    </row>
    <row r="183" spans="1:34" hidden="1" outlineLevel="1">
      <c r="A183" t="s">
        <v>2955</v>
      </c>
      <c r="B183" s="11" t="s">
        <v>2692</v>
      </c>
      <c r="E183" s="1">
        <v>581</v>
      </c>
      <c r="G183" s="1">
        <v>407</v>
      </c>
      <c r="I183" s="35">
        <f t="shared" si="16"/>
        <v>0.70051635111876076</v>
      </c>
      <c r="J183" s="10">
        <f t="shared" si="9"/>
        <v>2</v>
      </c>
      <c r="K183" s="9">
        <f t="shared" si="10"/>
        <v>3</v>
      </c>
      <c r="L183" s="8">
        <f t="shared" si="11"/>
        <v>1</v>
      </c>
      <c r="M183" s="2">
        <f t="shared" si="12"/>
        <v>0.29948364888123924</v>
      </c>
      <c r="N183" s="2">
        <f t="shared" si="13"/>
        <v>0.29259896729776247</v>
      </c>
      <c r="O183" s="2">
        <f t="shared" si="14"/>
        <v>0.37177280550774527</v>
      </c>
      <c r="P183" s="2">
        <f t="shared" si="15"/>
        <v>3.6144578313253017E-2</v>
      </c>
      <c r="Q183" s="1">
        <v>174</v>
      </c>
      <c r="R183" s="1">
        <v>170</v>
      </c>
      <c r="S183" s="1">
        <v>216</v>
      </c>
      <c r="T183" s="1">
        <v>18</v>
      </c>
      <c r="W183">
        <v>0</v>
      </c>
      <c r="X183">
        <v>3</v>
      </c>
      <c r="AA183" t="s">
        <v>4536</v>
      </c>
      <c r="AB183" t="s">
        <v>2505</v>
      </c>
      <c r="AC183" t="s">
        <v>1428</v>
      </c>
      <c r="AD183" t="s">
        <v>1841</v>
      </c>
      <c r="AE183" t="s">
        <v>1302</v>
      </c>
      <c r="AF183" t="str">
        <f t="shared" si="7"/>
        <v>23019</v>
      </c>
      <c r="AG183" s="28" t="s">
        <v>2893</v>
      </c>
      <c r="AH183" t="str">
        <f t="shared" si="8"/>
        <v>2301115</v>
      </c>
    </row>
    <row r="184" spans="1:34" hidden="1" outlineLevel="1">
      <c r="A184" t="s">
        <v>3631</v>
      </c>
      <c r="B184" s="11" t="s">
        <v>2692</v>
      </c>
      <c r="E184" s="1">
        <v>171</v>
      </c>
      <c r="G184" s="1">
        <v>133</v>
      </c>
      <c r="I184" s="35">
        <f t="shared" si="16"/>
        <v>0.77777777777777779</v>
      </c>
      <c r="J184" s="10">
        <f t="shared" si="9"/>
        <v>3</v>
      </c>
      <c r="K184" s="9">
        <f t="shared" si="10"/>
        <v>2</v>
      </c>
      <c r="L184" s="8">
        <f t="shared" si="11"/>
        <v>1</v>
      </c>
      <c r="M184" s="2">
        <f t="shared" si="12"/>
        <v>0.32163742690058478</v>
      </c>
      <c r="N184" s="2">
        <f t="shared" si="13"/>
        <v>0.33333333333333331</v>
      </c>
      <c r="O184" s="2">
        <f t="shared" si="14"/>
        <v>0.34502923976608185</v>
      </c>
      <c r="P184" s="2">
        <f t="shared" si="15"/>
        <v>0</v>
      </c>
      <c r="Q184" s="1">
        <v>55</v>
      </c>
      <c r="R184" s="1">
        <v>57</v>
      </c>
      <c r="S184" s="1">
        <v>59</v>
      </c>
      <c r="T184" s="1">
        <v>0</v>
      </c>
      <c r="W184">
        <v>0</v>
      </c>
      <c r="X184">
        <v>0</v>
      </c>
      <c r="AA184" t="s">
        <v>1272</v>
      </c>
      <c r="AB184" t="s">
        <v>2505</v>
      </c>
      <c r="AC184" t="s">
        <v>2665</v>
      </c>
      <c r="AD184" t="s">
        <v>1841</v>
      </c>
      <c r="AE184" t="s">
        <v>4448</v>
      </c>
      <c r="AF184" t="str">
        <f t="shared" si="7"/>
        <v>23009</v>
      </c>
      <c r="AG184" s="28" t="s">
        <v>2893</v>
      </c>
      <c r="AH184" t="str">
        <f t="shared" si="8"/>
        <v>2301185</v>
      </c>
    </row>
    <row r="185" spans="1:34" hidden="1" outlineLevel="1">
      <c r="A185" t="s">
        <v>2752</v>
      </c>
      <c r="B185" s="11" t="s">
        <v>2692</v>
      </c>
      <c r="E185" s="1">
        <v>152</v>
      </c>
      <c r="G185" s="1">
        <v>94</v>
      </c>
      <c r="I185" s="35">
        <f t="shared" si="16"/>
        <v>0.61842105263157898</v>
      </c>
      <c r="J185" s="10">
        <f t="shared" si="9"/>
        <v>2</v>
      </c>
      <c r="K185" s="9">
        <f t="shared" si="10"/>
        <v>3</v>
      </c>
      <c r="L185" s="8">
        <f t="shared" si="11"/>
        <v>1</v>
      </c>
      <c r="M185" s="2">
        <f t="shared" si="12"/>
        <v>0.33552631578947367</v>
      </c>
      <c r="N185" s="2">
        <f t="shared" si="13"/>
        <v>0.19736842105263158</v>
      </c>
      <c r="O185" s="2">
        <f t="shared" si="14"/>
        <v>0.46710526315789475</v>
      </c>
      <c r="P185" s="2">
        <f t="shared" si="15"/>
        <v>0</v>
      </c>
      <c r="Q185" s="1">
        <v>51</v>
      </c>
      <c r="R185" s="1">
        <v>30</v>
      </c>
      <c r="S185" s="1">
        <v>71</v>
      </c>
      <c r="T185" s="1">
        <v>0</v>
      </c>
      <c r="W185">
        <v>0</v>
      </c>
      <c r="X185">
        <v>0</v>
      </c>
      <c r="AA185" t="s">
        <v>2326</v>
      </c>
      <c r="AB185" t="s">
        <v>2505</v>
      </c>
      <c r="AC185" t="s">
        <v>339</v>
      </c>
      <c r="AD185" t="s">
        <v>4446</v>
      </c>
      <c r="AE185" t="s">
        <v>587</v>
      </c>
      <c r="AF185" t="str">
        <f t="shared" si="7"/>
        <v>23003</v>
      </c>
      <c r="AG185" s="28" t="s">
        <v>2893</v>
      </c>
      <c r="AH185" t="str">
        <f t="shared" si="8"/>
        <v>2301220</v>
      </c>
    </row>
    <row r="186" spans="1:34" hidden="1" outlineLevel="1">
      <c r="A186" t="s">
        <v>566</v>
      </c>
      <c r="B186" s="11" t="s">
        <v>2692</v>
      </c>
      <c r="E186" s="1">
        <v>671</v>
      </c>
      <c r="G186" s="1">
        <v>482</v>
      </c>
      <c r="I186" s="35">
        <f t="shared" si="16"/>
        <v>0.71833084947839043</v>
      </c>
      <c r="J186" s="10">
        <f t="shared" si="9"/>
        <v>3</v>
      </c>
      <c r="K186" s="9">
        <f t="shared" si="10"/>
        <v>2</v>
      </c>
      <c r="L186" s="8">
        <f t="shared" si="11"/>
        <v>1</v>
      </c>
      <c r="M186" s="2">
        <f t="shared" si="12"/>
        <v>0.22056631892697467</v>
      </c>
      <c r="N186" s="2">
        <f t="shared" si="13"/>
        <v>0.29061102831594637</v>
      </c>
      <c r="O186" s="2">
        <f t="shared" si="14"/>
        <v>0.46944858420268254</v>
      </c>
      <c r="P186" s="2">
        <f t="shared" si="15"/>
        <v>1.937406855439644E-2</v>
      </c>
      <c r="Q186" s="1">
        <v>148</v>
      </c>
      <c r="R186" s="1">
        <v>195</v>
      </c>
      <c r="S186" s="1">
        <v>315</v>
      </c>
      <c r="T186" s="1">
        <v>7</v>
      </c>
      <c r="W186">
        <v>0</v>
      </c>
      <c r="X186">
        <v>6</v>
      </c>
      <c r="AA186" t="s">
        <v>4202</v>
      </c>
      <c r="AB186" t="s">
        <v>2505</v>
      </c>
      <c r="AC186" t="s">
        <v>1427</v>
      </c>
      <c r="AD186" t="s">
        <v>1841</v>
      </c>
      <c r="AE186" t="s">
        <v>4449</v>
      </c>
      <c r="AF186" t="str">
        <f t="shared" si="7"/>
        <v>23017</v>
      </c>
      <c r="AG186" s="28" t="s">
        <v>2893</v>
      </c>
      <c r="AH186" t="str">
        <f t="shared" si="8"/>
        <v>2301325</v>
      </c>
    </row>
    <row r="187" spans="1:34" hidden="1" outlineLevel="1">
      <c r="A187" t="s">
        <v>3902</v>
      </c>
      <c r="B187" s="11" t="s">
        <v>2692</v>
      </c>
      <c r="E187" s="1">
        <v>1803</v>
      </c>
      <c r="G187" s="1">
        <v>1046</v>
      </c>
      <c r="I187" s="35">
        <f t="shared" si="16"/>
        <v>0.5801442041042707</v>
      </c>
      <c r="J187" s="10">
        <f t="shared" si="9"/>
        <v>3</v>
      </c>
      <c r="K187" s="9">
        <f t="shared" si="10"/>
        <v>2</v>
      </c>
      <c r="L187" s="8">
        <f t="shared" si="11"/>
        <v>1</v>
      </c>
      <c r="M187" s="2">
        <f t="shared" si="12"/>
        <v>0.2490293954520244</v>
      </c>
      <c r="N187" s="2">
        <f t="shared" si="13"/>
        <v>0.27509706045479754</v>
      </c>
      <c r="O187" s="2">
        <f t="shared" si="14"/>
        <v>0.47531891292290629</v>
      </c>
      <c r="P187" s="2">
        <f t="shared" si="15"/>
        <v>5.5463117027176878E-4</v>
      </c>
      <c r="Q187" s="1">
        <v>449</v>
      </c>
      <c r="R187" s="1">
        <v>496</v>
      </c>
      <c r="S187" s="1">
        <v>857</v>
      </c>
      <c r="T187" s="1">
        <v>0</v>
      </c>
      <c r="W187">
        <v>1</v>
      </c>
      <c r="X187">
        <v>0</v>
      </c>
      <c r="AA187" t="s">
        <v>1636</v>
      </c>
      <c r="AB187" t="s">
        <v>2505</v>
      </c>
      <c r="AC187" t="s">
        <v>2521</v>
      </c>
      <c r="AD187" t="s">
        <v>1841</v>
      </c>
      <c r="AE187" t="s">
        <v>1306</v>
      </c>
      <c r="AF187" t="str">
        <f t="shared" si="7"/>
        <v>23025</v>
      </c>
      <c r="AG187" s="28" t="s">
        <v>2893</v>
      </c>
      <c r="AH187" t="str">
        <f t="shared" si="8"/>
        <v>2301395</v>
      </c>
    </row>
    <row r="188" spans="1:34" hidden="1" outlineLevel="1">
      <c r="A188" t="s">
        <v>1358</v>
      </c>
      <c r="B188" s="11" t="s">
        <v>2692</v>
      </c>
      <c r="E188" s="1">
        <v>803</v>
      </c>
      <c r="G188" s="1">
        <v>588</v>
      </c>
      <c r="I188" s="35">
        <f t="shared" si="16"/>
        <v>0.73225404732254051</v>
      </c>
      <c r="J188" s="10">
        <f t="shared" si="9"/>
        <v>3</v>
      </c>
      <c r="K188" s="9">
        <f t="shared" si="10"/>
        <v>2</v>
      </c>
      <c r="L188" s="8">
        <f t="shared" si="11"/>
        <v>1</v>
      </c>
      <c r="M188" s="2">
        <f t="shared" si="12"/>
        <v>0.22291407222914073</v>
      </c>
      <c r="N188" s="2">
        <f t="shared" si="13"/>
        <v>0.30635118306351183</v>
      </c>
      <c r="O188" s="2">
        <f t="shared" si="14"/>
        <v>0.43960149439601492</v>
      </c>
      <c r="P188" s="2">
        <f t="shared" si="15"/>
        <v>3.1133250311332517E-2</v>
      </c>
      <c r="Q188" s="1">
        <v>179</v>
      </c>
      <c r="R188" s="1">
        <v>246</v>
      </c>
      <c r="S188" s="1">
        <v>353</v>
      </c>
      <c r="T188" s="1">
        <v>9</v>
      </c>
      <c r="W188">
        <v>11</v>
      </c>
      <c r="X188">
        <v>5</v>
      </c>
      <c r="AA188" t="s">
        <v>2639</v>
      </c>
      <c r="AB188" t="s">
        <v>2505</v>
      </c>
      <c r="AC188" t="s">
        <v>2079</v>
      </c>
      <c r="AD188" t="s">
        <v>1841</v>
      </c>
      <c r="AE188" t="s">
        <v>4257</v>
      </c>
      <c r="AF188" t="str">
        <f t="shared" si="7"/>
        <v>23013</v>
      </c>
      <c r="AG188" s="28" t="s">
        <v>2893</v>
      </c>
      <c r="AH188" t="str">
        <f t="shared" si="8"/>
        <v>2301465</v>
      </c>
    </row>
    <row r="189" spans="1:34" hidden="1" outlineLevel="1">
      <c r="A189" t="s">
        <v>1359</v>
      </c>
      <c r="B189" s="11" t="s">
        <v>2692</v>
      </c>
      <c r="E189" s="1">
        <v>401</v>
      </c>
      <c r="G189" s="1">
        <v>293</v>
      </c>
      <c r="I189" s="35">
        <f t="shared" si="16"/>
        <v>0.73067331670822944</v>
      </c>
      <c r="J189" s="10">
        <f t="shared" si="9"/>
        <v>1</v>
      </c>
      <c r="K189" s="9">
        <f t="shared" si="10"/>
        <v>3</v>
      </c>
      <c r="L189" s="8">
        <f t="shared" si="11"/>
        <v>2</v>
      </c>
      <c r="M189" s="2">
        <f t="shared" si="12"/>
        <v>0.41147132169576062</v>
      </c>
      <c r="N189" s="2">
        <f t="shared" si="13"/>
        <v>0.21945137157107231</v>
      </c>
      <c r="O189" s="2">
        <f t="shared" si="14"/>
        <v>0.30423940149625933</v>
      </c>
      <c r="P189" s="2">
        <f t="shared" si="15"/>
        <v>6.4837905236907745E-2</v>
      </c>
      <c r="Q189" s="1">
        <v>165</v>
      </c>
      <c r="R189" s="1">
        <v>88</v>
      </c>
      <c r="S189" s="1">
        <v>122</v>
      </c>
      <c r="T189" s="1">
        <v>19</v>
      </c>
      <c r="W189">
        <v>4</v>
      </c>
      <c r="X189">
        <v>3</v>
      </c>
      <c r="AA189" t="s">
        <v>2461</v>
      </c>
      <c r="AB189" t="s">
        <v>2505</v>
      </c>
      <c r="AC189" t="s">
        <v>2637</v>
      </c>
      <c r="AD189" t="s">
        <v>1841</v>
      </c>
      <c r="AE189" t="s">
        <v>1307</v>
      </c>
      <c r="AF189" t="str">
        <f t="shared" si="7"/>
        <v>23023</v>
      </c>
      <c r="AG189" s="28" t="s">
        <v>2893</v>
      </c>
      <c r="AH189" t="str">
        <f t="shared" si="8"/>
        <v>2301570</v>
      </c>
    </row>
    <row r="190" spans="1:34" hidden="1" outlineLevel="1">
      <c r="A190" t="s">
        <v>1360</v>
      </c>
      <c r="B190" s="11" t="s">
        <v>2692</v>
      </c>
      <c r="E190" s="1">
        <v>2428</v>
      </c>
      <c r="G190" s="1">
        <v>1503</v>
      </c>
      <c r="I190" s="35">
        <f t="shared" si="16"/>
        <v>0.61902800658978585</v>
      </c>
      <c r="J190" s="10">
        <f t="shared" si="9"/>
        <v>2</v>
      </c>
      <c r="K190" s="9">
        <f t="shared" si="10"/>
        <v>3</v>
      </c>
      <c r="L190" s="8">
        <f t="shared" si="11"/>
        <v>1</v>
      </c>
      <c r="M190" s="2">
        <f t="shared" si="12"/>
        <v>0.30230642504118616</v>
      </c>
      <c r="N190" s="2">
        <f t="shared" si="13"/>
        <v>0.24752883031301481</v>
      </c>
      <c r="O190" s="2">
        <f t="shared" si="14"/>
        <v>0.42009884678747939</v>
      </c>
      <c r="P190" s="2">
        <f t="shared" si="15"/>
        <v>3.006589785831959E-2</v>
      </c>
      <c r="Q190" s="1">
        <v>734</v>
      </c>
      <c r="R190" s="1">
        <v>601</v>
      </c>
      <c r="S190" s="1">
        <v>1020</v>
      </c>
      <c r="T190" s="1">
        <v>60</v>
      </c>
      <c r="W190">
        <v>11</v>
      </c>
      <c r="X190">
        <v>2</v>
      </c>
      <c r="AA190" t="s">
        <v>1149</v>
      </c>
      <c r="AB190" t="s">
        <v>2505</v>
      </c>
      <c r="AC190" t="s">
        <v>2524</v>
      </c>
      <c r="AD190" t="s">
        <v>1426</v>
      </c>
      <c r="AE190" t="s">
        <v>4223</v>
      </c>
      <c r="AF190" t="str">
        <f t="shared" si="7"/>
        <v>23031</v>
      </c>
      <c r="AG190" s="28" t="s">
        <v>2893</v>
      </c>
      <c r="AH190" t="str">
        <f t="shared" si="8"/>
        <v>2301605</v>
      </c>
    </row>
    <row r="191" spans="1:34" hidden="1" outlineLevel="1">
      <c r="A191" t="s">
        <v>1301</v>
      </c>
      <c r="B191" s="11" t="s">
        <v>2692</v>
      </c>
      <c r="E191" s="1">
        <v>1171</v>
      </c>
      <c r="G191" s="1">
        <v>791</v>
      </c>
      <c r="I191" s="35">
        <f t="shared" si="16"/>
        <v>0.67549103330486759</v>
      </c>
      <c r="J191" s="10">
        <f t="shared" si="9"/>
        <v>2</v>
      </c>
      <c r="K191" s="9">
        <f t="shared" si="10"/>
        <v>3</v>
      </c>
      <c r="L191" s="8">
        <f t="shared" si="11"/>
        <v>1</v>
      </c>
      <c r="M191" s="2">
        <f t="shared" si="12"/>
        <v>0.38514090520922289</v>
      </c>
      <c r="N191" s="2">
        <f t="shared" si="13"/>
        <v>0.2134927412467976</v>
      </c>
      <c r="O191" s="2">
        <f t="shared" si="14"/>
        <v>0.39880444064901793</v>
      </c>
      <c r="P191" s="2">
        <f t="shared" si="15"/>
        <v>2.5619128949614933E-3</v>
      </c>
      <c r="Q191" s="1">
        <v>451</v>
      </c>
      <c r="R191" s="1">
        <v>250</v>
      </c>
      <c r="S191" s="1">
        <v>467</v>
      </c>
      <c r="T191" s="1">
        <v>3</v>
      </c>
      <c r="W191">
        <v>0</v>
      </c>
      <c r="X191">
        <v>0</v>
      </c>
      <c r="AA191" t="s">
        <v>2326</v>
      </c>
      <c r="AB191" t="s">
        <v>2505</v>
      </c>
      <c r="AC191" t="s">
        <v>339</v>
      </c>
      <c r="AD191" t="s">
        <v>1426</v>
      </c>
      <c r="AE191" t="s">
        <v>1308</v>
      </c>
      <c r="AF191" t="str">
        <f t="shared" si="7"/>
        <v>23003</v>
      </c>
      <c r="AG191" s="28" t="s">
        <v>2893</v>
      </c>
      <c r="AH191" t="str">
        <f t="shared" si="8"/>
        <v>2301710</v>
      </c>
    </row>
    <row r="192" spans="1:34" hidden="1" outlineLevel="1">
      <c r="A192" t="s">
        <v>111</v>
      </c>
      <c r="B192" s="11" t="s">
        <v>2692</v>
      </c>
      <c r="E192" s="1">
        <v>793</v>
      </c>
      <c r="G192" s="1">
        <v>363</v>
      </c>
      <c r="I192" s="35">
        <f t="shared" si="16"/>
        <v>0.45775535939470363</v>
      </c>
      <c r="J192" s="10">
        <f t="shared" si="9"/>
        <v>2</v>
      </c>
      <c r="K192" s="9">
        <f t="shared" si="10"/>
        <v>3</v>
      </c>
      <c r="L192" s="8">
        <f t="shared" si="11"/>
        <v>1</v>
      </c>
      <c r="M192" s="2">
        <f t="shared" si="12"/>
        <v>0.30769230769230771</v>
      </c>
      <c r="N192" s="2">
        <f t="shared" si="13"/>
        <v>0.21815889029003782</v>
      </c>
      <c r="O192" s="2">
        <f t="shared" si="14"/>
        <v>0.46658259773013872</v>
      </c>
      <c r="P192" s="2">
        <f t="shared" si="15"/>
        <v>7.5662042875157542E-3</v>
      </c>
      <c r="Q192" s="1">
        <v>244</v>
      </c>
      <c r="R192" s="1">
        <v>173</v>
      </c>
      <c r="S192" s="1">
        <v>370</v>
      </c>
      <c r="T192" s="1">
        <v>2</v>
      </c>
      <c r="W192">
        <v>1</v>
      </c>
      <c r="X192">
        <v>3</v>
      </c>
      <c r="AA192" t="s">
        <v>1636</v>
      </c>
      <c r="AB192" t="s">
        <v>2505</v>
      </c>
      <c r="AC192" t="s">
        <v>2521</v>
      </c>
      <c r="AD192" t="s">
        <v>4446</v>
      </c>
      <c r="AE192" t="s">
        <v>4377</v>
      </c>
      <c r="AF192" t="str">
        <f t="shared" si="7"/>
        <v>23025</v>
      </c>
      <c r="AG192" s="28" t="s">
        <v>2893</v>
      </c>
      <c r="AH192" t="str">
        <f t="shared" si="8"/>
        <v>2301885</v>
      </c>
    </row>
    <row r="193" spans="1:34" hidden="1" outlineLevel="1">
      <c r="A193" t="s">
        <v>2950</v>
      </c>
      <c r="B193" s="11" t="s">
        <v>2692</v>
      </c>
      <c r="E193" s="1">
        <v>288</v>
      </c>
      <c r="G193" s="1">
        <v>180</v>
      </c>
      <c r="I193" s="35">
        <f t="shared" si="16"/>
        <v>0.625</v>
      </c>
      <c r="J193" s="10">
        <f t="shared" si="9"/>
        <v>2</v>
      </c>
      <c r="K193" s="9">
        <f t="shared" si="10"/>
        <v>3</v>
      </c>
      <c r="L193" s="8">
        <f t="shared" si="11"/>
        <v>1</v>
      </c>
      <c r="M193" s="2">
        <f t="shared" si="12"/>
        <v>0.31597222222222221</v>
      </c>
      <c r="N193" s="2">
        <f t="shared" si="13"/>
        <v>0.27083333333333331</v>
      </c>
      <c r="O193" s="2">
        <f t="shared" si="14"/>
        <v>0.3923611111111111</v>
      </c>
      <c r="P193" s="2">
        <f t="shared" si="15"/>
        <v>2.083333333333337E-2</v>
      </c>
      <c r="Q193" s="1">
        <v>91</v>
      </c>
      <c r="R193" s="1">
        <v>78</v>
      </c>
      <c r="S193" s="1">
        <v>113</v>
      </c>
      <c r="T193" s="1">
        <v>4</v>
      </c>
      <c r="W193">
        <v>2</v>
      </c>
      <c r="X193">
        <v>0</v>
      </c>
      <c r="AA193" t="s">
        <v>4103</v>
      </c>
      <c r="AB193" t="s">
        <v>2505</v>
      </c>
      <c r="AC193" t="s">
        <v>1425</v>
      </c>
      <c r="AD193" t="s">
        <v>4446</v>
      </c>
      <c r="AE193" t="s">
        <v>1309</v>
      </c>
      <c r="AF193" t="str">
        <f t="shared" si="7"/>
        <v>23021</v>
      </c>
      <c r="AG193" s="28" t="s">
        <v>2893</v>
      </c>
      <c r="AH193" t="str">
        <f t="shared" si="8"/>
        <v>2301920</v>
      </c>
    </row>
    <row r="194" spans="1:34" hidden="1" outlineLevel="1">
      <c r="A194" t="s">
        <v>922</v>
      </c>
      <c r="B194" s="11" t="s">
        <v>2692</v>
      </c>
      <c r="E194" s="1">
        <v>16496</v>
      </c>
      <c r="G194" s="1">
        <v>10596</v>
      </c>
      <c r="I194" s="35">
        <f t="shared" si="16"/>
        <v>0.64233753637245394</v>
      </c>
      <c r="J194" s="10">
        <f t="shared" si="9"/>
        <v>2</v>
      </c>
      <c r="K194" s="9">
        <f t="shared" si="10"/>
        <v>3</v>
      </c>
      <c r="L194" s="8">
        <f t="shared" si="11"/>
        <v>1</v>
      </c>
      <c r="M194" s="2">
        <f t="shared" si="12"/>
        <v>0.34947866149369544</v>
      </c>
      <c r="N194" s="2">
        <f t="shared" si="13"/>
        <v>0.25394034917555769</v>
      </c>
      <c r="O194" s="2">
        <f t="shared" si="14"/>
        <v>0.35948108632395731</v>
      </c>
      <c r="P194" s="2">
        <f t="shared" si="15"/>
        <v>3.7099903006789559E-2</v>
      </c>
      <c r="Q194" s="1">
        <v>5765</v>
      </c>
      <c r="R194" s="1">
        <v>4189</v>
      </c>
      <c r="S194" s="1">
        <v>5930</v>
      </c>
      <c r="T194" s="1">
        <v>507</v>
      </c>
      <c r="W194">
        <v>45</v>
      </c>
      <c r="X194">
        <v>60</v>
      </c>
      <c r="AA194" t="s">
        <v>4092</v>
      </c>
      <c r="AB194" t="s">
        <v>2505</v>
      </c>
      <c r="AC194" t="s">
        <v>338</v>
      </c>
      <c r="AD194" t="s">
        <v>1841</v>
      </c>
      <c r="AE194" t="s">
        <v>19</v>
      </c>
      <c r="AF194" t="str">
        <f t="shared" si="7"/>
        <v>23001</v>
      </c>
      <c r="AG194" s="28" t="s">
        <v>1995</v>
      </c>
      <c r="AH194" t="str">
        <f t="shared" si="8"/>
        <v>2302060</v>
      </c>
    </row>
    <row r="195" spans="1:34" hidden="1" outlineLevel="1">
      <c r="A195" t="s">
        <v>4340</v>
      </c>
      <c r="B195" s="11" t="s">
        <v>2692</v>
      </c>
      <c r="E195" s="1">
        <v>15657</v>
      </c>
      <c r="G195" s="1">
        <v>9002</v>
      </c>
      <c r="I195" s="35">
        <f t="shared" si="16"/>
        <v>0.57495050137318771</v>
      </c>
      <c r="J195" s="10">
        <f t="shared" si="9"/>
        <v>1</v>
      </c>
      <c r="K195" s="9">
        <f t="shared" si="10"/>
        <v>2</v>
      </c>
      <c r="L195" s="8">
        <f t="shared" si="11"/>
        <v>3</v>
      </c>
      <c r="M195" s="2">
        <f t="shared" si="12"/>
        <v>0.3715909816695408</v>
      </c>
      <c r="N195" s="2">
        <f t="shared" si="13"/>
        <v>0.30816887015392475</v>
      </c>
      <c r="O195" s="2">
        <f t="shared" si="14"/>
        <v>0.30005748227629814</v>
      </c>
      <c r="P195" s="2">
        <f t="shared" si="15"/>
        <v>2.0182665900236263E-2</v>
      </c>
      <c r="Q195" s="1">
        <v>5818</v>
      </c>
      <c r="R195" s="1">
        <v>4825</v>
      </c>
      <c r="S195" s="1">
        <v>4698</v>
      </c>
      <c r="T195" s="1">
        <v>206</v>
      </c>
      <c r="W195">
        <v>36</v>
      </c>
      <c r="X195">
        <v>74</v>
      </c>
      <c r="AA195" t="s">
        <v>4313</v>
      </c>
      <c r="AB195" t="s">
        <v>2505</v>
      </c>
      <c r="AC195" t="s">
        <v>2078</v>
      </c>
      <c r="AD195" t="s">
        <v>4446</v>
      </c>
      <c r="AE195" t="s">
        <v>1310</v>
      </c>
      <c r="AF195" t="str">
        <f t="shared" ref="AF195:AF258" si="17">AB195&amp;AC195</f>
        <v>23011</v>
      </c>
      <c r="AG195" s="28" t="s">
        <v>1995</v>
      </c>
      <c r="AH195" t="str">
        <f t="shared" ref="AH195:AH258" si="18">AB195&amp;AE194:AE195</f>
        <v>2302100</v>
      </c>
    </row>
    <row r="196" spans="1:34" hidden="1" outlineLevel="1">
      <c r="A196" t="s">
        <v>1344</v>
      </c>
      <c r="B196" s="11" t="s">
        <v>2692</v>
      </c>
      <c r="E196" s="1">
        <v>100</v>
      </c>
      <c r="G196" s="1">
        <v>76</v>
      </c>
      <c r="I196" s="35">
        <f t="shared" si="16"/>
        <v>0.76</v>
      </c>
      <c r="J196" s="10">
        <f t="shared" si="9"/>
        <v>2</v>
      </c>
      <c r="K196" s="9">
        <f t="shared" si="10"/>
        <v>1</v>
      </c>
      <c r="L196" s="8">
        <f t="shared" si="11"/>
        <v>5</v>
      </c>
      <c r="M196" s="2">
        <f t="shared" si="12"/>
        <v>0.3</v>
      </c>
      <c r="N196" s="2">
        <f t="shared" si="13"/>
        <v>0.42</v>
      </c>
      <c r="O196" s="2">
        <f t="shared" si="14"/>
        <v>0</v>
      </c>
      <c r="P196" s="2">
        <f t="shared" si="15"/>
        <v>0.27999999999999997</v>
      </c>
      <c r="Q196" s="1">
        <v>30</v>
      </c>
      <c r="R196" s="1">
        <v>42</v>
      </c>
      <c r="S196" s="1">
        <v>0</v>
      </c>
      <c r="T196" s="1">
        <v>3</v>
      </c>
      <c r="W196">
        <v>0</v>
      </c>
      <c r="X196">
        <v>25</v>
      </c>
      <c r="AA196" t="s">
        <v>1272</v>
      </c>
      <c r="AB196" t="s">
        <v>2505</v>
      </c>
      <c r="AC196" t="s">
        <v>2665</v>
      </c>
      <c r="AD196" t="s">
        <v>4446</v>
      </c>
      <c r="AE196" t="s">
        <v>872</v>
      </c>
      <c r="AF196" t="str">
        <f t="shared" si="17"/>
        <v>23009</v>
      </c>
      <c r="AG196" s="28" t="s">
        <v>2893</v>
      </c>
      <c r="AH196" t="str">
        <f t="shared" si="18"/>
        <v>2302165</v>
      </c>
    </row>
    <row r="197" spans="1:34" hidden="1" outlineLevel="1">
      <c r="A197" t="s">
        <v>923</v>
      </c>
      <c r="B197" s="11" t="s">
        <v>2692</v>
      </c>
      <c r="E197" s="1">
        <v>438</v>
      </c>
      <c r="G197" s="1">
        <v>257</v>
      </c>
      <c r="I197" s="35">
        <f t="shared" si="16"/>
        <v>0.58675799086757996</v>
      </c>
      <c r="J197" s="10">
        <f t="shared" si="9"/>
        <v>3</v>
      </c>
      <c r="K197" s="9">
        <f t="shared" si="10"/>
        <v>2</v>
      </c>
      <c r="L197" s="8">
        <f t="shared" si="11"/>
        <v>1</v>
      </c>
      <c r="M197" s="2">
        <f t="shared" si="12"/>
        <v>0.26484018264840181</v>
      </c>
      <c r="N197" s="2">
        <f t="shared" si="13"/>
        <v>0.28538812785388129</v>
      </c>
      <c r="O197" s="2">
        <f t="shared" si="14"/>
        <v>0.44748858447488582</v>
      </c>
      <c r="P197" s="2">
        <f t="shared" si="15"/>
        <v>2.2831050228310779E-3</v>
      </c>
      <c r="Q197" s="1">
        <v>116</v>
      </c>
      <c r="R197" s="1">
        <v>125</v>
      </c>
      <c r="S197" s="1">
        <v>196</v>
      </c>
      <c r="T197" s="1">
        <v>0</v>
      </c>
      <c r="W197">
        <v>0</v>
      </c>
      <c r="X197">
        <v>1</v>
      </c>
      <c r="AA197" t="s">
        <v>2747</v>
      </c>
      <c r="AB197" t="s">
        <v>2505</v>
      </c>
      <c r="AC197" t="s">
        <v>1842</v>
      </c>
      <c r="AD197" t="s">
        <v>1841</v>
      </c>
      <c r="AE197" t="s">
        <v>873</v>
      </c>
      <c r="AF197" t="str">
        <f t="shared" si="17"/>
        <v>23007</v>
      </c>
      <c r="AG197" s="28" t="s">
        <v>2893</v>
      </c>
      <c r="AH197" t="str">
        <f t="shared" si="18"/>
        <v>2302235</v>
      </c>
    </row>
    <row r="198" spans="1:34" hidden="1" outlineLevel="1">
      <c r="A198" t="s">
        <v>3178</v>
      </c>
      <c r="B198" s="11" t="s">
        <v>2692</v>
      </c>
      <c r="E198" s="1">
        <v>1530</v>
      </c>
      <c r="G198" s="1">
        <v>810</v>
      </c>
      <c r="I198" s="35">
        <f t="shared" si="16"/>
        <v>0.52941176470588236</v>
      </c>
      <c r="J198" s="10">
        <f t="shared" si="9"/>
        <v>2</v>
      </c>
      <c r="K198" s="9">
        <f t="shared" si="10"/>
        <v>3</v>
      </c>
      <c r="L198" s="8">
        <f t="shared" si="11"/>
        <v>1</v>
      </c>
      <c r="M198" s="2">
        <f t="shared" si="12"/>
        <v>0.26339869281045752</v>
      </c>
      <c r="N198" s="2">
        <f t="shared" si="13"/>
        <v>0.24313725490196078</v>
      </c>
      <c r="O198" s="2">
        <f t="shared" si="14"/>
        <v>0.47908496732026146</v>
      </c>
      <c r="P198" s="2">
        <f t="shared" si="15"/>
        <v>1.4379084967320266E-2</v>
      </c>
      <c r="Q198" s="1">
        <v>403</v>
      </c>
      <c r="R198" s="1">
        <v>372</v>
      </c>
      <c r="S198" s="1">
        <v>733</v>
      </c>
      <c r="T198" s="1">
        <v>13</v>
      </c>
      <c r="W198">
        <v>1</v>
      </c>
      <c r="X198">
        <v>8</v>
      </c>
      <c r="AA198" t="s">
        <v>218</v>
      </c>
      <c r="AB198" t="s">
        <v>2505</v>
      </c>
      <c r="AC198" t="s">
        <v>2523</v>
      </c>
      <c r="AD198" t="s">
        <v>1426</v>
      </c>
      <c r="AE198" t="s">
        <v>4425</v>
      </c>
      <c r="AF198" t="str">
        <f t="shared" si="17"/>
        <v>23029</v>
      </c>
      <c r="AG198" s="28" t="s">
        <v>2893</v>
      </c>
      <c r="AH198" t="str">
        <f t="shared" si="18"/>
        <v>2302480</v>
      </c>
    </row>
    <row r="199" spans="1:34" hidden="1" outlineLevel="1">
      <c r="A199" t="s">
        <v>3315</v>
      </c>
      <c r="B199" s="11" t="s">
        <v>2692</v>
      </c>
      <c r="E199" s="1">
        <v>990</v>
      </c>
      <c r="G199" s="1">
        <v>654</v>
      </c>
      <c r="I199" s="35">
        <f t="shared" si="16"/>
        <v>0.66060606060606064</v>
      </c>
      <c r="J199" s="10">
        <f t="shared" si="9"/>
        <v>3</v>
      </c>
      <c r="K199" s="9">
        <f t="shared" si="10"/>
        <v>2</v>
      </c>
      <c r="L199" s="8">
        <f t="shared" si="11"/>
        <v>1</v>
      </c>
      <c r="M199" s="2">
        <f t="shared" si="12"/>
        <v>0.23737373737373738</v>
      </c>
      <c r="N199" s="2">
        <f t="shared" si="13"/>
        <v>0.34141414141414139</v>
      </c>
      <c r="O199" s="2">
        <f t="shared" si="14"/>
        <v>0.4212121212121212</v>
      </c>
      <c r="P199" s="2">
        <f t="shared" si="15"/>
        <v>5.5511151231257827E-17</v>
      </c>
      <c r="Q199" s="1">
        <v>235</v>
      </c>
      <c r="R199" s="1">
        <v>338</v>
      </c>
      <c r="S199" s="1">
        <v>417</v>
      </c>
      <c r="T199" s="1">
        <v>0</v>
      </c>
      <c r="W199">
        <v>0</v>
      </c>
      <c r="X199">
        <v>0</v>
      </c>
      <c r="AA199" t="s">
        <v>2646</v>
      </c>
      <c r="AB199" t="s">
        <v>2505</v>
      </c>
      <c r="AC199" t="s">
        <v>1841</v>
      </c>
      <c r="AD199" t="s">
        <v>1841</v>
      </c>
      <c r="AE199" t="s">
        <v>874</v>
      </c>
      <c r="AF199" t="str">
        <f t="shared" si="17"/>
        <v>23005</v>
      </c>
      <c r="AG199" s="28" t="s">
        <v>2893</v>
      </c>
      <c r="AH199" t="str">
        <f t="shared" si="18"/>
        <v>2302655</v>
      </c>
    </row>
    <row r="200" spans="1:34" hidden="1" outlineLevel="1">
      <c r="A200" t="s">
        <v>2758</v>
      </c>
      <c r="B200" s="11" t="s">
        <v>2692</v>
      </c>
      <c r="E200" s="1">
        <v>39</v>
      </c>
      <c r="G200" s="1">
        <v>19</v>
      </c>
      <c r="I200" s="35">
        <f t="shared" si="16"/>
        <v>0.48717948717948717</v>
      </c>
      <c r="J200" s="10">
        <f t="shared" si="9"/>
        <v>1</v>
      </c>
      <c r="K200" s="9">
        <f t="shared" si="10"/>
        <v>2</v>
      </c>
      <c r="L200" s="8">
        <f t="shared" si="11"/>
        <v>3</v>
      </c>
      <c r="M200" s="2">
        <f t="shared" si="12"/>
        <v>0.48717948717948717</v>
      </c>
      <c r="N200" s="2">
        <f t="shared" si="13"/>
        <v>0.46153846153846156</v>
      </c>
      <c r="O200" s="2">
        <f t="shared" si="14"/>
        <v>2.564102564102564E-2</v>
      </c>
      <c r="P200" s="2">
        <f t="shared" si="15"/>
        <v>2.5641025641025571E-2</v>
      </c>
      <c r="Q200" s="1">
        <v>19</v>
      </c>
      <c r="R200" s="1">
        <v>18</v>
      </c>
      <c r="S200" s="1">
        <v>1</v>
      </c>
      <c r="T200" s="1">
        <v>0</v>
      </c>
      <c r="W200">
        <v>1</v>
      </c>
      <c r="X200">
        <v>0</v>
      </c>
      <c r="AA200" t="s">
        <v>2326</v>
      </c>
      <c r="AB200" t="s">
        <v>2505</v>
      </c>
      <c r="AC200" t="s">
        <v>339</v>
      </c>
      <c r="AD200" t="s">
        <v>171</v>
      </c>
      <c r="AE200" t="s">
        <v>4213</v>
      </c>
      <c r="AF200" t="str">
        <f t="shared" si="17"/>
        <v>23003</v>
      </c>
      <c r="AG200" s="28" t="s">
        <v>2893</v>
      </c>
      <c r="AH200" t="str">
        <f t="shared" si="18"/>
        <v>2302760</v>
      </c>
    </row>
    <row r="201" spans="1:34" hidden="1" outlineLevel="1">
      <c r="A201" t="s">
        <v>2759</v>
      </c>
      <c r="B201" s="11" t="s">
        <v>2692</v>
      </c>
      <c r="E201" s="1">
        <v>23565</v>
      </c>
      <c r="G201" s="1">
        <v>13960</v>
      </c>
      <c r="I201" s="35">
        <f t="shared" si="16"/>
        <v>0.59240398896668789</v>
      </c>
      <c r="J201" s="10">
        <f t="shared" si="9"/>
        <v>1</v>
      </c>
      <c r="K201" s="9">
        <f t="shared" si="10"/>
        <v>3</v>
      </c>
      <c r="L201" s="8">
        <f t="shared" si="11"/>
        <v>2</v>
      </c>
      <c r="M201" s="2">
        <f t="shared" si="12"/>
        <v>0.32900488011882029</v>
      </c>
      <c r="N201" s="2">
        <f t="shared" si="13"/>
        <v>0.29726288987905791</v>
      </c>
      <c r="O201" s="2">
        <f t="shared" si="14"/>
        <v>0.30710799915128367</v>
      </c>
      <c r="P201" s="2">
        <f t="shared" si="15"/>
        <v>6.6624230850838073E-2</v>
      </c>
      <c r="Q201" s="1">
        <v>7753</v>
      </c>
      <c r="R201" s="1">
        <v>7005</v>
      </c>
      <c r="S201" s="1">
        <v>7237</v>
      </c>
      <c r="T201" s="1">
        <v>1274</v>
      </c>
      <c r="W201">
        <v>104</v>
      </c>
      <c r="X201">
        <v>192</v>
      </c>
      <c r="AA201" t="s">
        <v>4536</v>
      </c>
      <c r="AB201" t="s">
        <v>2505</v>
      </c>
      <c r="AC201" t="s">
        <v>1428</v>
      </c>
      <c r="AD201" t="s">
        <v>4446</v>
      </c>
      <c r="AE201" t="s">
        <v>212</v>
      </c>
      <c r="AF201" t="str">
        <f t="shared" si="17"/>
        <v>23019</v>
      </c>
      <c r="AG201" s="28" t="s">
        <v>1995</v>
      </c>
      <c r="AH201" t="str">
        <f t="shared" si="18"/>
        <v>2302795</v>
      </c>
    </row>
    <row r="202" spans="1:34" hidden="1" outlineLevel="1">
      <c r="A202" t="s">
        <v>4292</v>
      </c>
      <c r="B202" s="11" t="s">
        <v>2692</v>
      </c>
      <c r="E202" s="1">
        <v>4191</v>
      </c>
      <c r="G202" s="1">
        <v>2622</v>
      </c>
      <c r="I202" s="35">
        <f t="shared" si="16"/>
        <v>0.62562634216177526</v>
      </c>
      <c r="J202" s="10">
        <f t="shared" si="9"/>
        <v>3</v>
      </c>
      <c r="K202" s="9">
        <f t="shared" si="10"/>
        <v>2</v>
      </c>
      <c r="L202" s="8">
        <f t="shared" si="11"/>
        <v>1</v>
      </c>
      <c r="M202" s="2">
        <f t="shared" si="12"/>
        <v>0.24242424242424243</v>
      </c>
      <c r="N202" s="2">
        <f t="shared" si="13"/>
        <v>0.30040563111429253</v>
      </c>
      <c r="O202" s="2">
        <f t="shared" si="14"/>
        <v>0.42352660462896685</v>
      </c>
      <c r="P202" s="2">
        <f t="shared" si="15"/>
        <v>3.3643521832498191E-2</v>
      </c>
      <c r="Q202" s="1">
        <v>1016</v>
      </c>
      <c r="R202" s="1">
        <v>1259</v>
      </c>
      <c r="S202" s="1">
        <v>1775</v>
      </c>
      <c r="T202" s="1">
        <v>30</v>
      </c>
      <c r="W202">
        <v>102</v>
      </c>
      <c r="X202">
        <v>9</v>
      </c>
      <c r="AA202" t="s">
        <v>1272</v>
      </c>
      <c r="AB202" t="s">
        <v>2505</v>
      </c>
      <c r="AC202" t="s">
        <v>2665</v>
      </c>
      <c r="AD202" t="s">
        <v>1426</v>
      </c>
      <c r="AE202" t="s">
        <v>213</v>
      </c>
      <c r="AF202" t="str">
        <f t="shared" si="17"/>
        <v>23009</v>
      </c>
      <c r="AG202" s="28" t="s">
        <v>2893</v>
      </c>
      <c r="AH202" t="str">
        <f t="shared" si="18"/>
        <v>2302865</v>
      </c>
    </row>
    <row r="203" spans="1:34" hidden="1" outlineLevel="1">
      <c r="A203" t="s">
        <v>2536</v>
      </c>
      <c r="B203" s="11" t="s">
        <v>2692</v>
      </c>
      <c r="E203" s="1">
        <v>176</v>
      </c>
      <c r="G203" s="1">
        <v>115</v>
      </c>
      <c r="I203" s="35">
        <f t="shared" si="16"/>
        <v>0.65340909090909094</v>
      </c>
      <c r="J203" s="10">
        <f t="shared" si="9"/>
        <v>1</v>
      </c>
      <c r="K203" s="9">
        <f t="shared" si="10"/>
        <v>3</v>
      </c>
      <c r="L203" s="8">
        <f t="shared" si="11"/>
        <v>2</v>
      </c>
      <c r="M203" s="2">
        <f t="shared" si="12"/>
        <v>0.35795454545454547</v>
      </c>
      <c r="N203" s="2">
        <f t="shared" si="13"/>
        <v>0.27272727272727271</v>
      </c>
      <c r="O203" s="2">
        <f t="shared" si="14"/>
        <v>0.32954545454545453</v>
      </c>
      <c r="P203" s="2">
        <f t="shared" si="15"/>
        <v>3.9772727272727348E-2</v>
      </c>
      <c r="Q203" s="1">
        <v>63</v>
      </c>
      <c r="R203" s="1">
        <v>48</v>
      </c>
      <c r="S203" s="1">
        <v>58</v>
      </c>
      <c r="T203" s="1">
        <v>5</v>
      </c>
      <c r="W203">
        <v>0</v>
      </c>
      <c r="X203">
        <v>2</v>
      </c>
      <c r="AA203" t="s">
        <v>218</v>
      </c>
      <c r="AB203" t="s">
        <v>2505</v>
      </c>
      <c r="AC203" t="s">
        <v>2523</v>
      </c>
      <c r="AD203" t="s">
        <v>1427</v>
      </c>
      <c r="AE203" t="s">
        <v>351</v>
      </c>
      <c r="AF203" t="str">
        <f t="shared" si="17"/>
        <v>23029</v>
      </c>
      <c r="AG203" s="28" t="s">
        <v>434</v>
      </c>
      <c r="AH203" t="str">
        <f t="shared" si="18"/>
        <v>2302970</v>
      </c>
    </row>
    <row r="204" spans="1:34" hidden="1" outlineLevel="1">
      <c r="A204" t="s">
        <v>2193</v>
      </c>
      <c r="B204" s="11" t="s">
        <v>2692</v>
      </c>
      <c r="E204" s="1">
        <v>6827</v>
      </c>
      <c r="G204" s="1">
        <v>4461</v>
      </c>
      <c r="I204" s="35">
        <f t="shared" si="16"/>
        <v>0.65343489087446904</v>
      </c>
      <c r="J204" s="10">
        <f t="shared" si="9"/>
        <v>3</v>
      </c>
      <c r="K204" s="9">
        <f t="shared" si="10"/>
        <v>2</v>
      </c>
      <c r="L204" s="8">
        <f t="shared" si="11"/>
        <v>1</v>
      </c>
      <c r="M204" s="2">
        <f t="shared" si="12"/>
        <v>0.28782774278599677</v>
      </c>
      <c r="N204" s="2">
        <f t="shared" si="13"/>
        <v>0.29852058004980225</v>
      </c>
      <c r="O204" s="2">
        <f t="shared" si="14"/>
        <v>0.33426102241101507</v>
      </c>
      <c r="P204" s="2">
        <f t="shared" si="15"/>
        <v>7.9390654753185907E-2</v>
      </c>
      <c r="Q204" s="1">
        <v>1965</v>
      </c>
      <c r="R204" s="1">
        <v>2038</v>
      </c>
      <c r="S204" s="1">
        <v>2282</v>
      </c>
      <c r="T204" s="1">
        <v>452</v>
      </c>
      <c r="W204">
        <v>12</v>
      </c>
      <c r="X204">
        <v>78</v>
      </c>
      <c r="AA204" t="s">
        <v>2461</v>
      </c>
      <c r="AB204" t="s">
        <v>2505</v>
      </c>
      <c r="AC204" t="s">
        <v>2637</v>
      </c>
      <c r="AD204" t="s">
        <v>4446</v>
      </c>
      <c r="AE204" t="s">
        <v>352</v>
      </c>
      <c r="AF204" t="str">
        <f t="shared" si="17"/>
        <v>23023</v>
      </c>
      <c r="AG204" s="28" t="s">
        <v>1995</v>
      </c>
      <c r="AH204" t="str">
        <f t="shared" si="18"/>
        <v>2303355</v>
      </c>
    </row>
    <row r="205" spans="1:34" hidden="1" outlineLevel="1">
      <c r="A205" t="s">
        <v>2537</v>
      </c>
      <c r="B205" s="11" t="s">
        <v>2692</v>
      </c>
      <c r="E205" s="1">
        <v>492</v>
      </c>
      <c r="G205" s="1">
        <v>266</v>
      </c>
      <c r="I205" s="35">
        <f t="shared" si="16"/>
        <v>0.54065040650406504</v>
      </c>
      <c r="J205" s="10">
        <f t="shared" si="9"/>
        <v>1</v>
      </c>
      <c r="K205" s="9">
        <f t="shared" si="10"/>
        <v>3</v>
      </c>
      <c r="L205" s="8">
        <f t="shared" si="11"/>
        <v>2</v>
      </c>
      <c r="M205" s="2">
        <f t="shared" si="12"/>
        <v>0.42479674796747968</v>
      </c>
      <c r="N205" s="2">
        <f t="shared" si="13"/>
        <v>0.23983739837398374</v>
      </c>
      <c r="O205" s="2">
        <f t="shared" si="14"/>
        <v>0.27032520325203252</v>
      </c>
      <c r="P205" s="2">
        <f t="shared" si="15"/>
        <v>6.504065040650403E-2</v>
      </c>
      <c r="Q205" s="1">
        <v>209</v>
      </c>
      <c r="R205" s="1">
        <v>118</v>
      </c>
      <c r="S205" s="1">
        <v>133</v>
      </c>
      <c r="T205" s="1">
        <v>4</v>
      </c>
      <c r="W205">
        <v>1</v>
      </c>
      <c r="X205">
        <v>27</v>
      </c>
      <c r="AA205" t="s">
        <v>218</v>
      </c>
      <c r="AB205" t="s">
        <v>2505</v>
      </c>
      <c r="AC205" t="s">
        <v>2523</v>
      </c>
      <c r="AD205" t="s">
        <v>171</v>
      </c>
      <c r="AE205" t="s">
        <v>353</v>
      </c>
      <c r="AF205" t="str">
        <f t="shared" si="17"/>
        <v>23029</v>
      </c>
      <c r="AG205" s="28" t="s">
        <v>2893</v>
      </c>
      <c r="AH205" t="str">
        <f t="shared" si="18"/>
        <v>2303670</v>
      </c>
    </row>
    <row r="206" spans="1:34" hidden="1" outlineLevel="1">
      <c r="A206" t="s">
        <v>2598</v>
      </c>
      <c r="B206" s="11" t="s">
        <v>2692</v>
      </c>
      <c r="E206" s="1">
        <v>104</v>
      </c>
      <c r="G206" s="1">
        <v>91</v>
      </c>
      <c r="I206" s="35">
        <f t="shared" si="16"/>
        <v>0.875</v>
      </c>
      <c r="J206" s="10">
        <f t="shared" si="9"/>
        <v>3</v>
      </c>
      <c r="K206" s="9">
        <f t="shared" si="10"/>
        <v>1</v>
      </c>
      <c r="L206" s="8">
        <f t="shared" si="11"/>
        <v>2</v>
      </c>
      <c r="M206" s="2">
        <f t="shared" si="12"/>
        <v>0.17307692307692307</v>
      </c>
      <c r="N206" s="2">
        <f t="shared" si="13"/>
        <v>0.47115384615384615</v>
      </c>
      <c r="O206" s="2">
        <f t="shared" si="14"/>
        <v>0.35576923076923078</v>
      </c>
      <c r="P206" s="2">
        <f t="shared" si="15"/>
        <v>-5.5511151231257827E-17</v>
      </c>
      <c r="Q206" s="1">
        <v>18</v>
      </c>
      <c r="R206" s="1">
        <v>49</v>
      </c>
      <c r="S206" s="1">
        <v>37</v>
      </c>
      <c r="T206" s="1">
        <v>0</v>
      </c>
      <c r="W206">
        <v>0</v>
      </c>
      <c r="X206">
        <v>0</v>
      </c>
      <c r="AA206" t="s">
        <v>4103</v>
      </c>
      <c r="AB206" t="s">
        <v>2505</v>
      </c>
      <c r="AC206" t="s">
        <v>1425</v>
      </c>
      <c r="AD206" t="s">
        <v>1427</v>
      </c>
      <c r="AE206" t="s">
        <v>3923</v>
      </c>
      <c r="AF206" t="str">
        <f t="shared" si="17"/>
        <v>23021</v>
      </c>
      <c r="AG206" s="28" t="s">
        <v>2893</v>
      </c>
      <c r="AH206" t="str">
        <f t="shared" si="18"/>
        <v>2303740</v>
      </c>
    </row>
    <row r="207" spans="1:34" hidden="1" outlineLevel="1">
      <c r="A207" t="s">
        <v>2722</v>
      </c>
      <c r="B207" s="11" t="s">
        <v>2692</v>
      </c>
      <c r="E207" s="1">
        <v>50</v>
      </c>
      <c r="G207" s="1">
        <v>33</v>
      </c>
      <c r="I207" s="35">
        <f t="shared" si="16"/>
        <v>0.66</v>
      </c>
      <c r="J207" s="10">
        <f t="shared" si="9"/>
        <v>1</v>
      </c>
      <c r="K207" s="9">
        <f t="shared" si="10"/>
        <v>2</v>
      </c>
      <c r="L207" s="8">
        <f t="shared" si="11"/>
        <v>4</v>
      </c>
      <c r="M207" s="2">
        <f t="shared" si="12"/>
        <v>0.32</v>
      </c>
      <c r="N207" s="2">
        <f t="shared" si="13"/>
        <v>0.26</v>
      </c>
      <c r="O207" s="2">
        <f t="shared" si="14"/>
        <v>0.16</v>
      </c>
      <c r="P207" s="2">
        <f t="shared" si="15"/>
        <v>0.2599999999999999</v>
      </c>
      <c r="Q207" s="1">
        <v>16</v>
      </c>
      <c r="R207" s="1">
        <v>13</v>
      </c>
      <c r="S207" s="1">
        <v>8</v>
      </c>
      <c r="T207" s="1">
        <v>0</v>
      </c>
      <c r="W207">
        <v>0</v>
      </c>
      <c r="X207">
        <v>13</v>
      </c>
      <c r="AA207" t="s">
        <v>218</v>
      </c>
      <c r="AB207" t="s">
        <v>2505</v>
      </c>
      <c r="AC207" t="s">
        <v>2523</v>
      </c>
      <c r="AD207" t="s">
        <v>2521</v>
      </c>
      <c r="AE207" t="s">
        <v>354</v>
      </c>
      <c r="AF207" t="str">
        <f t="shared" si="17"/>
        <v>23029</v>
      </c>
      <c r="AG207" s="28" t="s">
        <v>2893</v>
      </c>
      <c r="AH207" t="str">
        <f t="shared" si="18"/>
        <v>2303810</v>
      </c>
    </row>
    <row r="208" spans="1:34" hidden="1" outlineLevel="1">
      <c r="A208" t="s">
        <v>3159</v>
      </c>
      <c r="B208" s="11" t="s">
        <v>2692</v>
      </c>
      <c r="E208" s="1">
        <v>5630</v>
      </c>
      <c r="G208" s="1">
        <v>2934</v>
      </c>
      <c r="I208" s="35">
        <f t="shared" si="16"/>
        <v>0.52113676731793956</v>
      </c>
      <c r="J208" s="10">
        <f t="shared" si="9"/>
        <v>3</v>
      </c>
      <c r="K208" s="9">
        <f t="shared" si="10"/>
        <v>1</v>
      </c>
      <c r="L208" s="8">
        <f t="shared" si="11"/>
        <v>2</v>
      </c>
      <c r="M208" s="2">
        <f t="shared" si="12"/>
        <v>0.29094138543516873</v>
      </c>
      <c r="N208" s="2">
        <f t="shared" si="13"/>
        <v>0.34724689165186501</v>
      </c>
      <c r="O208" s="2">
        <f t="shared" si="14"/>
        <v>0.32717584369449376</v>
      </c>
      <c r="P208" s="2">
        <f t="shared" si="15"/>
        <v>3.4635879218472443E-2</v>
      </c>
      <c r="Q208" s="1">
        <v>1638</v>
      </c>
      <c r="R208" s="1">
        <v>1955</v>
      </c>
      <c r="S208" s="1">
        <v>1842</v>
      </c>
      <c r="T208" s="1">
        <v>92</v>
      </c>
      <c r="W208">
        <v>87</v>
      </c>
      <c r="X208">
        <v>16</v>
      </c>
      <c r="AA208" t="s">
        <v>1148</v>
      </c>
      <c r="AB208" t="s">
        <v>2505</v>
      </c>
      <c r="AC208" t="s">
        <v>2522</v>
      </c>
      <c r="AD208" t="s">
        <v>1841</v>
      </c>
      <c r="AE208" t="s">
        <v>223</v>
      </c>
      <c r="AF208" t="str">
        <f t="shared" si="17"/>
        <v>23027</v>
      </c>
      <c r="AG208" s="28" t="s">
        <v>1995</v>
      </c>
      <c r="AH208" t="str">
        <f t="shared" si="18"/>
        <v>2303950</v>
      </c>
    </row>
    <row r="209" spans="1:34" hidden="1" outlineLevel="1">
      <c r="A209" t="s">
        <v>3110</v>
      </c>
      <c r="B209" s="11" t="s">
        <v>2692</v>
      </c>
      <c r="E209" s="1">
        <v>2246</v>
      </c>
      <c r="G209" s="1">
        <v>1503</v>
      </c>
      <c r="I209" s="35">
        <f t="shared" si="16"/>
        <v>0.66918967052537848</v>
      </c>
      <c r="J209" s="10">
        <f t="shared" si="9"/>
        <v>3</v>
      </c>
      <c r="K209" s="9">
        <f t="shared" si="10"/>
        <v>2</v>
      </c>
      <c r="L209" s="8">
        <f t="shared" si="11"/>
        <v>1</v>
      </c>
      <c r="M209" s="2">
        <f t="shared" si="12"/>
        <v>0.28361531611754232</v>
      </c>
      <c r="N209" s="2">
        <f t="shared" si="13"/>
        <v>0.30988423864648262</v>
      </c>
      <c r="O209" s="2">
        <f t="shared" si="14"/>
        <v>0.39269813000890474</v>
      </c>
      <c r="P209" s="2">
        <f t="shared" si="15"/>
        <v>1.3802315227070316E-2</v>
      </c>
      <c r="Q209" s="1">
        <v>637</v>
      </c>
      <c r="R209" s="1">
        <v>696</v>
      </c>
      <c r="S209" s="1">
        <v>882</v>
      </c>
      <c r="T209" s="1">
        <v>18</v>
      </c>
      <c r="W209">
        <v>13</v>
      </c>
      <c r="X209">
        <v>0</v>
      </c>
      <c r="AA209" t="s">
        <v>4313</v>
      </c>
      <c r="AB209" t="s">
        <v>2505</v>
      </c>
      <c r="AC209" t="s">
        <v>2078</v>
      </c>
      <c r="AD209" t="s">
        <v>1426</v>
      </c>
      <c r="AE209" t="s">
        <v>224</v>
      </c>
      <c r="AF209" t="str">
        <f t="shared" si="17"/>
        <v>23011</v>
      </c>
      <c r="AG209" s="28" t="s">
        <v>2893</v>
      </c>
      <c r="AH209" t="str">
        <f t="shared" si="18"/>
        <v>2304020</v>
      </c>
    </row>
    <row r="210" spans="1:34" hidden="1" outlineLevel="1">
      <c r="A210" t="s">
        <v>66</v>
      </c>
      <c r="B210" s="11" t="s">
        <v>2692</v>
      </c>
      <c r="E210" s="1">
        <v>481</v>
      </c>
      <c r="G210" s="1">
        <v>346</v>
      </c>
      <c r="I210" s="35">
        <f t="shared" si="16"/>
        <v>0.71933471933471937</v>
      </c>
      <c r="J210" s="10">
        <f t="shared" si="9"/>
        <v>3</v>
      </c>
      <c r="K210" s="9">
        <f t="shared" si="10"/>
        <v>2</v>
      </c>
      <c r="L210" s="8">
        <f t="shared" si="11"/>
        <v>1</v>
      </c>
      <c r="M210" s="2">
        <f t="shared" si="12"/>
        <v>0.16008316008316009</v>
      </c>
      <c r="N210" s="2">
        <f t="shared" si="13"/>
        <v>0.25571725571725573</v>
      </c>
      <c r="O210" s="2">
        <f t="shared" si="14"/>
        <v>0.58419958419958418</v>
      </c>
      <c r="P210" s="2">
        <f t="shared" si="15"/>
        <v>0</v>
      </c>
      <c r="Q210" s="1">
        <v>77</v>
      </c>
      <c r="R210" s="1">
        <v>123</v>
      </c>
      <c r="S210" s="1">
        <v>281</v>
      </c>
      <c r="T210" s="1">
        <v>0</v>
      </c>
      <c r="W210">
        <v>0</v>
      </c>
      <c r="X210">
        <v>0</v>
      </c>
      <c r="AA210" t="s">
        <v>1148</v>
      </c>
      <c r="AB210" t="s">
        <v>2505</v>
      </c>
      <c r="AC210" t="s">
        <v>2522</v>
      </c>
      <c r="AD210" t="s">
        <v>4446</v>
      </c>
      <c r="AE210" t="s">
        <v>225</v>
      </c>
      <c r="AF210" t="str">
        <f t="shared" si="17"/>
        <v>23027</v>
      </c>
      <c r="AG210" s="28" t="s">
        <v>2893</v>
      </c>
      <c r="AH210" t="str">
        <f t="shared" si="18"/>
        <v>2304125</v>
      </c>
    </row>
    <row r="211" spans="1:34" hidden="1" outlineLevel="1">
      <c r="A211" t="s">
        <v>270</v>
      </c>
      <c r="B211" s="11" t="s">
        <v>2692</v>
      </c>
      <c r="E211" s="1">
        <v>133</v>
      </c>
      <c r="G211" s="1">
        <v>94</v>
      </c>
      <c r="I211" s="35">
        <f t="shared" si="16"/>
        <v>0.70676691729323304</v>
      </c>
      <c r="J211" s="10">
        <f t="shared" si="9"/>
        <v>2</v>
      </c>
      <c r="K211" s="9">
        <f t="shared" si="10"/>
        <v>3</v>
      </c>
      <c r="L211" s="8">
        <f t="shared" si="11"/>
        <v>1</v>
      </c>
      <c r="M211" s="2">
        <f t="shared" si="12"/>
        <v>0.26315789473684209</v>
      </c>
      <c r="N211" s="2">
        <f t="shared" si="13"/>
        <v>0.18796992481203006</v>
      </c>
      <c r="O211" s="2">
        <f t="shared" si="14"/>
        <v>0.49624060150375937</v>
      </c>
      <c r="P211" s="2">
        <f t="shared" si="15"/>
        <v>5.2631578947368474E-2</v>
      </c>
      <c r="Q211" s="1">
        <v>35</v>
      </c>
      <c r="R211" s="1">
        <v>25</v>
      </c>
      <c r="S211" s="1">
        <v>66</v>
      </c>
      <c r="T211" s="1">
        <v>5</v>
      </c>
      <c r="W211">
        <v>0</v>
      </c>
      <c r="X211">
        <v>2</v>
      </c>
      <c r="AA211" t="s">
        <v>2326</v>
      </c>
      <c r="AB211" t="s">
        <v>2505</v>
      </c>
      <c r="AC211" t="s">
        <v>339</v>
      </c>
      <c r="AE211" t="s">
        <v>1001</v>
      </c>
      <c r="AF211" t="str">
        <f t="shared" si="17"/>
        <v>23003</v>
      </c>
      <c r="AG211" s="28" t="s">
        <v>578</v>
      </c>
      <c r="AH211" t="str">
        <f t="shared" si="18"/>
        <v>2304145</v>
      </c>
    </row>
    <row r="212" spans="1:34" hidden="1" outlineLevel="1">
      <c r="A212" t="s">
        <v>1118</v>
      </c>
      <c r="B212" s="11" t="s">
        <v>2692</v>
      </c>
      <c r="E212" s="1">
        <v>2038</v>
      </c>
      <c r="G212" s="1">
        <v>1249</v>
      </c>
      <c r="I212" s="35">
        <f t="shared" si="16"/>
        <v>0.61285574092247297</v>
      </c>
      <c r="J212" s="10">
        <f t="shared" si="9"/>
        <v>3</v>
      </c>
      <c r="K212" s="9">
        <f t="shared" si="10"/>
        <v>2</v>
      </c>
      <c r="L212" s="8">
        <f t="shared" si="11"/>
        <v>1</v>
      </c>
      <c r="M212" s="2">
        <f t="shared" si="12"/>
        <v>0.28851815505397449</v>
      </c>
      <c r="N212" s="2">
        <f t="shared" si="13"/>
        <v>0.29293424926398431</v>
      </c>
      <c r="O212" s="2">
        <f t="shared" si="14"/>
        <v>0.37585868498527969</v>
      </c>
      <c r="P212" s="2">
        <f t="shared" si="15"/>
        <v>4.2688910696761506E-2</v>
      </c>
      <c r="Q212" s="1">
        <v>588</v>
      </c>
      <c r="R212" s="1">
        <v>597</v>
      </c>
      <c r="S212" s="1">
        <v>766</v>
      </c>
      <c r="T212" s="1">
        <v>67</v>
      </c>
      <c r="W212">
        <v>7</v>
      </c>
      <c r="X212">
        <v>13</v>
      </c>
      <c r="AA212" t="s">
        <v>4313</v>
      </c>
      <c r="AB212" t="s">
        <v>2505</v>
      </c>
      <c r="AC212" t="s">
        <v>2078</v>
      </c>
      <c r="AD212" t="s">
        <v>171</v>
      </c>
      <c r="AE212" t="s">
        <v>365</v>
      </c>
      <c r="AF212" t="str">
        <f t="shared" si="17"/>
        <v>23011</v>
      </c>
      <c r="AG212" s="28" t="s">
        <v>2893</v>
      </c>
      <c r="AH212" t="str">
        <f t="shared" si="18"/>
        <v>2304475</v>
      </c>
    </row>
    <row r="213" spans="1:34" hidden="1" outlineLevel="1">
      <c r="A213" t="s">
        <v>1737</v>
      </c>
      <c r="B213" s="11" t="s">
        <v>2692</v>
      </c>
      <c r="E213" s="1">
        <v>3895</v>
      </c>
      <c r="G213" s="1">
        <v>2444</v>
      </c>
      <c r="I213" s="35">
        <f t="shared" si="16"/>
        <v>0.62747111681643131</v>
      </c>
      <c r="J213" s="10">
        <f t="shared" si="9"/>
        <v>3</v>
      </c>
      <c r="K213" s="9">
        <f t="shared" si="10"/>
        <v>2</v>
      </c>
      <c r="L213" s="8">
        <f t="shared" si="11"/>
        <v>1</v>
      </c>
      <c r="M213" s="2">
        <f t="shared" si="12"/>
        <v>0.16405648267008985</v>
      </c>
      <c r="N213" s="2">
        <f t="shared" si="13"/>
        <v>0.23928112965340179</v>
      </c>
      <c r="O213" s="2">
        <f t="shared" si="14"/>
        <v>0.59460847240051351</v>
      </c>
      <c r="P213" s="2">
        <f t="shared" si="15"/>
        <v>2.0539152759948553E-3</v>
      </c>
      <c r="Q213" s="1">
        <v>639</v>
      </c>
      <c r="R213" s="1">
        <v>932</v>
      </c>
      <c r="S213" s="1">
        <v>2316</v>
      </c>
      <c r="T213" s="1">
        <v>1</v>
      </c>
      <c r="W213">
        <v>2</v>
      </c>
      <c r="X213">
        <v>5</v>
      </c>
      <c r="AA213" t="s">
        <v>1149</v>
      </c>
      <c r="AB213" t="s">
        <v>2505</v>
      </c>
      <c r="AC213" t="s">
        <v>2524</v>
      </c>
      <c r="AD213" t="s">
        <v>171</v>
      </c>
      <c r="AE213" t="s">
        <v>175</v>
      </c>
      <c r="AF213" t="str">
        <f t="shared" si="17"/>
        <v>23031</v>
      </c>
      <c r="AG213" s="28" t="s">
        <v>2893</v>
      </c>
      <c r="AH213" t="str">
        <f t="shared" si="18"/>
        <v>2304720</v>
      </c>
    </row>
    <row r="214" spans="1:34" hidden="1" outlineLevel="1">
      <c r="A214" t="s">
        <v>719</v>
      </c>
      <c r="B214" s="11" t="s">
        <v>2692</v>
      </c>
      <c r="E214" s="1">
        <v>2089</v>
      </c>
      <c r="G214" s="1">
        <v>1339</v>
      </c>
      <c r="I214" s="35">
        <f t="shared" si="16"/>
        <v>0.64097654380086166</v>
      </c>
      <c r="J214" s="10">
        <f t="shared" si="9"/>
        <v>3</v>
      </c>
      <c r="K214" s="9">
        <f t="shared" si="10"/>
        <v>2</v>
      </c>
      <c r="L214" s="8">
        <f t="shared" si="11"/>
        <v>1</v>
      </c>
      <c r="M214" s="2">
        <f t="shared" si="12"/>
        <v>0.27237912876974629</v>
      </c>
      <c r="N214" s="2">
        <f t="shared" si="13"/>
        <v>0.33030157970320728</v>
      </c>
      <c r="O214" s="2">
        <f t="shared" si="14"/>
        <v>0.39157491622786023</v>
      </c>
      <c r="P214" s="2">
        <f t="shared" si="15"/>
        <v>5.7443752991861441E-3</v>
      </c>
      <c r="Q214" s="1">
        <v>569</v>
      </c>
      <c r="R214" s="1">
        <v>690</v>
      </c>
      <c r="S214" s="1">
        <v>818</v>
      </c>
      <c r="T214" s="1">
        <v>0</v>
      </c>
      <c r="W214">
        <v>12</v>
      </c>
      <c r="X214">
        <v>0</v>
      </c>
      <c r="AA214" t="s">
        <v>4202</v>
      </c>
      <c r="AB214" t="s">
        <v>2505</v>
      </c>
      <c r="AC214" t="s">
        <v>1427</v>
      </c>
      <c r="AD214" t="s">
        <v>4446</v>
      </c>
      <c r="AE214" t="s">
        <v>4375</v>
      </c>
      <c r="AF214" t="str">
        <f t="shared" si="17"/>
        <v>23017</v>
      </c>
      <c r="AG214" s="28" t="s">
        <v>2893</v>
      </c>
      <c r="AH214" t="str">
        <f t="shared" si="18"/>
        <v>2304825</v>
      </c>
    </row>
    <row r="215" spans="1:34" hidden="1" outlineLevel="1">
      <c r="A215" t="s">
        <v>2198</v>
      </c>
      <c r="B215" s="11" t="s">
        <v>2692</v>
      </c>
      <c r="E215" s="1">
        <v>14796</v>
      </c>
      <c r="G215" s="1">
        <v>8677</v>
      </c>
      <c r="I215" s="35">
        <f t="shared" si="16"/>
        <v>0.58644228169775614</v>
      </c>
      <c r="J215" s="10">
        <f t="shared" si="9"/>
        <v>1</v>
      </c>
      <c r="K215" s="9">
        <f t="shared" si="10"/>
        <v>3</v>
      </c>
      <c r="L215" s="8">
        <f t="shared" si="11"/>
        <v>2</v>
      </c>
      <c r="M215" s="2">
        <f t="shared" si="12"/>
        <v>0.59887807515544744</v>
      </c>
      <c r="N215" s="2">
        <f t="shared" si="13"/>
        <v>0.1193565828602325</v>
      </c>
      <c r="O215" s="2">
        <f t="shared" si="14"/>
        <v>0.2492565558258989</v>
      </c>
      <c r="P215" s="2">
        <f t="shared" si="15"/>
        <v>3.2508786158421177E-2</v>
      </c>
      <c r="Q215" s="1">
        <v>8861</v>
      </c>
      <c r="R215" s="1">
        <v>1766</v>
      </c>
      <c r="S215" s="1">
        <v>3688</v>
      </c>
      <c r="T215" s="1">
        <v>438</v>
      </c>
      <c r="W215">
        <v>20</v>
      </c>
      <c r="X215">
        <v>23</v>
      </c>
      <c r="AA215" t="s">
        <v>1149</v>
      </c>
      <c r="AB215" t="s">
        <v>2505</v>
      </c>
      <c r="AC215" t="s">
        <v>2524</v>
      </c>
      <c r="AD215" t="s">
        <v>2521</v>
      </c>
      <c r="AE215" t="s">
        <v>366</v>
      </c>
      <c r="AF215" t="str">
        <f t="shared" si="17"/>
        <v>23031</v>
      </c>
      <c r="AG215" s="28" t="s">
        <v>1995</v>
      </c>
      <c r="AH215" t="str">
        <f t="shared" si="18"/>
        <v>2304860</v>
      </c>
    </row>
    <row r="216" spans="1:34" hidden="1" outlineLevel="1">
      <c r="A216" t="s">
        <v>536</v>
      </c>
      <c r="B216" s="11" t="s">
        <v>2692</v>
      </c>
      <c r="E216" s="1">
        <v>979</v>
      </c>
      <c r="G216" s="1">
        <v>598</v>
      </c>
      <c r="I216" s="35">
        <f t="shared" si="16"/>
        <v>0.61082737487231864</v>
      </c>
      <c r="J216" s="10">
        <f t="shared" si="9"/>
        <v>3</v>
      </c>
      <c r="K216" s="9">
        <f t="shared" si="10"/>
        <v>1</v>
      </c>
      <c r="L216" s="8">
        <f t="shared" si="11"/>
        <v>2</v>
      </c>
      <c r="M216" s="2">
        <f t="shared" si="12"/>
        <v>0.27681307456588355</v>
      </c>
      <c r="N216" s="2">
        <f t="shared" si="13"/>
        <v>0.35546475995914201</v>
      </c>
      <c r="O216" s="2">
        <f t="shared" si="14"/>
        <v>0.33401430030643514</v>
      </c>
      <c r="P216" s="2">
        <f t="shared" si="15"/>
        <v>3.3707865168539297E-2</v>
      </c>
      <c r="Q216" s="1">
        <v>271</v>
      </c>
      <c r="R216" s="1">
        <v>348</v>
      </c>
      <c r="S216" s="1">
        <v>327</v>
      </c>
      <c r="T216" s="1">
        <v>2</v>
      </c>
      <c r="W216">
        <v>5</v>
      </c>
      <c r="X216">
        <v>26</v>
      </c>
      <c r="AA216" t="s">
        <v>1636</v>
      </c>
      <c r="AB216" t="s">
        <v>2505</v>
      </c>
      <c r="AC216" t="s">
        <v>2521</v>
      </c>
      <c r="AD216" t="s">
        <v>1426</v>
      </c>
      <c r="AE216" t="s">
        <v>367</v>
      </c>
      <c r="AF216" t="str">
        <f t="shared" si="17"/>
        <v>23025</v>
      </c>
      <c r="AG216" s="28" t="s">
        <v>2893</v>
      </c>
      <c r="AH216" t="str">
        <f t="shared" si="18"/>
        <v>2305000</v>
      </c>
    </row>
    <row r="217" spans="1:34" hidden="1" outlineLevel="1">
      <c r="A217" t="s">
        <v>1645</v>
      </c>
      <c r="B217" s="11" t="s">
        <v>2692</v>
      </c>
      <c r="E217" s="1">
        <v>640</v>
      </c>
      <c r="G217" s="1">
        <v>385</v>
      </c>
      <c r="I217" s="35">
        <f t="shared" si="16"/>
        <v>0.6015625</v>
      </c>
      <c r="J217" s="10">
        <f t="shared" si="9"/>
        <v>3</v>
      </c>
      <c r="K217" s="9">
        <f t="shared" si="10"/>
        <v>1</v>
      </c>
      <c r="L217" s="8">
        <f t="shared" si="11"/>
        <v>2</v>
      </c>
      <c r="M217" s="2">
        <f t="shared" si="12"/>
        <v>0.22343750000000001</v>
      </c>
      <c r="N217" s="2">
        <f t="shared" si="13"/>
        <v>0.48906250000000001</v>
      </c>
      <c r="O217" s="2">
        <f t="shared" si="14"/>
        <v>0.24687500000000001</v>
      </c>
      <c r="P217" s="2">
        <f t="shared" si="15"/>
        <v>4.0625000000000022E-2</v>
      </c>
      <c r="Q217" s="1">
        <v>143</v>
      </c>
      <c r="R217" s="1">
        <v>313</v>
      </c>
      <c r="S217" s="1">
        <v>158</v>
      </c>
      <c r="T217" s="1">
        <v>4</v>
      </c>
      <c r="W217">
        <v>0</v>
      </c>
      <c r="X217">
        <v>22</v>
      </c>
      <c r="AA217" t="s">
        <v>2326</v>
      </c>
      <c r="AB217" t="s">
        <v>2505</v>
      </c>
      <c r="AC217" t="s">
        <v>339</v>
      </c>
      <c r="AD217" t="s">
        <v>4640</v>
      </c>
      <c r="AE217" t="s">
        <v>368</v>
      </c>
      <c r="AF217" t="str">
        <f t="shared" si="17"/>
        <v>23003</v>
      </c>
      <c r="AG217" s="28" t="s">
        <v>2893</v>
      </c>
      <c r="AH217" t="str">
        <f t="shared" si="18"/>
        <v>2305385</v>
      </c>
    </row>
    <row r="218" spans="1:34" hidden="1" outlineLevel="1">
      <c r="A218" t="s">
        <v>2199</v>
      </c>
      <c r="B218" s="11" t="s">
        <v>2692</v>
      </c>
      <c r="E218" s="1">
        <v>2439</v>
      </c>
      <c r="G218" s="1">
        <v>1284</v>
      </c>
      <c r="I218" s="35">
        <f t="shared" si="16"/>
        <v>0.5264452644526445</v>
      </c>
      <c r="J218" s="10">
        <f t="shared" si="9"/>
        <v>3</v>
      </c>
      <c r="K218" s="9">
        <f t="shared" si="10"/>
        <v>2</v>
      </c>
      <c r="L218" s="8">
        <f t="shared" si="11"/>
        <v>1</v>
      </c>
      <c r="M218" s="2">
        <f t="shared" si="12"/>
        <v>0.25215252152521528</v>
      </c>
      <c r="N218" s="2">
        <f t="shared" si="13"/>
        <v>0.33866338663386636</v>
      </c>
      <c r="O218" s="2">
        <f t="shared" si="14"/>
        <v>0.38950389503895039</v>
      </c>
      <c r="P218" s="2">
        <f t="shared" si="15"/>
        <v>1.9680196801967975E-2</v>
      </c>
      <c r="Q218" s="1">
        <v>615</v>
      </c>
      <c r="R218" s="1">
        <v>826</v>
      </c>
      <c r="S218" s="1">
        <v>950</v>
      </c>
      <c r="T218" s="1">
        <v>20</v>
      </c>
      <c r="W218">
        <v>25</v>
      </c>
      <c r="X218">
        <v>3</v>
      </c>
      <c r="AA218" t="s">
        <v>1272</v>
      </c>
      <c r="AB218" t="s">
        <v>2505</v>
      </c>
      <c r="AC218" t="s">
        <v>2665</v>
      </c>
      <c r="AD218" t="s">
        <v>171</v>
      </c>
      <c r="AE218" t="s">
        <v>369</v>
      </c>
      <c r="AF218" t="str">
        <f t="shared" si="17"/>
        <v>23009</v>
      </c>
      <c r="AG218" s="28" t="s">
        <v>2893</v>
      </c>
      <c r="AH218" t="str">
        <f t="shared" si="18"/>
        <v>2305700</v>
      </c>
    </row>
    <row r="219" spans="1:34" hidden="1" outlineLevel="1">
      <c r="A219" t="s">
        <v>2490</v>
      </c>
      <c r="B219" s="11" t="s">
        <v>2692</v>
      </c>
      <c r="E219" s="1">
        <v>2598</v>
      </c>
      <c r="G219" s="1">
        <v>1618</v>
      </c>
      <c r="I219" s="35">
        <f t="shared" si="16"/>
        <v>0.62278675904541958</v>
      </c>
      <c r="J219" s="10">
        <f t="shared" si="9"/>
        <v>3</v>
      </c>
      <c r="K219" s="9">
        <f t="shared" si="10"/>
        <v>2</v>
      </c>
      <c r="L219" s="8">
        <f t="shared" si="11"/>
        <v>1</v>
      </c>
      <c r="M219" s="2">
        <f t="shared" si="12"/>
        <v>0.17474980754426481</v>
      </c>
      <c r="N219" s="2">
        <f t="shared" si="13"/>
        <v>0.38414164742109314</v>
      </c>
      <c r="O219" s="2">
        <f t="shared" si="14"/>
        <v>0.44072363356428024</v>
      </c>
      <c r="P219" s="2">
        <f t="shared" si="15"/>
        <v>3.8491147036179285E-4</v>
      </c>
      <c r="Q219" s="1">
        <v>454</v>
      </c>
      <c r="R219" s="1">
        <v>998</v>
      </c>
      <c r="S219" s="1">
        <v>1145</v>
      </c>
      <c r="T219" s="1">
        <v>0</v>
      </c>
      <c r="W219">
        <v>1</v>
      </c>
      <c r="X219">
        <v>0</v>
      </c>
      <c r="AA219" t="s">
        <v>1061</v>
      </c>
      <c r="AB219" t="s">
        <v>2505</v>
      </c>
      <c r="AC219" t="s">
        <v>1426</v>
      </c>
      <c r="AD219" t="s">
        <v>4446</v>
      </c>
      <c r="AE219" t="s">
        <v>531</v>
      </c>
      <c r="AF219" t="str">
        <f t="shared" si="17"/>
        <v>23015</v>
      </c>
      <c r="AG219" s="28" t="s">
        <v>2893</v>
      </c>
      <c r="AH219" t="str">
        <f t="shared" si="18"/>
        <v>2306050</v>
      </c>
    </row>
    <row r="220" spans="1:34" hidden="1" outlineLevel="1">
      <c r="A220" t="s">
        <v>2718</v>
      </c>
      <c r="B220" s="11" t="s">
        <v>2692</v>
      </c>
      <c r="E220" s="1">
        <v>2697</v>
      </c>
      <c r="G220" s="1">
        <v>1397</v>
      </c>
      <c r="I220" s="35">
        <f t="shared" si="16"/>
        <v>0.51798294401186507</v>
      </c>
      <c r="J220" s="10">
        <f t="shared" si="9"/>
        <v>3</v>
      </c>
      <c r="K220" s="9">
        <f t="shared" si="10"/>
        <v>2</v>
      </c>
      <c r="L220" s="8">
        <f t="shared" si="11"/>
        <v>1</v>
      </c>
      <c r="M220" s="2">
        <f t="shared" si="12"/>
        <v>0.17130144605116795</v>
      </c>
      <c r="N220" s="2">
        <f t="shared" si="13"/>
        <v>0.39154616240266965</v>
      </c>
      <c r="O220" s="2">
        <f t="shared" si="14"/>
        <v>0.43455691509084166</v>
      </c>
      <c r="P220" s="2">
        <f t="shared" si="15"/>
        <v>2.5954764553207665E-3</v>
      </c>
      <c r="Q220" s="1">
        <v>462</v>
      </c>
      <c r="R220" s="1">
        <v>1056</v>
      </c>
      <c r="S220" s="1">
        <v>1172</v>
      </c>
      <c r="T220" s="1">
        <v>0</v>
      </c>
      <c r="W220">
        <v>5</v>
      </c>
      <c r="X220">
        <v>2</v>
      </c>
      <c r="AA220" t="s">
        <v>1061</v>
      </c>
      <c r="AB220" t="s">
        <v>2505</v>
      </c>
      <c r="AC220" t="s">
        <v>1426</v>
      </c>
      <c r="AD220" t="s">
        <v>1426</v>
      </c>
      <c r="AE220" t="s">
        <v>380</v>
      </c>
      <c r="AF220" t="str">
        <f t="shared" si="17"/>
        <v>23015</v>
      </c>
      <c r="AG220" s="28" t="s">
        <v>2893</v>
      </c>
      <c r="AH220" t="str">
        <f t="shared" si="18"/>
        <v>2306120</v>
      </c>
    </row>
    <row r="221" spans="1:34" hidden="1" outlineLevel="1">
      <c r="A221" t="s">
        <v>4668</v>
      </c>
      <c r="B221" s="11" t="s">
        <v>2692</v>
      </c>
      <c r="E221" s="1">
        <v>1801</v>
      </c>
      <c r="G221" s="1">
        <v>1216</v>
      </c>
      <c r="I221" s="35">
        <f t="shared" si="16"/>
        <v>0.67518045530260962</v>
      </c>
      <c r="J221" s="10">
        <f t="shared" si="9"/>
        <v>3</v>
      </c>
      <c r="K221" s="9">
        <f t="shared" si="10"/>
        <v>2</v>
      </c>
      <c r="L221" s="8">
        <f t="shared" si="11"/>
        <v>1</v>
      </c>
      <c r="M221" s="2">
        <f t="shared" si="12"/>
        <v>0.22876179900055524</v>
      </c>
      <c r="N221" s="2">
        <f t="shared" si="13"/>
        <v>0.25319267073847862</v>
      </c>
      <c r="O221" s="2">
        <f t="shared" si="14"/>
        <v>0.46029983342587449</v>
      </c>
      <c r="P221" s="2">
        <f t="shared" si="15"/>
        <v>5.774569683509162E-2</v>
      </c>
      <c r="Q221" s="1">
        <v>412</v>
      </c>
      <c r="R221" s="1">
        <v>456</v>
      </c>
      <c r="S221" s="1">
        <v>829</v>
      </c>
      <c r="T221" s="1">
        <v>8</v>
      </c>
      <c r="W221">
        <v>7</v>
      </c>
      <c r="X221">
        <v>89</v>
      </c>
      <c r="AA221" t="s">
        <v>2461</v>
      </c>
      <c r="AB221" t="s">
        <v>2505</v>
      </c>
      <c r="AC221" t="s">
        <v>2637</v>
      </c>
      <c r="AD221" t="s">
        <v>1426</v>
      </c>
      <c r="AE221" t="s">
        <v>4439</v>
      </c>
      <c r="AF221" t="str">
        <f t="shared" si="17"/>
        <v>23023</v>
      </c>
      <c r="AG221" s="28" t="s">
        <v>2893</v>
      </c>
      <c r="AH221" t="str">
        <f t="shared" si="18"/>
        <v>2306260</v>
      </c>
    </row>
    <row r="222" spans="1:34" hidden="1" outlineLevel="1">
      <c r="A222" t="s">
        <v>1768</v>
      </c>
      <c r="B222" s="11" t="s">
        <v>2692</v>
      </c>
      <c r="E222" s="1">
        <v>1800</v>
      </c>
      <c r="G222" s="1">
        <v>1337</v>
      </c>
      <c r="I222" s="35">
        <f t="shared" si="16"/>
        <v>0.74277777777777776</v>
      </c>
      <c r="J222" s="10">
        <f t="shared" si="9"/>
        <v>2</v>
      </c>
      <c r="K222" s="9">
        <f t="shared" si="10"/>
        <v>3</v>
      </c>
      <c r="L222" s="8">
        <f t="shared" si="11"/>
        <v>1</v>
      </c>
      <c r="M222" s="2">
        <f t="shared" si="12"/>
        <v>0.32611111111111113</v>
      </c>
      <c r="N222" s="2">
        <f t="shared" si="13"/>
        <v>0.28555555555555556</v>
      </c>
      <c r="O222" s="2">
        <f t="shared" si="14"/>
        <v>0.34166666666666667</v>
      </c>
      <c r="P222" s="2">
        <f t="shared" si="15"/>
        <v>4.6666666666666634E-2</v>
      </c>
      <c r="Q222" s="1">
        <v>587</v>
      </c>
      <c r="R222" s="1">
        <v>514</v>
      </c>
      <c r="S222" s="1">
        <v>615</v>
      </c>
      <c r="T222" s="1">
        <v>37</v>
      </c>
      <c r="W222">
        <v>34</v>
      </c>
      <c r="X222">
        <v>13</v>
      </c>
      <c r="AA222" t="s">
        <v>2461</v>
      </c>
      <c r="AB222" t="s">
        <v>2505</v>
      </c>
      <c r="AC222" t="s">
        <v>2637</v>
      </c>
      <c r="AD222" t="s">
        <v>171</v>
      </c>
      <c r="AE222" t="s">
        <v>3429</v>
      </c>
      <c r="AF222" t="str">
        <f t="shared" si="17"/>
        <v>23023</v>
      </c>
      <c r="AG222" s="28" t="s">
        <v>2893</v>
      </c>
      <c r="AH222" t="str">
        <f t="shared" si="18"/>
        <v>2306365</v>
      </c>
    </row>
    <row r="223" spans="1:34" hidden="1" outlineLevel="1">
      <c r="A223" t="s">
        <v>3720</v>
      </c>
      <c r="B223" s="11" t="s">
        <v>2692</v>
      </c>
      <c r="E223" s="1">
        <v>93</v>
      </c>
      <c r="G223" s="1">
        <v>83</v>
      </c>
      <c r="I223" s="35">
        <f t="shared" si="16"/>
        <v>0.89247311827956988</v>
      </c>
      <c r="J223" s="10">
        <f t="shared" si="9"/>
        <v>3</v>
      </c>
      <c r="K223" s="9">
        <f t="shared" si="10"/>
        <v>1</v>
      </c>
      <c r="L223" s="8">
        <f t="shared" si="11"/>
        <v>1</v>
      </c>
      <c r="M223" s="2">
        <f t="shared" si="12"/>
        <v>0.16129032258064516</v>
      </c>
      <c r="N223" s="2">
        <f t="shared" si="13"/>
        <v>0.41935483870967744</v>
      </c>
      <c r="O223" s="2">
        <f t="shared" si="14"/>
        <v>0.41935483870967744</v>
      </c>
      <c r="P223" s="2">
        <f t="shared" si="15"/>
        <v>0</v>
      </c>
      <c r="Q223" s="1">
        <v>15</v>
      </c>
      <c r="R223" s="1">
        <v>39</v>
      </c>
      <c r="S223" s="1">
        <v>39</v>
      </c>
      <c r="T223" s="1">
        <v>0</v>
      </c>
      <c r="W223">
        <v>0</v>
      </c>
      <c r="X223">
        <v>0</v>
      </c>
      <c r="AA223" t="s">
        <v>4103</v>
      </c>
      <c r="AB223" t="s">
        <v>2505</v>
      </c>
      <c r="AC223" t="s">
        <v>1425</v>
      </c>
      <c r="AD223" t="s">
        <v>2521</v>
      </c>
      <c r="AE223" t="s">
        <v>208</v>
      </c>
      <c r="AF223" t="str">
        <f t="shared" si="17"/>
        <v>23021</v>
      </c>
      <c r="AG223" s="28" t="s">
        <v>2893</v>
      </c>
      <c r="AH223" t="str">
        <f t="shared" si="18"/>
        <v>2306400</v>
      </c>
    </row>
    <row r="224" spans="1:34" hidden="1" outlineLevel="1">
      <c r="A224" t="s">
        <v>1756</v>
      </c>
      <c r="B224" s="11" t="s">
        <v>2692</v>
      </c>
      <c r="E224" s="1">
        <v>843</v>
      </c>
      <c r="G224" s="1">
        <v>538</v>
      </c>
      <c r="I224" s="35">
        <f t="shared" si="16"/>
        <v>0.63819691577698701</v>
      </c>
      <c r="J224" s="10">
        <f t="shared" si="9"/>
        <v>3</v>
      </c>
      <c r="K224" s="9">
        <f t="shared" si="10"/>
        <v>2</v>
      </c>
      <c r="L224" s="8">
        <f t="shared" si="11"/>
        <v>1</v>
      </c>
      <c r="M224" s="2">
        <f t="shared" si="12"/>
        <v>0.2431791221826809</v>
      </c>
      <c r="N224" s="2">
        <f t="shared" si="13"/>
        <v>0.27758007117437722</v>
      </c>
      <c r="O224" s="2">
        <f t="shared" si="14"/>
        <v>0.44839857651245552</v>
      </c>
      <c r="P224" s="2">
        <f t="shared" si="15"/>
        <v>3.084223013048637E-2</v>
      </c>
      <c r="Q224" s="1">
        <v>205</v>
      </c>
      <c r="R224" s="1">
        <v>234</v>
      </c>
      <c r="S224" s="1">
        <v>378</v>
      </c>
      <c r="T224" s="1">
        <v>19</v>
      </c>
      <c r="W224">
        <v>2</v>
      </c>
      <c r="X224">
        <v>5</v>
      </c>
      <c r="AA224" t="s">
        <v>4536</v>
      </c>
      <c r="AB224" t="s">
        <v>2505</v>
      </c>
      <c r="AC224" t="s">
        <v>1428</v>
      </c>
      <c r="AD224" t="s">
        <v>1426</v>
      </c>
      <c r="AE224" t="s">
        <v>209</v>
      </c>
      <c r="AF224" t="str">
        <f t="shared" si="17"/>
        <v>23019</v>
      </c>
      <c r="AG224" s="28" t="s">
        <v>2893</v>
      </c>
      <c r="AH224" t="str">
        <f t="shared" si="18"/>
        <v>2306575</v>
      </c>
    </row>
    <row r="225" spans="1:34" hidden="1" outlineLevel="1">
      <c r="A225" t="s">
        <v>94</v>
      </c>
      <c r="B225" s="11" t="s">
        <v>2692</v>
      </c>
      <c r="E225" s="1">
        <v>957</v>
      </c>
      <c r="G225" s="1">
        <v>646</v>
      </c>
      <c r="I225" s="35">
        <f t="shared" si="16"/>
        <v>0.67502612330198541</v>
      </c>
      <c r="J225" s="10">
        <f t="shared" si="9"/>
        <v>1</v>
      </c>
      <c r="K225" s="9">
        <f t="shared" si="10"/>
        <v>3</v>
      </c>
      <c r="L225" s="8">
        <f t="shared" si="11"/>
        <v>2</v>
      </c>
      <c r="M225" s="2">
        <f t="shared" si="12"/>
        <v>0.43573667711598746</v>
      </c>
      <c r="N225" s="2">
        <f t="shared" si="13"/>
        <v>0.19331243469174503</v>
      </c>
      <c r="O225" s="2">
        <f t="shared" si="14"/>
        <v>0.33019853709508884</v>
      </c>
      <c r="P225" s="2">
        <f t="shared" si="15"/>
        <v>4.0752351097178729E-2</v>
      </c>
      <c r="Q225" s="1">
        <v>417</v>
      </c>
      <c r="R225" s="1">
        <v>185</v>
      </c>
      <c r="S225" s="1">
        <v>316</v>
      </c>
      <c r="T225" s="1">
        <v>15</v>
      </c>
      <c r="W225">
        <v>3</v>
      </c>
      <c r="X225">
        <v>21</v>
      </c>
      <c r="AA225" t="s">
        <v>4536</v>
      </c>
      <c r="AB225" t="s">
        <v>2505</v>
      </c>
      <c r="AC225" t="s">
        <v>1428</v>
      </c>
      <c r="AD225" t="s">
        <v>171</v>
      </c>
      <c r="AE225" t="s">
        <v>210</v>
      </c>
      <c r="AF225" t="str">
        <f t="shared" si="17"/>
        <v>23019</v>
      </c>
      <c r="AG225" s="28" t="s">
        <v>2893</v>
      </c>
      <c r="AH225" t="str">
        <f t="shared" si="18"/>
        <v>2306680</v>
      </c>
    </row>
    <row r="226" spans="1:34" hidden="1" outlineLevel="1">
      <c r="A226" t="s">
        <v>4538</v>
      </c>
      <c r="B226" s="11" t="s">
        <v>2692</v>
      </c>
      <c r="E226" s="1">
        <v>574</v>
      </c>
      <c r="G226" s="1">
        <v>427</v>
      </c>
      <c r="I226" s="35">
        <f t="shared" si="16"/>
        <v>0.74390243902439024</v>
      </c>
      <c r="J226" s="10">
        <f t="shared" si="9"/>
        <v>3</v>
      </c>
      <c r="K226" s="9">
        <f t="shared" si="10"/>
        <v>1</v>
      </c>
      <c r="L226" s="8">
        <f t="shared" si="11"/>
        <v>2</v>
      </c>
      <c r="M226" s="2">
        <f t="shared" si="12"/>
        <v>0.29442508710801396</v>
      </c>
      <c r="N226" s="2">
        <f t="shared" si="13"/>
        <v>0.36759581881533099</v>
      </c>
      <c r="O226" s="2">
        <f t="shared" si="14"/>
        <v>0.30662020905923343</v>
      </c>
      <c r="P226" s="2">
        <f t="shared" si="15"/>
        <v>3.1358885017421623E-2</v>
      </c>
      <c r="Q226" s="1">
        <v>169</v>
      </c>
      <c r="R226" s="1">
        <v>211</v>
      </c>
      <c r="S226" s="1">
        <v>176</v>
      </c>
      <c r="T226" s="1">
        <v>6</v>
      </c>
      <c r="W226">
        <v>1</v>
      </c>
      <c r="X226">
        <v>11</v>
      </c>
      <c r="AA226" t="s">
        <v>1061</v>
      </c>
      <c r="AB226" t="s">
        <v>2505</v>
      </c>
      <c r="AC226" t="s">
        <v>1426</v>
      </c>
      <c r="AD226" t="s">
        <v>171</v>
      </c>
      <c r="AE226" t="s">
        <v>80</v>
      </c>
      <c r="AF226" t="str">
        <f t="shared" si="17"/>
        <v>23015</v>
      </c>
      <c r="AG226" s="28" t="s">
        <v>2893</v>
      </c>
      <c r="AH226" t="str">
        <f t="shared" si="18"/>
        <v>2306855</v>
      </c>
    </row>
    <row r="227" spans="1:34" hidden="1" outlineLevel="1">
      <c r="A227" t="s">
        <v>2450</v>
      </c>
      <c r="B227" s="11" t="s">
        <v>2692</v>
      </c>
      <c r="E227" s="1">
        <v>6863</v>
      </c>
      <c r="G227" s="1">
        <v>4658</v>
      </c>
      <c r="I227" s="35">
        <f t="shared" si="16"/>
        <v>0.67871193355675363</v>
      </c>
      <c r="J227" s="10">
        <f t="shared" si="9"/>
        <v>2</v>
      </c>
      <c r="K227" s="9">
        <f t="shared" si="10"/>
        <v>1</v>
      </c>
      <c r="L227" s="8">
        <f t="shared" si="11"/>
        <v>3</v>
      </c>
      <c r="M227" s="2">
        <f t="shared" si="12"/>
        <v>0.29608043129826606</v>
      </c>
      <c r="N227" s="2">
        <f t="shared" si="13"/>
        <v>0.37592889406964886</v>
      </c>
      <c r="O227" s="2">
        <f t="shared" si="14"/>
        <v>0.2854436835203264</v>
      </c>
      <c r="P227" s="2">
        <f t="shared" si="15"/>
        <v>4.2546991111758636E-2</v>
      </c>
      <c r="Q227" s="1">
        <v>2032</v>
      </c>
      <c r="R227" s="1">
        <v>2580</v>
      </c>
      <c r="S227" s="1">
        <v>1959</v>
      </c>
      <c r="T227" s="1">
        <v>260</v>
      </c>
      <c r="W227">
        <v>4</v>
      </c>
      <c r="X227">
        <v>28</v>
      </c>
      <c r="AA227" t="s">
        <v>4536</v>
      </c>
      <c r="AB227" t="s">
        <v>2505</v>
      </c>
      <c r="AC227" t="s">
        <v>1428</v>
      </c>
      <c r="AD227" t="s">
        <v>2521</v>
      </c>
      <c r="AE227" t="s">
        <v>81</v>
      </c>
      <c r="AF227" t="str">
        <f t="shared" si="17"/>
        <v>23019</v>
      </c>
      <c r="AG227" s="28" t="s">
        <v>1995</v>
      </c>
      <c r="AH227" t="str">
        <f t="shared" si="18"/>
        <v>2306925</v>
      </c>
    </row>
    <row r="228" spans="1:34" hidden="1" outlineLevel="1">
      <c r="A228" t="s">
        <v>2619</v>
      </c>
      <c r="B228" s="11" t="s">
        <v>2692</v>
      </c>
      <c r="E228" s="1">
        <v>481</v>
      </c>
      <c r="G228" s="1">
        <v>333</v>
      </c>
      <c r="I228" s="35">
        <f t="shared" si="16"/>
        <v>0.69230769230769229</v>
      </c>
      <c r="J228" s="10">
        <f t="shared" si="9"/>
        <v>3</v>
      </c>
      <c r="K228" s="9">
        <f t="shared" si="10"/>
        <v>1</v>
      </c>
      <c r="L228" s="8">
        <f t="shared" si="11"/>
        <v>2</v>
      </c>
      <c r="M228" s="2">
        <f t="shared" si="12"/>
        <v>0.22245322245322247</v>
      </c>
      <c r="N228" s="2">
        <f t="shared" si="13"/>
        <v>0.50311850311850315</v>
      </c>
      <c r="O228" s="2">
        <f t="shared" si="14"/>
        <v>0.27027027027027029</v>
      </c>
      <c r="P228" s="2">
        <f t="shared" si="15"/>
        <v>4.1580041580040472E-3</v>
      </c>
      <c r="Q228" s="1">
        <v>107</v>
      </c>
      <c r="R228" s="1">
        <v>242</v>
      </c>
      <c r="S228" s="1">
        <v>130</v>
      </c>
      <c r="T228" s="1">
        <v>2</v>
      </c>
      <c r="W228">
        <v>0</v>
      </c>
      <c r="X228">
        <v>0</v>
      </c>
      <c r="AA228" t="s">
        <v>2326</v>
      </c>
      <c r="AB228" t="s">
        <v>2505</v>
      </c>
      <c r="AC228" t="s">
        <v>339</v>
      </c>
      <c r="AD228" t="s">
        <v>2525</v>
      </c>
      <c r="AE228" t="s">
        <v>1017</v>
      </c>
      <c r="AF228" t="str">
        <f t="shared" si="17"/>
        <v>23003</v>
      </c>
      <c r="AG228" s="28" t="s">
        <v>2893</v>
      </c>
      <c r="AH228" t="str">
        <f t="shared" si="18"/>
        <v>2307065</v>
      </c>
    </row>
    <row r="229" spans="1:34" hidden="1" outlineLevel="1">
      <c r="A229" t="s">
        <v>4205</v>
      </c>
      <c r="B229" s="11" t="s">
        <v>2692</v>
      </c>
      <c r="E229" s="1">
        <v>4149</v>
      </c>
      <c r="G229" s="1">
        <v>2293</v>
      </c>
      <c r="I229" s="35">
        <f t="shared" si="16"/>
        <v>0.55266329235960476</v>
      </c>
      <c r="J229" s="10">
        <f t="shared" si="9"/>
        <v>3</v>
      </c>
      <c r="K229" s="9">
        <f t="shared" si="10"/>
        <v>2</v>
      </c>
      <c r="L229" s="8">
        <f t="shared" si="11"/>
        <v>1</v>
      </c>
      <c r="M229" s="2">
        <f t="shared" si="12"/>
        <v>0.20004820438659918</v>
      </c>
      <c r="N229" s="2">
        <f t="shared" si="13"/>
        <v>0.34658953964810796</v>
      </c>
      <c r="O229" s="2">
        <f t="shared" si="14"/>
        <v>0.43094721619667392</v>
      </c>
      <c r="P229" s="2">
        <f t="shared" si="15"/>
        <v>2.2415039768618916E-2</v>
      </c>
      <c r="Q229" s="1">
        <v>830</v>
      </c>
      <c r="R229" s="1">
        <v>1438</v>
      </c>
      <c r="S229" s="1">
        <v>1788</v>
      </c>
      <c r="T229" s="1">
        <v>56</v>
      </c>
      <c r="W229">
        <v>15</v>
      </c>
      <c r="X229">
        <v>22</v>
      </c>
      <c r="AA229" t="s">
        <v>2646</v>
      </c>
      <c r="AB229" t="s">
        <v>2505</v>
      </c>
      <c r="AC229" t="s">
        <v>1841</v>
      </c>
      <c r="AD229" t="s">
        <v>4446</v>
      </c>
      <c r="AE229" t="s">
        <v>877</v>
      </c>
      <c r="AF229" t="str">
        <f t="shared" si="17"/>
        <v>23005</v>
      </c>
      <c r="AG229" s="28" t="s">
        <v>2893</v>
      </c>
      <c r="AH229" t="str">
        <f t="shared" si="18"/>
        <v>2307170</v>
      </c>
    </row>
    <row r="230" spans="1:34" hidden="1" outlineLevel="1">
      <c r="A230" t="s">
        <v>567</v>
      </c>
      <c r="B230" s="11" t="s">
        <v>2692</v>
      </c>
      <c r="E230" s="1">
        <v>69</v>
      </c>
      <c r="G230" s="1">
        <v>50</v>
      </c>
      <c r="I230" s="35">
        <f t="shared" si="16"/>
        <v>0.72463768115942029</v>
      </c>
      <c r="J230" s="10">
        <f t="shared" si="9"/>
        <v>2</v>
      </c>
      <c r="K230" s="9">
        <f t="shared" si="10"/>
        <v>3</v>
      </c>
      <c r="L230" s="8">
        <f t="shared" si="11"/>
        <v>1</v>
      </c>
      <c r="M230" s="2">
        <f t="shared" si="12"/>
        <v>0.3188405797101449</v>
      </c>
      <c r="N230" s="2">
        <f t="shared" si="13"/>
        <v>5.7971014492753624E-2</v>
      </c>
      <c r="O230" s="2">
        <f t="shared" si="14"/>
        <v>0.60869565217391308</v>
      </c>
      <c r="P230" s="2">
        <f t="shared" si="15"/>
        <v>1.4492753623188359E-2</v>
      </c>
      <c r="Q230" s="1">
        <v>22</v>
      </c>
      <c r="R230" s="1">
        <v>4</v>
      </c>
      <c r="S230" s="1">
        <v>42</v>
      </c>
      <c r="T230" s="1">
        <v>0</v>
      </c>
      <c r="W230">
        <v>1</v>
      </c>
      <c r="X230">
        <v>0</v>
      </c>
      <c r="AA230" t="s">
        <v>1636</v>
      </c>
      <c r="AB230" t="s">
        <v>2505</v>
      </c>
      <c r="AC230" t="s">
        <v>2521</v>
      </c>
      <c r="AD230" t="s">
        <v>171</v>
      </c>
      <c r="AE230" t="s">
        <v>878</v>
      </c>
      <c r="AF230" t="str">
        <f t="shared" si="17"/>
        <v>23025</v>
      </c>
      <c r="AG230" s="28" t="s">
        <v>434</v>
      </c>
      <c r="AH230" t="str">
        <f t="shared" si="18"/>
        <v>2307380</v>
      </c>
    </row>
    <row r="231" spans="1:34" hidden="1" outlineLevel="1">
      <c r="A231" t="s">
        <v>4138</v>
      </c>
      <c r="B231" s="11" t="s">
        <v>2692</v>
      </c>
      <c r="E231" s="1">
        <v>2414</v>
      </c>
      <c r="G231" s="1">
        <v>1639</v>
      </c>
      <c r="I231" s="35">
        <f t="shared" si="16"/>
        <v>0.67895608947804476</v>
      </c>
      <c r="J231" s="10">
        <f t="shared" si="9"/>
        <v>3</v>
      </c>
      <c r="K231" s="9">
        <f t="shared" si="10"/>
        <v>1</v>
      </c>
      <c r="L231" s="8">
        <f t="shared" si="11"/>
        <v>2</v>
      </c>
      <c r="M231" s="2">
        <f t="shared" si="12"/>
        <v>0.22369511184755592</v>
      </c>
      <c r="N231" s="2">
        <f t="shared" si="13"/>
        <v>0.38856669428334717</v>
      </c>
      <c r="O231" s="2">
        <f t="shared" si="14"/>
        <v>0.35708367854183926</v>
      </c>
      <c r="P231" s="2">
        <f t="shared" si="15"/>
        <v>3.0654515327257714E-2</v>
      </c>
      <c r="Q231" s="1">
        <v>540</v>
      </c>
      <c r="R231" s="1">
        <v>938</v>
      </c>
      <c r="S231" s="1">
        <v>862</v>
      </c>
      <c r="T231" s="1">
        <v>61</v>
      </c>
      <c r="W231">
        <v>11</v>
      </c>
      <c r="X231">
        <v>2</v>
      </c>
      <c r="AA231" t="s">
        <v>1061</v>
      </c>
      <c r="AB231" t="s">
        <v>2505</v>
      </c>
      <c r="AC231" t="s">
        <v>1426</v>
      </c>
      <c r="AD231" t="s">
        <v>2521</v>
      </c>
      <c r="AE231" t="s">
        <v>879</v>
      </c>
      <c r="AF231" t="str">
        <f t="shared" si="17"/>
        <v>23015</v>
      </c>
      <c r="AG231" s="28" t="s">
        <v>2893</v>
      </c>
      <c r="AH231" t="str">
        <f t="shared" si="18"/>
        <v>2307485</v>
      </c>
    </row>
    <row r="232" spans="1:34" hidden="1" outlineLevel="1">
      <c r="A232" t="s">
        <v>2314</v>
      </c>
      <c r="B232" s="11" t="s">
        <v>2692</v>
      </c>
      <c r="E232" s="1">
        <v>709</v>
      </c>
      <c r="G232" s="1">
        <v>490</v>
      </c>
      <c r="I232" s="35">
        <f t="shared" si="16"/>
        <v>0.69111424541607902</v>
      </c>
      <c r="J232" s="10">
        <f t="shared" si="9"/>
        <v>3</v>
      </c>
      <c r="K232" s="9">
        <f t="shared" si="10"/>
        <v>2</v>
      </c>
      <c r="L232" s="8">
        <f t="shared" si="11"/>
        <v>1</v>
      </c>
      <c r="M232" s="2">
        <f t="shared" si="12"/>
        <v>0.23413258110014104</v>
      </c>
      <c r="N232" s="2">
        <f t="shared" si="13"/>
        <v>0.34696755994358253</v>
      </c>
      <c r="O232" s="2">
        <f t="shared" si="14"/>
        <v>0.37235543018335682</v>
      </c>
      <c r="P232" s="2">
        <f t="shared" si="15"/>
        <v>4.6544428772919644E-2</v>
      </c>
      <c r="Q232" s="1">
        <v>166</v>
      </c>
      <c r="R232" s="1">
        <v>246</v>
      </c>
      <c r="S232" s="1">
        <v>264</v>
      </c>
      <c r="T232" s="1">
        <v>10</v>
      </c>
      <c r="W232">
        <v>14</v>
      </c>
      <c r="X232">
        <v>9</v>
      </c>
      <c r="AA232" t="s">
        <v>1272</v>
      </c>
      <c r="AB232" t="s">
        <v>2505</v>
      </c>
      <c r="AC232" t="s">
        <v>2665</v>
      </c>
      <c r="AD232" t="s">
        <v>2521</v>
      </c>
      <c r="AE232" t="s">
        <v>25</v>
      </c>
      <c r="AF232" t="str">
        <f t="shared" si="17"/>
        <v>23009</v>
      </c>
      <c r="AG232" s="28" t="s">
        <v>2893</v>
      </c>
      <c r="AH232" t="str">
        <f t="shared" si="18"/>
        <v>2307800</v>
      </c>
    </row>
    <row r="233" spans="1:34" hidden="1" outlineLevel="1">
      <c r="A233" t="s">
        <v>4381</v>
      </c>
      <c r="B233" s="11" t="s">
        <v>2692</v>
      </c>
      <c r="E233" s="1">
        <v>820</v>
      </c>
      <c r="G233" s="1">
        <v>461</v>
      </c>
      <c r="I233" s="35">
        <f t="shared" si="16"/>
        <v>0.56219512195121957</v>
      </c>
      <c r="J233" s="10">
        <f t="shared" si="9"/>
        <v>3</v>
      </c>
      <c r="K233" s="9">
        <f t="shared" si="10"/>
        <v>1</v>
      </c>
      <c r="L233" s="8">
        <f t="shared" si="11"/>
        <v>2</v>
      </c>
      <c r="M233" s="2">
        <f t="shared" si="12"/>
        <v>0.25731707317073171</v>
      </c>
      <c r="N233" s="2">
        <f t="shared" si="13"/>
        <v>0.37317073170731707</v>
      </c>
      <c r="O233" s="2">
        <f t="shared" si="14"/>
        <v>0.35121951219512193</v>
      </c>
      <c r="P233" s="2">
        <f t="shared" si="15"/>
        <v>1.8292682926829285E-2</v>
      </c>
      <c r="Q233" s="1">
        <v>211</v>
      </c>
      <c r="R233" s="1">
        <v>306</v>
      </c>
      <c r="S233" s="1">
        <v>288</v>
      </c>
      <c r="T233" s="1">
        <v>11</v>
      </c>
      <c r="W233">
        <v>3</v>
      </c>
      <c r="X233">
        <v>1</v>
      </c>
      <c r="AA233" t="s">
        <v>1148</v>
      </c>
      <c r="AB233" t="s">
        <v>2505</v>
      </c>
      <c r="AC233" t="s">
        <v>2522</v>
      </c>
      <c r="AD233" t="s">
        <v>1426</v>
      </c>
      <c r="AE233" t="s">
        <v>26</v>
      </c>
      <c r="AF233" t="str">
        <f t="shared" si="17"/>
        <v>23027</v>
      </c>
      <c r="AG233" s="28" t="s">
        <v>2893</v>
      </c>
      <c r="AH233" t="str">
        <f t="shared" si="18"/>
        <v>2307870</v>
      </c>
    </row>
    <row r="234" spans="1:34" hidden="1" outlineLevel="1">
      <c r="A234" t="s">
        <v>1759</v>
      </c>
      <c r="B234" s="11" t="s">
        <v>2692</v>
      </c>
      <c r="E234" s="1">
        <v>870</v>
      </c>
      <c r="G234" s="1">
        <v>553</v>
      </c>
      <c r="I234" s="35">
        <f t="shared" si="16"/>
        <v>0.63563218390804599</v>
      </c>
      <c r="J234" s="10">
        <f t="shared" si="9"/>
        <v>3</v>
      </c>
      <c r="K234" s="9">
        <f t="shared" si="10"/>
        <v>1</v>
      </c>
      <c r="L234" s="8">
        <f t="shared" si="11"/>
        <v>2</v>
      </c>
      <c r="M234" s="2">
        <f t="shared" si="12"/>
        <v>0.29195402298850576</v>
      </c>
      <c r="N234" s="2">
        <f t="shared" si="13"/>
        <v>0.33678160919540229</v>
      </c>
      <c r="O234" s="2">
        <f t="shared" si="14"/>
        <v>0.32988505747126434</v>
      </c>
      <c r="P234" s="2">
        <f t="shared" si="15"/>
        <v>4.1379310344827558E-2</v>
      </c>
      <c r="Q234" s="1">
        <v>254</v>
      </c>
      <c r="R234" s="1">
        <v>293</v>
      </c>
      <c r="S234" s="1">
        <v>287</v>
      </c>
      <c r="T234" s="1">
        <v>10</v>
      </c>
      <c r="W234">
        <v>20</v>
      </c>
      <c r="X234">
        <v>6</v>
      </c>
      <c r="AA234" t="s">
        <v>1272</v>
      </c>
      <c r="AB234" t="s">
        <v>2505</v>
      </c>
      <c r="AC234" t="s">
        <v>2665</v>
      </c>
      <c r="AD234" t="s">
        <v>4640</v>
      </c>
      <c r="AE234" t="s">
        <v>248</v>
      </c>
      <c r="AF234" t="str">
        <f t="shared" si="17"/>
        <v>23009</v>
      </c>
      <c r="AG234" s="28" t="s">
        <v>2893</v>
      </c>
      <c r="AH234" t="str">
        <f t="shared" si="18"/>
        <v>2307975</v>
      </c>
    </row>
    <row r="235" spans="1:34" hidden="1" outlineLevel="1">
      <c r="A235" t="s">
        <v>271</v>
      </c>
      <c r="B235" s="11" t="s">
        <v>2692</v>
      </c>
      <c r="E235" s="1">
        <v>165</v>
      </c>
      <c r="G235" s="1">
        <v>114</v>
      </c>
      <c r="I235" s="35">
        <f t="shared" si="16"/>
        <v>0.69090909090909092</v>
      </c>
      <c r="J235" s="10">
        <f t="shared" si="9"/>
        <v>2</v>
      </c>
      <c r="K235" s="9">
        <f t="shared" si="10"/>
        <v>1</v>
      </c>
      <c r="L235" s="8">
        <f t="shared" si="11"/>
        <v>3</v>
      </c>
      <c r="M235" s="2">
        <f t="shared" si="12"/>
        <v>0.28484848484848485</v>
      </c>
      <c r="N235" s="2">
        <f t="shared" si="13"/>
        <v>0.49696969696969695</v>
      </c>
      <c r="O235" s="2">
        <f t="shared" si="14"/>
        <v>0.19393939393939394</v>
      </c>
      <c r="P235" s="2">
        <f t="shared" si="15"/>
        <v>2.4242424242424204E-2</v>
      </c>
      <c r="Q235" s="1">
        <v>47</v>
      </c>
      <c r="R235" s="1">
        <v>82</v>
      </c>
      <c r="S235" s="1">
        <v>32</v>
      </c>
      <c r="T235" s="1">
        <v>1</v>
      </c>
      <c r="W235">
        <v>0</v>
      </c>
      <c r="X235">
        <v>3</v>
      </c>
      <c r="AA235" t="s">
        <v>218</v>
      </c>
      <c r="AB235" t="s">
        <v>2505</v>
      </c>
      <c r="AC235" t="s">
        <v>2523</v>
      </c>
      <c r="AE235" t="s">
        <v>1002</v>
      </c>
      <c r="AF235" t="str">
        <f t="shared" si="17"/>
        <v>23029</v>
      </c>
      <c r="AG235" s="28" t="s">
        <v>578</v>
      </c>
      <c r="AH235" t="str">
        <f t="shared" si="18"/>
        <v>2307985</v>
      </c>
    </row>
    <row r="236" spans="1:34" hidden="1" outlineLevel="1">
      <c r="A236" t="s">
        <v>2159</v>
      </c>
      <c r="B236" s="11" t="s">
        <v>2692</v>
      </c>
      <c r="E236" s="1">
        <v>1020</v>
      </c>
      <c r="G236" s="1">
        <v>583</v>
      </c>
      <c r="I236" s="35">
        <f t="shared" si="16"/>
        <v>0.57156862745098036</v>
      </c>
      <c r="J236" s="10">
        <f t="shared" si="9"/>
        <v>2</v>
      </c>
      <c r="K236" s="9">
        <f t="shared" si="10"/>
        <v>3</v>
      </c>
      <c r="L236" s="8">
        <f t="shared" si="11"/>
        <v>1</v>
      </c>
      <c r="M236" s="2">
        <f t="shared" si="12"/>
        <v>0.20784313725490197</v>
      </c>
      <c r="N236" s="2">
        <f t="shared" si="13"/>
        <v>0.19313725490196079</v>
      </c>
      <c r="O236" s="2">
        <f t="shared" si="14"/>
        <v>0.57843137254901966</v>
      </c>
      <c r="P236" s="2">
        <f t="shared" si="15"/>
        <v>2.0588235294117574E-2</v>
      </c>
      <c r="Q236" s="1">
        <v>212</v>
      </c>
      <c r="R236" s="1">
        <v>197</v>
      </c>
      <c r="S236" s="1">
        <v>590</v>
      </c>
      <c r="T236" s="1">
        <v>10</v>
      </c>
      <c r="W236">
        <v>1</v>
      </c>
      <c r="X236">
        <v>10</v>
      </c>
      <c r="AA236" t="s">
        <v>4202</v>
      </c>
      <c r="AB236" t="s">
        <v>2505</v>
      </c>
      <c r="AC236" t="s">
        <v>1427</v>
      </c>
      <c r="AD236" t="s">
        <v>1426</v>
      </c>
      <c r="AE236" t="s">
        <v>249</v>
      </c>
      <c r="AF236" t="str">
        <f t="shared" si="17"/>
        <v>23017</v>
      </c>
      <c r="AG236" s="28" t="s">
        <v>2893</v>
      </c>
      <c r="AH236" t="str">
        <f t="shared" si="18"/>
        <v>2308150</v>
      </c>
    </row>
    <row r="237" spans="1:34" hidden="1" outlineLevel="1">
      <c r="A237" t="s">
        <v>2547</v>
      </c>
      <c r="B237" s="11" t="s">
        <v>2692</v>
      </c>
      <c r="E237" s="1">
        <v>1116</v>
      </c>
      <c r="G237" s="1">
        <v>767</v>
      </c>
      <c r="I237" s="35">
        <f t="shared" si="16"/>
        <v>0.68727598566308246</v>
      </c>
      <c r="J237" s="10">
        <f t="shared" si="9"/>
        <v>1</v>
      </c>
      <c r="K237" s="9">
        <f t="shared" si="10"/>
        <v>3</v>
      </c>
      <c r="L237" s="8">
        <f t="shared" si="11"/>
        <v>2</v>
      </c>
      <c r="M237" s="2">
        <f t="shared" si="12"/>
        <v>0.37365591397849462</v>
      </c>
      <c r="N237" s="2">
        <f t="shared" si="13"/>
        <v>0.30017921146953402</v>
      </c>
      <c r="O237" s="2">
        <f t="shared" si="14"/>
        <v>0.3234767025089606</v>
      </c>
      <c r="P237" s="2">
        <f t="shared" si="15"/>
        <v>2.6881720430107503E-3</v>
      </c>
      <c r="Q237" s="1">
        <v>417</v>
      </c>
      <c r="R237" s="1">
        <v>335</v>
      </c>
      <c r="S237" s="1">
        <v>361</v>
      </c>
      <c r="T237" s="1">
        <v>1</v>
      </c>
      <c r="W237">
        <v>1</v>
      </c>
      <c r="X237">
        <v>1</v>
      </c>
      <c r="AA237" t="s">
        <v>4103</v>
      </c>
      <c r="AB237" t="s">
        <v>2505</v>
      </c>
      <c r="AC237" t="s">
        <v>1425</v>
      </c>
      <c r="AD237" t="s">
        <v>4640</v>
      </c>
      <c r="AE237" t="s">
        <v>528</v>
      </c>
      <c r="AF237" t="str">
        <f t="shared" si="17"/>
        <v>23021</v>
      </c>
      <c r="AG237" s="28" t="s">
        <v>2893</v>
      </c>
      <c r="AH237" t="str">
        <f t="shared" si="18"/>
        <v>2308325</v>
      </c>
    </row>
    <row r="238" spans="1:34" hidden="1" outlineLevel="1">
      <c r="A238" t="s">
        <v>1497</v>
      </c>
      <c r="B238" s="11" t="s">
        <v>2692</v>
      </c>
      <c r="E238" s="1">
        <v>14990</v>
      </c>
      <c r="G238" s="1">
        <v>9404</v>
      </c>
      <c r="I238" s="35">
        <f t="shared" si="16"/>
        <v>0.62735156771180789</v>
      </c>
      <c r="J238" s="10">
        <f t="shared" ref="J238:J302" si="19">RANK(Q238,Q238:AN238)</f>
        <v>2</v>
      </c>
      <c r="K238" s="9">
        <f t="shared" ref="K238:K302" si="20">RANK(R238,Q238:AN238)</f>
        <v>3</v>
      </c>
      <c r="L238" s="8">
        <f t="shared" ref="L238:L302" si="21">RANK(S238,Q238:AN238)</f>
        <v>1</v>
      </c>
      <c r="M238" s="2">
        <f t="shared" ref="M238:M302" si="22">IF(SUM($Q238:$AM238)=0,"-",Q238/SUM($Q238:$AM238))</f>
        <v>0.32908605737158103</v>
      </c>
      <c r="N238" s="2">
        <f t="shared" ref="N238:N302" si="23">IF(SUM($Q238:$AM238)=0,"-",R238/SUM($Q238:$AM238))</f>
        <v>0.25557038025350232</v>
      </c>
      <c r="O238" s="2">
        <f t="shared" ref="O238:O302" si="24">IF(SUM($Q238:$AM238)=0,"-",S238/SUM($Q238:$AM238))</f>
        <v>0.36257505003335555</v>
      </c>
      <c r="P238" s="2">
        <f t="shared" ref="P238:P302" si="25">IF(SUM($Q238:$AM238)=0,"-",(1-M238-N238-O238))</f>
        <v>5.2768512341561102E-2</v>
      </c>
      <c r="Q238" s="1">
        <v>4933</v>
      </c>
      <c r="R238" s="1">
        <v>3831</v>
      </c>
      <c r="S238" s="1">
        <v>5435</v>
      </c>
      <c r="T238" s="1">
        <v>550</v>
      </c>
      <c r="W238">
        <v>173</v>
      </c>
      <c r="X238">
        <v>68</v>
      </c>
      <c r="AA238" t="s">
        <v>2646</v>
      </c>
      <c r="AB238" t="s">
        <v>2505</v>
      </c>
      <c r="AC238" t="s">
        <v>1841</v>
      </c>
      <c r="AD238" t="s">
        <v>1426</v>
      </c>
      <c r="AE238" t="s">
        <v>529</v>
      </c>
      <c r="AF238" t="str">
        <f t="shared" si="17"/>
        <v>23005</v>
      </c>
      <c r="AG238" s="28" t="s">
        <v>2893</v>
      </c>
      <c r="AH238" t="str">
        <f t="shared" si="18"/>
        <v>2308430</v>
      </c>
    </row>
    <row r="239" spans="1:34" hidden="1" outlineLevel="1">
      <c r="A239" t="s">
        <v>2040</v>
      </c>
      <c r="B239" s="11" t="s">
        <v>2692</v>
      </c>
      <c r="E239" s="1">
        <v>1254</v>
      </c>
      <c r="G239" s="1">
        <v>860</v>
      </c>
      <c r="I239" s="35">
        <f t="shared" ref="I239:I303" si="26">G239/E239</f>
        <v>0.68580542264752786</v>
      </c>
      <c r="J239" s="10">
        <f t="shared" si="19"/>
        <v>3</v>
      </c>
      <c r="K239" s="9">
        <f t="shared" si="20"/>
        <v>2</v>
      </c>
      <c r="L239" s="8">
        <f t="shared" si="21"/>
        <v>1</v>
      </c>
      <c r="M239" s="2">
        <f t="shared" si="22"/>
        <v>0.21531100478468901</v>
      </c>
      <c r="N239" s="2">
        <f t="shared" si="23"/>
        <v>0.26475279106858052</v>
      </c>
      <c r="O239" s="2">
        <f t="shared" si="24"/>
        <v>0.48963317384370014</v>
      </c>
      <c r="P239" s="2">
        <f t="shared" si="25"/>
        <v>3.0303030303030332E-2</v>
      </c>
      <c r="Q239" s="1">
        <v>270</v>
      </c>
      <c r="R239" s="1">
        <v>332</v>
      </c>
      <c r="S239" s="1">
        <v>614</v>
      </c>
      <c r="T239" s="1">
        <v>20</v>
      </c>
      <c r="W239">
        <v>5</v>
      </c>
      <c r="X239">
        <v>13</v>
      </c>
      <c r="AA239" t="s">
        <v>4202</v>
      </c>
      <c r="AB239" t="s">
        <v>2505</v>
      </c>
      <c r="AC239" t="s">
        <v>1427</v>
      </c>
      <c r="AD239" t="s">
        <v>171</v>
      </c>
      <c r="AE239" t="s">
        <v>530</v>
      </c>
      <c r="AF239" t="str">
        <f t="shared" si="17"/>
        <v>23017</v>
      </c>
      <c r="AG239" s="28" t="s">
        <v>2893</v>
      </c>
      <c r="AH239" t="str">
        <f t="shared" si="18"/>
        <v>2308710</v>
      </c>
    </row>
    <row r="240" spans="1:34" hidden="1" outlineLevel="1">
      <c r="A240" t="s">
        <v>1246</v>
      </c>
      <c r="B240" s="11" t="s">
        <v>2692</v>
      </c>
      <c r="E240" s="1">
        <v>3842</v>
      </c>
      <c r="G240" s="1">
        <v>2362</v>
      </c>
      <c r="I240" s="35">
        <f t="shared" si="26"/>
        <v>0.61478396668401869</v>
      </c>
      <c r="J240" s="10">
        <f t="shared" si="19"/>
        <v>3</v>
      </c>
      <c r="K240" s="9">
        <f t="shared" si="20"/>
        <v>2</v>
      </c>
      <c r="L240" s="8">
        <f t="shared" si="21"/>
        <v>1</v>
      </c>
      <c r="M240" s="2">
        <f t="shared" si="22"/>
        <v>0.28474752732951586</v>
      </c>
      <c r="N240" s="2">
        <f t="shared" si="23"/>
        <v>0.30765226444560123</v>
      </c>
      <c r="O240" s="2">
        <f t="shared" si="24"/>
        <v>0.37688703800104112</v>
      </c>
      <c r="P240" s="2">
        <f t="shared" si="25"/>
        <v>3.0713170223841735E-2</v>
      </c>
      <c r="Q240" s="1">
        <v>1094</v>
      </c>
      <c r="R240" s="1">
        <v>1182</v>
      </c>
      <c r="S240" s="1">
        <v>1448</v>
      </c>
      <c r="T240" s="1">
        <v>89</v>
      </c>
      <c r="W240">
        <v>12</v>
      </c>
      <c r="X240">
        <v>17</v>
      </c>
      <c r="AA240" t="s">
        <v>1272</v>
      </c>
      <c r="AB240" t="s">
        <v>2505</v>
      </c>
      <c r="AC240" t="s">
        <v>2665</v>
      </c>
      <c r="AD240" t="s">
        <v>2525</v>
      </c>
      <c r="AE240" t="s">
        <v>1048</v>
      </c>
      <c r="AF240" t="str">
        <f t="shared" si="17"/>
        <v>23009</v>
      </c>
      <c r="AG240" s="28" t="s">
        <v>2893</v>
      </c>
      <c r="AH240" t="str">
        <f t="shared" si="18"/>
        <v>2308815</v>
      </c>
    </row>
    <row r="241" spans="1:34" hidden="1" outlineLevel="1">
      <c r="A241" t="s">
        <v>2971</v>
      </c>
      <c r="B241" s="11" t="s">
        <v>2692</v>
      </c>
      <c r="E241" s="1">
        <v>292</v>
      </c>
      <c r="G241" s="1">
        <v>213</v>
      </c>
      <c r="I241" s="35">
        <f t="shared" si="26"/>
        <v>0.72945205479452058</v>
      </c>
      <c r="J241" s="10">
        <f t="shared" si="19"/>
        <v>2</v>
      </c>
      <c r="K241" s="9">
        <f t="shared" si="20"/>
        <v>3</v>
      </c>
      <c r="L241" s="8">
        <f t="shared" si="21"/>
        <v>1</v>
      </c>
      <c r="M241" s="2">
        <f t="shared" si="22"/>
        <v>0.3458904109589041</v>
      </c>
      <c r="N241" s="2">
        <f t="shared" si="23"/>
        <v>0.27054794520547948</v>
      </c>
      <c r="O241" s="2">
        <f t="shared" si="24"/>
        <v>0.37328767123287671</v>
      </c>
      <c r="P241" s="2">
        <f t="shared" si="25"/>
        <v>1.0273972602739767E-2</v>
      </c>
      <c r="Q241" s="1">
        <v>101</v>
      </c>
      <c r="R241" s="1">
        <v>79</v>
      </c>
      <c r="S241" s="1">
        <v>109</v>
      </c>
      <c r="T241" s="1">
        <v>1</v>
      </c>
      <c r="W241">
        <v>0</v>
      </c>
      <c r="X241">
        <v>2</v>
      </c>
      <c r="AA241" t="s">
        <v>4536</v>
      </c>
      <c r="AB241" t="s">
        <v>2505</v>
      </c>
      <c r="AC241" t="s">
        <v>1428</v>
      </c>
      <c r="AD241" t="s">
        <v>4640</v>
      </c>
      <c r="AE241" t="s">
        <v>391</v>
      </c>
      <c r="AF241" t="str">
        <f t="shared" si="17"/>
        <v>23019</v>
      </c>
      <c r="AG241" s="28" t="s">
        <v>2893</v>
      </c>
      <c r="AH241" t="str">
        <f t="shared" si="18"/>
        <v>2309200</v>
      </c>
    </row>
    <row r="242" spans="1:34" hidden="1" outlineLevel="1">
      <c r="A242" t="s">
        <v>1619</v>
      </c>
      <c r="B242" s="11" t="s">
        <v>2692</v>
      </c>
      <c r="E242" s="1">
        <v>810</v>
      </c>
      <c r="G242" s="1">
        <v>519</v>
      </c>
      <c r="I242" s="35">
        <f t="shared" si="26"/>
        <v>0.64074074074074072</v>
      </c>
      <c r="J242" s="10">
        <f t="shared" si="19"/>
        <v>3</v>
      </c>
      <c r="K242" s="9">
        <f t="shared" si="20"/>
        <v>2</v>
      </c>
      <c r="L242" s="8">
        <f t="shared" si="21"/>
        <v>1</v>
      </c>
      <c r="M242" s="2">
        <f t="shared" si="22"/>
        <v>0.17777777777777778</v>
      </c>
      <c r="N242" s="2">
        <f t="shared" si="23"/>
        <v>0.18765432098765433</v>
      </c>
      <c r="O242" s="2">
        <f t="shared" si="24"/>
        <v>0.62962962962962965</v>
      </c>
      <c r="P242" s="2">
        <f t="shared" si="25"/>
        <v>4.9382716049382047E-3</v>
      </c>
      <c r="Q242" s="1">
        <v>144</v>
      </c>
      <c r="R242" s="1">
        <v>152</v>
      </c>
      <c r="S242" s="1">
        <v>510</v>
      </c>
      <c r="T242" s="1">
        <v>2</v>
      </c>
      <c r="W242">
        <v>2</v>
      </c>
      <c r="X242">
        <v>0</v>
      </c>
      <c r="AA242" t="s">
        <v>1148</v>
      </c>
      <c r="AB242" t="s">
        <v>2505</v>
      </c>
      <c r="AC242" t="s">
        <v>2522</v>
      </c>
      <c r="AD242" t="s">
        <v>171</v>
      </c>
      <c r="AE242" t="s">
        <v>537</v>
      </c>
      <c r="AF242" t="str">
        <f t="shared" si="17"/>
        <v>23027</v>
      </c>
      <c r="AG242" s="28" t="s">
        <v>2893</v>
      </c>
      <c r="AH242" t="str">
        <f t="shared" si="18"/>
        <v>2309270</v>
      </c>
    </row>
    <row r="243" spans="1:34" hidden="1" outlineLevel="1">
      <c r="A243" t="s">
        <v>2557</v>
      </c>
      <c r="B243" s="11" t="s">
        <v>2692</v>
      </c>
      <c r="E243" s="1">
        <v>6033</v>
      </c>
      <c r="G243" s="1">
        <v>3487</v>
      </c>
      <c r="I243" s="35">
        <f t="shared" si="26"/>
        <v>0.57798773412895743</v>
      </c>
      <c r="J243" s="10">
        <f t="shared" si="19"/>
        <v>2</v>
      </c>
      <c r="K243" s="9">
        <f t="shared" si="20"/>
        <v>3</v>
      </c>
      <c r="L243" s="8">
        <f t="shared" si="21"/>
        <v>1</v>
      </c>
      <c r="M243" s="2">
        <f t="shared" si="22"/>
        <v>0.30034808552958725</v>
      </c>
      <c r="N243" s="2">
        <f t="shared" si="23"/>
        <v>0.28194927896568872</v>
      </c>
      <c r="O243" s="2">
        <f t="shared" si="24"/>
        <v>0.38935852809547489</v>
      </c>
      <c r="P243" s="2">
        <f t="shared" si="25"/>
        <v>2.8344107409249142E-2</v>
      </c>
      <c r="Q243" s="1">
        <v>1812</v>
      </c>
      <c r="R243" s="1">
        <v>1701</v>
      </c>
      <c r="S243" s="1">
        <v>2349</v>
      </c>
      <c r="T243" s="1">
        <v>128</v>
      </c>
      <c r="W243">
        <v>12</v>
      </c>
      <c r="X243">
        <v>31</v>
      </c>
      <c r="AA243" t="s">
        <v>1149</v>
      </c>
      <c r="AB243" t="s">
        <v>2505</v>
      </c>
      <c r="AC243" t="s">
        <v>2524</v>
      </c>
      <c r="AD243" t="s">
        <v>4640</v>
      </c>
      <c r="AE243" t="s">
        <v>538</v>
      </c>
      <c r="AF243" t="str">
        <f t="shared" si="17"/>
        <v>23031</v>
      </c>
      <c r="AG243" s="28" t="s">
        <v>2893</v>
      </c>
      <c r="AH243" t="str">
        <f t="shared" si="18"/>
        <v>2309410</v>
      </c>
    </row>
    <row r="244" spans="1:34" hidden="1" outlineLevel="1">
      <c r="A244" t="s">
        <v>3158</v>
      </c>
      <c r="B244" s="11" t="s">
        <v>2692</v>
      </c>
      <c r="E244" s="1">
        <v>97</v>
      </c>
      <c r="G244" s="1">
        <v>79</v>
      </c>
      <c r="I244" s="35">
        <f t="shared" si="26"/>
        <v>0.81443298969072164</v>
      </c>
      <c r="J244" s="10">
        <f t="shared" si="19"/>
        <v>2</v>
      </c>
      <c r="K244" s="9">
        <f t="shared" si="20"/>
        <v>3</v>
      </c>
      <c r="L244" s="8">
        <f t="shared" si="21"/>
        <v>1</v>
      </c>
      <c r="M244" s="2">
        <f t="shared" si="22"/>
        <v>0.31958762886597936</v>
      </c>
      <c r="N244" s="2">
        <f t="shared" si="23"/>
        <v>0.21649484536082475</v>
      </c>
      <c r="O244" s="2">
        <f t="shared" si="24"/>
        <v>0.46391752577319589</v>
      </c>
      <c r="P244" s="2">
        <f t="shared" si="25"/>
        <v>0</v>
      </c>
      <c r="Q244" s="1">
        <v>31</v>
      </c>
      <c r="R244" s="1">
        <v>21</v>
      </c>
      <c r="S244" s="1">
        <v>45</v>
      </c>
      <c r="T244" s="1">
        <v>0</v>
      </c>
      <c r="W244">
        <v>0</v>
      </c>
      <c r="X244">
        <v>0</v>
      </c>
      <c r="AA244" t="s">
        <v>4202</v>
      </c>
      <c r="AB244" t="s">
        <v>2505</v>
      </c>
      <c r="AC244" t="s">
        <v>1427</v>
      </c>
      <c r="AD244" t="s">
        <v>2521</v>
      </c>
      <c r="AE244" t="s">
        <v>539</v>
      </c>
      <c r="AF244" t="str">
        <f t="shared" si="17"/>
        <v>23017</v>
      </c>
      <c r="AG244" s="28" t="s">
        <v>2893</v>
      </c>
      <c r="AH244" t="str">
        <f t="shared" si="18"/>
        <v>2309550</v>
      </c>
    </row>
    <row r="245" spans="1:34" hidden="1" outlineLevel="1">
      <c r="A245" t="s">
        <v>1143</v>
      </c>
      <c r="B245" s="11" t="s">
        <v>2692</v>
      </c>
      <c r="E245" s="1">
        <v>3127</v>
      </c>
      <c r="G245" s="1">
        <v>1637</v>
      </c>
      <c r="I245" s="35">
        <f t="shared" si="26"/>
        <v>0.52350495682763032</v>
      </c>
      <c r="J245" s="10">
        <f t="shared" si="19"/>
        <v>3</v>
      </c>
      <c r="K245" s="9">
        <f t="shared" si="20"/>
        <v>2</v>
      </c>
      <c r="L245" s="8">
        <f t="shared" si="21"/>
        <v>1</v>
      </c>
      <c r="M245" s="2">
        <f t="shared" si="22"/>
        <v>0.23920690757914934</v>
      </c>
      <c r="N245" s="2">
        <f t="shared" si="23"/>
        <v>0.34761752478413815</v>
      </c>
      <c r="O245" s="2">
        <f t="shared" si="24"/>
        <v>0.39174928046050528</v>
      </c>
      <c r="P245" s="2">
        <f t="shared" si="25"/>
        <v>2.1426287176207259E-2</v>
      </c>
      <c r="Q245" s="1">
        <v>748</v>
      </c>
      <c r="R245" s="1">
        <v>1087</v>
      </c>
      <c r="S245" s="1">
        <v>1225</v>
      </c>
      <c r="T245" s="1">
        <v>66</v>
      </c>
      <c r="W245">
        <v>1</v>
      </c>
      <c r="X245">
        <v>0</v>
      </c>
      <c r="AA245" t="s">
        <v>218</v>
      </c>
      <c r="AB245" t="s">
        <v>2505</v>
      </c>
      <c r="AC245" t="s">
        <v>2523</v>
      </c>
      <c r="AD245" t="s">
        <v>4640</v>
      </c>
      <c r="AE245" t="s">
        <v>540</v>
      </c>
      <c r="AF245" t="str">
        <f t="shared" si="17"/>
        <v>23029</v>
      </c>
      <c r="AG245" s="28" t="s">
        <v>1995</v>
      </c>
      <c r="AH245" t="str">
        <f t="shared" si="18"/>
        <v>2309585</v>
      </c>
    </row>
    <row r="246" spans="1:34" hidden="1" outlineLevel="1">
      <c r="A246" t="s">
        <v>1124</v>
      </c>
      <c r="B246" s="11" t="s">
        <v>2692</v>
      </c>
      <c r="E246" s="1">
        <v>268</v>
      </c>
      <c r="G246" s="1">
        <v>260</v>
      </c>
      <c r="I246" s="35">
        <f t="shared" si="26"/>
        <v>0.97014925373134331</v>
      </c>
      <c r="J246" s="10">
        <f t="shared" si="19"/>
        <v>2</v>
      </c>
      <c r="K246" s="9">
        <f t="shared" si="20"/>
        <v>1</v>
      </c>
      <c r="L246" s="8">
        <f t="shared" si="21"/>
        <v>3</v>
      </c>
      <c r="M246" s="2">
        <f t="shared" si="22"/>
        <v>0.31716417910447764</v>
      </c>
      <c r="N246" s="2">
        <f t="shared" si="23"/>
        <v>0.43656716417910446</v>
      </c>
      <c r="O246" s="2">
        <f t="shared" si="24"/>
        <v>0.2462686567164179</v>
      </c>
      <c r="P246" s="2">
        <f t="shared" si="25"/>
        <v>-5.5511151231257827E-17</v>
      </c>
      <c r="Q246" s="1">
        <v>85</v>
      </c>
      <c r="R246" s="1">
        <v>117</v>
      </c>
      <c r="S246" s="1">
        <v>66</v>
      </c>
      <c r="T246" s="1">
        <v>0</v>
      </c>
      <c r="W246">
        <v>0</v>
      </c>
      <c r="X246">
        <v>0</v>
      </c>
      <c r="AA246" t="s">
        <v>1636</v>
      </c>
      <c r="AB246" t="s">
        <v>2505</v>
      </c>
      <c r="AC246" t="s">
        <v>2521</v>
      </c>
      <c r="AD246" t="s">
        <v>2521</v>
      </c>
      <c r="AE246" t="s">
        <v>541</v>
      </c>
      <c r="AF246" t="str">
        <f t="shared" si="17"/>
        <v>23025</v>
      </c>
      <c r="AG246" s="28" t="s">
        <v>2893</v>
      </c>
      <c r="AH246" t="str">
        <f t="shared" si="18"/>
        <v>2309655</v>
      </c>
    </row>
    <row r="247" spans="1:34" hidden="1" outlineLevel="1">
      <c r="A247" t="s">
        <v>2271</v>
      </c>
      <c r="B247" s="11" t="s">
        <v>2692</v>
      </c>
      <c r="E247" s="1">
        <v>4394</v>
      </c>
      <c r="G247" s="1">
        <v>2894</v>
      </c>
      <c r="I247" s="35">
        <f t="shared" si="26"/>
        <v>0.6586253982703687</v>
      </c>
      <c r="J247" s="10">
        <f t="shared" si="19"/>
        <v>3</v>
      </c>
      <c r="K247" s="9">
        <f t="shared" si="20"/>
        <v>2</v>
      </c>
      <c r="L247" s="8">
        <f t="shared" si="21"/>
        <v>1</v>
      </c>
      <c r="M247" s="2">
        <f t="shared" si="22"/>
        <v>0.28971324533454712</v>
      </c>
      <c r="N247" s="2">
        <f t="shared" si="23"/>
        <v>0.33705052344105596</v>
      </c>
      <c r="O247" s="2">
        <f t="shared" si="24"/>
        <v>0.34000910332271278</v>
      </c>
      <c r="P247" s="2">
        <f t="shared" si="25"/>
        <v>3.3227127901684139E-2</v>
      </c>
      <c r="Q247" s="1">
        <v>1273</v>
      </c>
      <c r="R247" s="1">
        <v>1481</v>
      </c>
      <c r="S247" s="1">
        <v>1494</v>
      </c>
      <c r="T247" s="1">
        <v>71</v>
      </c>
      <c r="W247">
        <v>62</v>
      </c>
      <c r="X247">
        <v>13</v>
      </c>
      <c r="AA247" t="s">
        <v>2639</v>
      </c>
      <c r="AB247" t="s">
        <v>2505</v>
      </c>
      <c r="AC247" t="s">
        <v>2079</v>
      </c>
      <c r="AD247" t="s">
        <v>4446</v>
      </c>
      <c r="AE247" t="s">
        <v>542</v>
      </c>
      <c r="AF247" t="str">
        <f t="shared" si="17"/>
        <v>23013</v>
      </c>
      <c r="AG247" s="28" t="s">
        <v>2893</v>
      </c>
      <c r="AH247" t="str">
        <f t="shared" si="18"/>
        <v>2309725</v>
      </c>
    </row>
    <row r="248" spans="1:34" hidden="1" outlineLevel="1">
      <c r="A248" t="s">
        <v>3063</v>
      </c>
      <c r="B248" s="11" t="s">
        <v>2692</v>
      </c>
      <c r="E248" s="1">
        <v>1362</v>
      </c>
      <c r="G248" s="1">
        <v>829</v>
      </c>
      <c r="I248" s="35">
        <f t="shared" si="26"/>
        <v>0.60866372980910421</v>
      </c>
      <c r="J248" s="10">
        <f t="shared" si="19"/>
        <v>1</v>
      </c>
      <c r="K248" s="9">
        <f t="shared" si="20"/>
        <v>3</v>
      </c>
      <c r="L248" s="8">
        <f t="shared" si="21"/>
        <v>2</v>
      </c>
      <c r="M248" s="2">
        <f t="shared" si="22"/>
        <v>0.41262848751835535</v>
      </c>
      <c r="N248" s="2">
        <f t="shared" si="23"/>
        <v>0.23494860499265785</v>
      </c>
      <c r="O248" s="2">
        <f t="shared" si="24"/>
        <v>0.33627019089574156</v>
      </c>
      <c r="P248" s="2">
        <f t="shared" si="25"/>
        <v>1.6152716593245242E-2</v>
      </c>
      <c r="Q248" s="1">
        <v>562</v>
      </c>
      <c r="R248" s="1">
        <v>320</v>
      </c>
      <c r="S248" s="1">
        <v>458</v>
      </c>
      <c r="T248" s="1">
        <v>14</v>
      </c>
      <c r="W248">
        <v>8</v>
      </c>
      <c r="X248">
        <v>0</v>
      </c>
      <c r="AA248" t="s">
        <v>1636</v>
      </c>
      <c r="AB248" t="s">
        <v>2505</v>
      </c>
      <c r="AC248" t="s">
        <v>2521</v>
      </c>
      <c r="AD248" t="s">
        <v>4640</v>
      </c>
      <c r="AE248" t="s">
        <v>381</v>
      </c>
      <c r="AF248" t="str">
        <f t="shared" si="17"/>
        <v>23025</v>
      </c>
      <c r="AG248" s="28" t="s">
        <v>2893</v>
      </c>
      <c r="AH248" t="str">
        <f t="shared" si="18"/>
        <v>2309935</v>
      </c>
    </row>
    <row r="249" spans="1:34" hidden="1" outlineLevel="1">
      <c r="A249" t="s">
        <v>3378</v>
      </c>
      <c r="B249" s="11" t="s">
        <v>2692</v>
      </c>
      <c r="E249" s="1">
        <v>739</v>
      </c>
      <c r="G249" s="1">
        <v>508</v>
      </c>
      <c r="I249" s="35">
        <f t="shared" si="26"/>
        <v>0.6874154262516915</v>
      </c>
      <c r="J249" s="10">
        <f t="shared" si="19"/>
        <v>1</v>
      </c>
      <c r="K249" s="9">
        <f t="shared" si="20"/>
        <v>3</v>
      </c>
      <c r="L249" s="8">
        <f t="shared" si="21"/>
        <v>2</v>
      </c>
      <c r="M249" s="2">
        <f t="shared" si="22"/>
        <v>0.37889039242219213</v>
      </c>
      <c r="N249" s="2">
        <f t="shared" si="23"/>
        <v>0.24898511502029769</v>
      </c>
      <c r="O249" s="2">
        <f t="shared" si="24"/>
        <v>0.37077131258457374</v>
      </c>
      <c r="P249" s="2">
        <f t="shared" si="25"/>
        <v>1.3531799729364358E-3</v>
      </c>
      <c r="Q249" s="1">
        <v>280</v>
      </c>
      <c r="R249" s="1">
        <v>184</v>
      </c>
      <c r="S249" s="1">
        <v>274</v>
      </c>
      <c r="T249" s="1">
        <v>1</v>
      </c>
      <c r="W249">
        <v>0</v>
      </c>
      <c r="X249">
        <v>0</v>
      </c>
      <c r="AA249" t="s">
        <v>4202</v>
      </c>
      <c r="AB249" t="s">
        <v>2505</v>
      </c>
      <c r="AC249" t="s">
        <v>1427</v>
      </c>
      <c r="AD249" t="s">
        <v>4640</v>
      </c>
      <c r="AE249" t="s">
        <v>382</v>
      </c>
      <c r="AF249" t="str">
        <f t="shared" si="17"/>
        <v>23017</v>
      </c>
      <c r="AG249" s="28" t="s">
        <v>2893</v>
      </c>
      <c r="AH249" t="str">
        <f t="shared" si="18"/>
        <v>2310005</v>
      </c>
    </row>
    <row r="250" spans="1:34" hidden="1" outlineLevel="1">
      <c r="A250" t="s">
        <v>2875</v>
      </c>
      <c r="B250" s="11" t="s">
        <v>2692</v>
      </c>
      <c r="E250" s="1">
        <v>8194</v>
      </c>
      <c r="G250" s="1">
        <v>5676</v>
      </c>
      <c r="I250" s="35">
        <f t="shared" si="26"/>
        <v>0.6927019770563827</v>
      </c>
      <c r="J250" s="10">
        <f t="shared" si="19"/>
        <v>2</v>
      </c>
      <c r="K250" s="9">
        <f t="shared" si="20"/>
        <v>1</v>
      </c>
      <c r="L250" s="8">
        <f t="shared" si="21"/>
        <v>3</v>
      </c>
      <c r="M250" s="2">
        <f t="shared" si="22"/>
        <v>0.3005857944837686</v>
      </c>
      <c r="N250" s="2">
        <f t="shared" si="23"/>
        <v>0.38711252135709057</v>
      </c>
      <c r="O250" s="2">
        <f t="shared" si="24"/>
        <v>0.29558213326824506</v>
      </c>
      <c r="P250" s="2">
        <f t="shared" si="25"/>
        <v>1.6719550890895718E-2</v>
      </c>
      <c r="Q250" s="1">
        <v>2463</v>
      </c>
      <c r="R250" s="1">
        <v>3172</v>
      </c>
      <c r="S250" s="1">
        <v>2422</v>
      </c>
      <c r="T250" s="1">
        <v>105</v>
      </c>
      <c r="W250">
        <v>19</v>
      </c>
      <c r="X250">
        <v>13</v>
      </c>
      <c r="AA250" t="s">
        <v>2646</v>
      </c>
      <c r="AB250" t="s">
        <v>2505</v>
      </c>
      <c r="AC250" t="s">
        <v>1841</v>
      </c>
      <c r="AD250" t="s">
        <v>171</v>
      </c>
      <c r="AE250" t="s">
        <v>383</v>
      </c>
      <c r="AF250" t="str">
        <f t="shared" si="17"/>
        <v>23005</v>
      </c>
      <c r="AG250" s="28" t="s">
        <v>2893</v>
      </c>
      <c r="AH250" t="str">
        <f t="shared" si="18"/>
        <v>2310180</v>
      </c>
    </row>
    <row r="251" spans="1:34" hidden="1" outlineLevel="1">
      <c r="A251" t="s">
        <v>3181</v>
      </c>
      <c r="B251" s="11" t="s">
        <v>2692</v>
      </c>
      <c r="E251" s="1">
        <v>88</v>
      </c>
      <c r="G251" s="1">
        <v>66</v>
      </c>
      <c r="I251" s="35">
        <f t="shared" si="26"/>
        <v>0.75</v>
      </c>
      <c r="J251" s="10">
        <f t="shared" si="19"/>
        <v>2</v>
      </c>
      <c r="K251" s="9">
        <f t="shared" si="20"/>
        <v>1</v>
      </c>
      <c r="L251" s="8">
        <f t="shared" si="21"/>
        <v>3</v>
      </c>
      <c r="M251" s="2">
        <f t="shared" si="22"/>
        <v>0.34090909090909088</v>
      </c>
      <c r="N251" s="2">
        <f t="shared" si="23"/>
        <v>0.46590909090909088</v>
      </c>
      <c r="O251" s="2">
        <f t="shared" si="24"/>
        <v>0.14772727272727273</v>
      </c>
      <c r="P251" s="2">
        <f t="shared" si="25"/>
        <v>4.5454545454545553E-2</v>
      </c>
      <c r="Q251" s="1">
        <v>30</v>
      </c>
      <c r="R251" s="1">
        <v>41</v>
      </c>
      <c r="S251" s="1">
        <v>13</v>
      </c>
      <c r="T251" s="1">
        <v>0</v>
      </c>
      <c r="W251">
        <v>0</v>
      </c>
      <c r="X251">
        <v>4</v>
      </c>
      <c r="AA251" t="s">
        <v>1636</v>
      </c>
      <c r="AB251" t="s">
        <v>2505</v>
      </c>
      <c r="AC251" t="s">
        <v>2521</v>
      </c>
      <c r="AD251" t="s">
        <v>2525</v>
      </c>
      <c r="AE251" t="s">
        <v>384</v>
      </c>
      <c r="AF251" t="str">
        <f t="shared" si="17"/>
        <v>23025</v>
      </c>
      <c r="AG251" s="28" t="s">
        <v>2893</v>
      </c>
      <c r="AH251" t="str">
        <f t="shared" si="18"/>
        <v>2310495</v>
      </c>
    </row>
    <row r="252" spans="1:34" hidden="1" outlineLevel="1">
      <c r="A252" t="s">
        <v>2469</v>
      </c>
      <c r="B252" s="11" t="s">
        <v>2692</v>
      </c>
      <c r="E252" s="1">
        <v>8121</v>
      </c>
      <c r="G252" s="1">
        <v>3550</v>
      </c>
      <c r="I252" s="35">
        <f t="shared" si="26"/>
        <v>0.43713828346262773</v>
      </c>
      <c r="J252" s="10">
        <f t="shared" si="19"/>
        <v>2</v>
      </c>
      <c r="K252" s="9">
        <f t="shared" si="20"/>
        <v>3</v>
      </c>
      <c r="L252" s="8">
        <f t="shared" si="21"/>
        <v>1</v>
      </c>
      <c r="M252" s="2">
        <f t="shared" si="22"/>
        <v>0.32594508065509176</v>
      </c>
      <c r="N252" s="2">
        <f t="shared" si="23"/>
        <v>0.30809013668267454</v>
      </c>
      <c r="O252" s="2">
        <f t="shared" si="24"/>
        <v>0.35315847801994826</v>
      </c>
      <c r="P252" s="2">
        <f t="shared" si="25"/>
        <v>1.2806304642285438E-2</v>
      </c>
      <c r="Q252" s="1">
        <v>2647</v>
      </c>
      <c r="R252" s="1">
        <v>2502</v>
      </c>
      <c r="S252" s="1">
        <v>2868</v>
      </c>
      <c r="T252" s="1">
        <v>95</v>
      </c>
      <c r="W252">
        <v>5</v>
      </c>
      <c r="X252">
        <v>4</v>
      </c>
      <c r="AA252" t="s">
        <v>2326</v>
      </c>
      <c r="AB252" t="s">
        <v>2505</v>
      </c>
      <c r="AC252" t="s">
        <v>339</v>
      </c>
      <c r="AD252" t="s">
        <v>4004</v>
      </c>
      <c r="AE252" t="s">
        <v>385</v>
      </c>
      <c r="AF252" t="str">
        <f t="shared" si="17"/>
        <v>23003</v>
      </c>
      <c r="AG252" s="28" t="s">
        <v>1995</v>
      </c>
      <c r="AH252" t="str">
        <f t="shared" si="18"/>
        <v>2310565</v>
      </c>
    </row>
    <row r="253" spans="1:34" hidden="1" outlineLevel="1">
      <c r="A253" t="s">
        <v>3611</v>
      </c>
      <c r="B253" s="11" t="s">
        <v>2692</v>
      </c>
      <c r="E253" s="1">
        <v>1702</v>
      </c>
      <c r="G253" s="1">
        <v>1103</v>
      </c>
      <c r="I253" s="35">
        <f t="shared" si="26"/>
        <v>0.64806110458284372</v>
      </c>
      <c r="J253" s="10">
        <f t="shared" si="19"/>
        <v>3</v>
      </c>
      <c r="K253" s="9">
        <f t="shared" si="20"/>
        <v>2</v>
      </c>
      <c r="L253" s="8">
        <f t="shared" si="21"/>
        <v>1</v>
      </c>
      <c r="M253" s="2">
        <f t="shared" si="22"/>
        <v>0.25616921269095183</v>
      </c>
      <c r="N253" s="2">
        <f t="shared" si="23"/>
        <v>0.30434782608695654</v>
      </c>
      <c r="O253" s="2">
        <f t="shared" si="24"/>
        <v>0.40364277320799058</v>
      </c>
      <c r="P253" s="2">
        <f t="shared" si="25"/>
        <v>3.5840188014101049E-2</v>
      </c>
      <c r="Q253" s="1">
        <v>436</v>
      </c>
      <c r="R253" s="1">
        <v>518</v>
      </c>
      <c r="S253" s="1">
        <v>687</v>
      </c>
      <c r="T253" s="1">
        <v>52</v>
      </c>
      <c r="W253">
        <v>0</v>
      </c>
      <c r="X253">
        <v>9</v>
      </c>
      <c r="AA253" t="s">
        <v>4536</v>
      </c>
      <c r="AB253" t="s">
        <v>2505</v>
      </c>
      <c r="AC253" t="s">
        <v>1428</v>
      </c>
      <c r="AD253" t="s">
        <v>2525</v>
      </c>
      <c r="AE253" t="s">
        <v>386</v>
      </c>
      <c r="AF253" t="str">
        <f t="shared" si="17"/>
        <v>23019</v>
      </c>
      <c r="AG253" s="28" t="s">
        <v>2893</v>
      </c>
      <c r="AH253" t="str">
        <f t="shared" si="18"/>
        <v>2310670</v>
      </c>
    </row>
    <row r="254" spans="1:34" hidden="1" outlineLevel="1">
      <c r="A254" t="s">
        <v>3633</v>
      </c>
      <c r="B254" s="11" t="s">
        <v>2692</v>
      </c>
      <c r="E254" s="1">
        <v>433</v>
      </c>
      <c r="G254" s="1">
        <v>321</v>
      </c>
      <c r="I254" s="35">
        <f t="shared" si="26"/>
        <v>0.74133949191685911</v>
      </c>
      <c r="J254" s="10">
        <f t="shared" si="19"/>
        <v>3</v>
      </c>
      <c r="K254" s="9">
        <f t="shared" si="20"/>
        <v>2</v>
      </c>
      <c r="L254" s="8">
        <f t="shared" si="21"/>
        <v>1</v>
      </c>
      <c r="M254" s="2">
        <f t="shared" si="22"/>
        <v>0.20323325635103925</v>
      </c>
      <c r="N254" s="2">
        <f t="shared" si="23"/>
        <v>0.35334872979214782</v>
      </c>
      <c r="O254" s="2">
        <f t="shared" si="24"/>
        <v>0.42725173210161665</v>
      </c>
      <c r="P254" s="2">
        <f t="shared" si="25"/>
        <v>1.6166281755196243E-2</v>
      </c>
      <c r="Q254" s="1">
        <v>88</v>
      </c>
      <c r="R254" s="1">
        <v>153</v>
      </c>
      <c r="S254" s="1">
        <v>185</v>
      </c>
      <c r="T254" s="1">
        <v>3</v>
      </c>
      <c r="W254">
        <v>2</v>
      </c>
      <c r="X254">
        <v>2</v>
      </c>
      <c r="AA254" t="s">
        <v>2747</v>
      </c>
      <c r="AB254" t="s">
        <v>2505</v>
      </c>
      <c r="AC254" t="s">
        <v>1842</v>
      </c>
      <c r="AD254" t="s">
        <v>387</v>
      </c>
      <c r="AE254" t="s">
        <v>115</v>
      </c>
      <c r="AF254" t="str">
        <f t="shared" si="17"/>
        <v>23007</v>
      </c>
      <c r="AG254" s="28" t="s">
        <v>2893</v>
      </c>
      <c r="AH254" t="str">
        <f t="shared" si="18"/>
        <v>2310740</v>
      </c>
    </row>
    <row r="255" spans="1:34" hidden="1" outlineLevel="1">
      <c r="A255" t="s">
        <v>2267</v>
      </c>
      <c r="B255" s="11" t="s">
        <v>2692</v>
      </c>
      <c r="E255" s="1">
        <v>144</v>
      </c>
      <c r="G255" s="1">
        <v>79</v>
      </c>
      <c r="I255" s="35">
        <f t="shared" si="26"/>
        <v>0.54861111111111116</v>
      </c>
      <c r="J255" s="10">
        <f t="shared" si="19"/>
        <v>3</v>
      </c>
      <c r="K255" s="9">
        <f t="shared" si="20"/>
        <v>2</v>
      </c>
      <c r="L255" s="8">
        <f t="shared" si="21"/>
        <v>1</v>
      </c>
      <c r="M255" s="2">
        <f t="shared" si="22"/>
        <v>0.22916666666666666</v>
      </c>
      <c r="N255" s="2">
        <f t="shared" si="23"/>
        <v>0.27083333333333331</v>
      </c>
      <c r="O255" s="2">
        <f t="shared" si="24"/>
        <v>0.5</v>
      </c>
      <c r="P255" s="2">
        <f t="shared" si="25"/>
        <v>0</v>
      </c>
      <c r="Q255" s="1">
        <v>33</v>
      </c>
      <c r="R255" s="1">
        <v>39</v>
      </c>
      <c r="S255" s="1">
        <v>72</v>
      </c>
      <c r="T255" s="1">
        <v>0</v>
      </c>
      <c r="W255">
        <v>0</v>
      </c>
      <c r="X255">
        <v>0</v>
      </c>
      <c r="AA255" t="s">
        <v>4536</v>
      </c>
      <c r="AB255" t="s">
        <v>2505</v>
      </c>
      <c r="AC255" t="s">
        <v>1428</v>
      </c>
      <c r="AD255" t="s">
        <v>4004</v>
      </c>
      <c r="AE255" t="s">
        <v>22</v>
      </c>
      <c r="AF255" t="str">
        <f t="shared" si="17"/>
        <v>23019</v>
      </c>
      <c r="AG255" s="28" t="s">
        <v>434</v>
      </c>
      <c r="AH255" t="str">
        <f t="shared" si="18"/>
        <v>2310810</v>
      </c>
    </row>
    <row r="256" spans="1:34" hidden="1" outlineLevel="1">
      <c r="A256" t="s">
        <v>3195</v>
      </c>
      <c r="B256" s="11" t="s">
        <v>2692</v>
      </c>
      <c r="E256" s="1">
        <v>389</v>
      </c>
      <c r="G256" s="1">
        <v>241</v>
      </c>
      <c r="I256" s="35">
        <f t="shared" si="26"/>
        <v>0.61953727506426737</v>
      </c>
      <c r="J256" s="10">
        <f t="shared" si="19"/>
        <v>2</v>
      </c>
      <c r="K256" s="9">
        <f t="shared" si="20"/>
        <v>3</v>
      </c>
      <c r="L256" s="8">
        <f t="shared" si="21"/>
        <v>1</v>
      </c>
      <c r="M256" s="2">
        <f t="shared" si="22"/>
        <v>0.33419023136246789</v>
      </c>
      <c r="N256" s="2">
        <f t="shared" si="23"/>
        <v>0.20822622107969152</v>
      </c>
      <c r="O256" s="2">
        <f t="shared" si="24"/>
        <v>0.43958868894601544</v>
      </c>
      <c r="P256" s="2">
        <f t="shared" si="25"/>
        <v>1.7994858611825204E-2</v>
      </c>
      <c r="Q256" s="1">
        <v>130</v>
      </c>
      <c r="R256" s="1">
        <v>81</v>
      </c>
      <c r="S256" s="1">
        <v>171</v>
      </c>
      <c r="T256" s="1">
        <v>2</v>
      </c>
      <c r="W256">
        <v>1</v>
      </c>
      <c r="X256">
        <v>4</v>
      </c>
      <c r="AA256" t="s">
        <v>2747</v>
      </c>
      <c r="AB256" t="s">
        <v>2505</v>
      </c>
      <c r="AC256" t="s">
        <v>1842</v>
      </c>
      <c r="AD256" t="s">
        <v>4446</v>
      </c>
      <c r="AE256" t="s">
        <v>680</v>
      </c>
      <c r="AF256" t="str">
        <f t="shared" si="17"/>
        <v>23007</v>
      </c>
      <c r="AG256" s="28" t="s">
        <v>2893</v>
      </c>
      <c r="AH256" t="str">
        <f t="shared" si="18"/>
        <v>2310915</v>
      </c>
    </row>
    <row r="257" spans="1:34" hidden="1" outlineLevel="1">
      <c r="A257" t="s">
        <v>1004</v>
      </c>
      <c r="B257" s="11" t="s">
        <v>2692</v>
      </c>
      <c r="E257" s="1">
        <v>148</v>
      </c>
      <c r="G257" s="1">
        <v>89</v>
      </c>
      <c r="I257" s="35">
        <f t="shared" si="26"/>
        <v>0.60135135135135132</v>
      </c>
      <c r="J257" s="10">
        <f t="shared" si="19"/>
        <v>3</v>
      </c>
      <c r="K257" s="9">
        <f t="shared" si="20"/>
        <v>2</v>
      </c>
      <c r="L257" s="8">
        <f t="shared" si="21"/>
        <v>1</v>
      </c>
      <c r="M257" s="2">
        <f t="shared" si="22"/>
        <v>0.26351351351351349</v>
      </c>
      <c r="N257" s="2">
        <f t="shared" si="23"/>
        <v>0.34459459459459457</v>
      </c>
      <c r="O257" s="2">
        <f t="shared" si="24"/>
        <v>0.39189189189189189</v>
      </c>
      <c r="P257" s="2">
        <f t="shared" si="25"/>
        <v>5.5511151231257827E-17</v>
      </c>
      <c r="Q257" s="1">
        <v>39</v>
      </c>
      <c r="R257" s="1">
        <v>51</v>
      </c>
      <c r="S257" s="1">
        <v>58</v>
      </c>
      <c r="T257" s="1">
        <v>0</v>
      </c>
      <c r="W257">
        <v>0</v>
      </c>
      <c r="X257">
        <v>0</v>
      </c>
      <c r="AA257" t="s">
        <v>2326</v>
      </c>
      <c r="AB257" t="s">
        <v>2505</v>
      </c>
      <c r="AC257" t="s">
        <v>339</v>
      </c>
      <c r="AD257" t="s">
        <v>1998</v>
      </c>
      <c r="AE257" t="s">
        <v>471</v>
      </c>
      <c r="AF257" t="str">
        <f t="shared" si="17"/>
        <v>23003</v>
      </c>
      <c r="AG257" s="28" t="s">
        <v>434</v>
      </c>
      <c r="AH257" t="str">
        <f t="shared" si="18"/>
        <v>2311020</v>
      </c>
    </row>
    <row r="258" spans="1:34" hidden="1" outlineLevel="1">
      <c r="A258" t="s">
        <v>3628</v>
      </c>
      <c r="B258" s="11" t="s">
        <v>2692</v>
      </c>
      <c r="E258" s="1">
        <v>3215</v>
      </c>
      <c r="G258" s="1">
        <v>1643</v>
      </c>
      <c r="I258" s="35">
        <f t="shared" si="26"/>
        <v>0.51104199066874023</v>
      </c>
      <c r="J258" s="10">
        <f t="shared" si="19"/>
        <v>2</v>
      </c>
      <c r="K258" s="9">
        <f t="shared" si="20"/>
        <v>3</v>
      </c>
      <c r="L258" s="8">
        <f t="shared" si="21"/>
        <v>1</v>
      </c>
      <c r="M258" s="2">
        <f t="shared" si="22"/>
        <v>0.26594090202177295</v>
      </c>
      <c r="N258" s="2">
        <f t="shared" si="23"/>
        <v>0.25349922239502332</v>
      </c>
      <c r="O258" s="2">
        <f t="shared" si="24"/>
        <v>0.4485225505443235</v>
      </c>
      <c r="P258" s="2">
        <f t="shared" si="25"/>
        <v>3.2037325038880293E-2</v>
      </c>
      <c r="Q258" s="1">
        <v>855</v>
      </c>
      <c r="R258" s="1">
        <v>815</v>
      </c>
      <c r="S258" s="1">
        <v>1442</v>
      </c>
      <c r="T258" s="1">
        <v>86</v>
      </c>
      <c r="W258">
        <v>10</v>
      </c>
      <c r="X258">
        <v>7</v>
      </c>
      <c r="AA258" t="s">
        <v>2646</v>
      </c>
      <c r="AB258" t="s">
        <v>2505</v>
      </c>
      <c r="AC258" t="s">
        <v>1841</v>
      </c>
      <c r="AD258" t="s">
        <v>2521</v>
      </c>
      <c r="AE258" t="s">
        <v>140</v>
      </c>
      <c r="AF258" t="str">
        <f t="shared" si="17"/>
        <v>23005</v>
      </c>
      <c r="AG258" s="28" t="s">
        <v>2893</v>
      </c>
      <c r="AH258" t="str">
        <f t="shared" si="18"/>
        <v>2311125</v>
      </c>
    </row>
    <row r="259" spans="1:34" hidden="1" outlineLevel="1">
      <c r="A259" t="s">
        <v>3629</v>
      </c>
      <c r="B259" s="11" t="s">
        <v>2692</v>
      </c>
      <c r="E259" s="1">
        <v>995</v>
      </c>
      <c r="G259" s="1">
        <v>562</v>
      </c>
      <c r="I259" s="35">
        <f t="shared" si="26"/>
        <v>0.56482412060301512</v>
      </c>
      <c r="J259" s="10">
        <f t="shared" si="19"/>
        <v>3</v>
      </c>
      <c r="K259" s="9">
        <f t="shared" si="20"/>
        <v>2</v>
      </c>
      <c r="L259" s="8">
        <f t="shared" si="21"/>
        <v>1</v>
      </c>
      <c r="M259" s="2">
        <f t="shared" si="22"/>
        <v>0.22412060301507539</v>
      </c>
      <c r="N259" s="2">
        <f t="shared" si="23"/>
        <v>0.3507537688442211</v>
      </c>
      <c r="O259" s="2">
        <f t="shared" si="24"/>
        <v>0.38994974874371857</v>
      </c>
      <c r="P259" s="2">
        <f t="shared" si="25"/>
        <v>3.517587939698491E-2</v>
      </c>
      <c r="Q259" s="1">
        <v>223</v>
      </c>
      <c r="R259" s="1">
        <v>349</v>
      </c>
      <c r="S259" s="1">
        <v>388</v>
      </c>
      <c r="T259" s="1">
        <v>17</v>
      </c>
      <c r="W259">
        <v>8</v>
      </c>
      <c r="X259">
        <v>10</v>
      </c>
      <c r="AA259" t="s">
        <v>1272</v>
      </c>
      <c r="AB259" t="s">
        <v>2505</v>
      </c>
      <c r="AC259" t="s">
        <v>2665</v>
      </c>
      <c r="AD259" t="s">
        <v>4004</v>
      </c>
      <c r="AE259" t="s">
        <v>480</v>
      </c>
      <c r="AF259" t="str">
        <f t="shared" ref="AF259:AF323" si="27">AB259&amp;AC259</f>
        <v>23009</v>
      </c>
      <c r="AG259" s="28" t="s">
        <v>2893</v>
      </c>
      <c r="AH259" t="str">
        <f t="shared" ref="AH259:AH322" si="28">AB259&amp;AE258:AE259</f>
        <v>2311265</v>
      </c>
    </row>
    <row r="260" spans="1:34" hidden="1" outlineLevel="1">
      <c r="A260" t="s">
        <v>2562</v>
      </c>
      <c r="B260" s="11" t="s">
        <v>2692</v>
      </c>
      <c r="E260" s="1">
        <v>344</v>
      </c>
      <c r="G260" s="1">
        <v>237</v>
      </c>
      <c r="I260" s="35">
        <f t="shared" si="26"/>
        <v>0.68895348837209303</v>
      </c>
      <c r="J260" s="10">
        <f t="shared" si="19"/>
        <v>3</v>
      </c>
      <c r="K260" s="9">
        <f t="shared" si="20"/>
        <v>1</v>
      </c>
      <c r="L260" s="8">
        <f t="shared" si="21"/>
        <v>2</v>
      </c>
      <c r="M260" s="2">
        <f t="shared" si="22"/>
        <v>0.23255813953488372</v>
      </c>
      <c r="N260" s="2">
        <f t="shared" si="23"/>
        <v>0.40988372093023256</v>
      </c>
      <c r="O260" s="2">
        <f t="shared" si="24"/>
        <v>0.33430232558139533</v>
      </c>
      <c r="P260" s="2">
        <f t="shared" si="25"/>
        <v>2.3255813953488413E-2</v>
      </c>
      <c r="Q260" s="1">
        <v>80</v>
      </c>
      <c r="R260" s="1">
        <v>141</v>
      </c>
      <c r="S260" s="1">
        <v>115</v>
      </c>
      <c r="T260" s="1">
        <v>6</v>
      </c>
      <c r="W260">
        <v>2</v>
      </c>
      <c r="X260">
        <v>0</v>
      </c>
      <c r="AA260" t="s">
        <v>2326</v>
      </c>
      <c r="AB260" t="s">
        <v>2505</v>
      </c>
      <c r="AC260" t="s">
        <v>339</v>
      </c>
      <c r="AD260" t="s">
        <v>2845</v>
      </c>
      <c r="AE260" t="s">
        <v>481</v>
      </c>
      <c r="AF260" t="str">
        <f t="shared" si="27"/>
        <v>23003</v>
      </c>
      <c r="AG260" s="28" t="s">
        <v>2893</v>
      </c>
      <c r="AH260" t="str">
        <f t="shared" si="28"/>
        <v>2311300</v>
      </c>
    </row>
    <row r="261" spans="1:34" hidden="1" outlineLevel="1">
      <c r="A261" t="s">
        <v>2141</v>
      </c>
      <c r="B261" s="11" t="s">
        <v>2692</v>
      </c>
      <c r="E261" s="1">
        <v>234</v>
      </c>
      <c r="G261" s="1">
        <v>155</v>
      </c>
      <c r="I261" s="35">
        <f t="shared" si="26"/>
        <v>0.66239316239316237</v>
      </c>
      <c r="J261" s="10">
        <f t="shared" si="19"/>
        <v>1</v>
      </c>
      <c r="K261" s="9">
        <f t="shared" si="20"/>
        <v>3</v>
      </c>
      <c r="L261" s="8">
        <f t="shared" si="21"/>
        <v>2</v>
      </c>
      <c r="M261" s="2">
        <f t="shared" si="22"/>
        <v>0.50854700854700852</v>
      </c>
      <c r="N261" s="2">
        <f t="shared" si="23"/>
        <v>0.2264957264957265</v>
      </c>
      <c r="O261" s="2">
        <f t="shared" si="24"/>
        <v>0.2606837606837607</v>
      </c>
      <c r="P261" s="2">
        <f t="shared" si="25"/>
        <v>4.2735042735043138E-3</v>
      </c>
      <c r="Q261" s="1">
        <v>119</v>
      </c>
      <c r="R261" s="1">
        <v>53</v>
      </c>
      <c r="S261" s="1">
        <v>61</v>
      </c>
      <c r="T261" s="1">
        <v>1</v>
      </c>
      <c r="W261">
        <v>0</v>
      </c>
      <c r="X261">
        <v>0</v>
      </c>
      <c r="AA261" t="s">
        <v>2326</v>
      </c>
      <c r="AB261" t="s">
        <v>2505</v>
      </c>
      <c r="AC261" t="s">
        <v>339</v>
      </c>
      <c r="AD261" t="s">
        <v>2403</v>
      </c>
      <c r="AE261" t="s">
        <v>482</v>
      </c>
      <c r="AF261" t="str">
        <f t="shared" si="27"/>
        <v>23003</v>
      </c>
      <c r="AG261" s="28" t="s">
        <v>2893</v>
      </c>
      <c r="AH261" t="str">
        <f t="shared" si="28"/>
        <v>2311335</v>
      </c>
    </row>
    <row r="262" spans="1:34" hidden="1" outlineLevel="1">
      <c r="A262" t="s">
        <v>2312</v>
      </c>
      <c r="B262" s="11" t="s">
        <v>2692</v>
      </c>
      <c r="E262" s="1">
        <v>27</v>
      </c>
      <c r="G262" s="1">
        <v>22</v>
      </c>
      <c r="I262" s="35">
        <f t="shared" si="26"/>
        <v>0.81481481481481477</v>
      </c>
      <c r="J262" s="10">
        <f t="shared" si="19"/>
        <v>2</v>
      </c>
      <c r="K262" s="9">
        <f t="shared" si="20"/>
        <v>1</v>
      </c>
      <c r="L262" s="8">
        <f t="shared" si="21"/>
        <v>4</v>
      </c>
      <c r="M262" s="2">
        <f t="shared" si="22"/>
        <v>0.29629629629629628</v>
      </c>
      <c r="N262" s="2">
        <f t="shared" si="23"/>
        <v>0.51851851851851849</v>
      </c>
      <c r="O262" s="2">
        <f t="shared" si="24"/>
        <v>3.7037037037037035E-2</v>
      </c>
      <c r="P262" s="2">
        <f t="shared" si="25"/>
        <v>0.1481481481481482</v>
      </c>
      <c r="Q262" s="1">
        <v>8</v>
      </c>
      <c r="R262" s="1">
        <v>14</v>
      </c>
      <c r="S262" s="1">
        <v>1</v>
      </c>
      <c r="T262" s="1">
        <v>0</v>
      </c>
      <c r="W262">
        <v>0</v>
      </c>
      <c r="X262">
        <v>4</v>
      </c>
      <c r="AA262" t="s">
        <v>218</v>
      </c>
      <c r="AB262" t="s">
        <v>2505</v>
      </c>
      <c r="AC262" t="s">
        <v>2523</v>
      </c>
      <c r="AD262" t="s">
        <v>2525</v>
      </c>
      <c r="AE262" t="s">
        <v>777</v>
      </c>
      <c r="AF262" t="str">
        <f t="shared" si="27"/>
        <v>23029</v>
      </c>
      <c r="AG262" s="28" t="s">
        <v>2893</v>
      </c>
      <c r="AH262" t="str">
        <f t="shared" si="28"/>
        <v>2311755</v>
      </c>
    </row>
    <row r="263" spans="1:34" hidden="1" outlineLevel="1">
      <c r="A263" t="s">
        <v>2487</v>
      </c>
      <c r="B263" s="11" t="s">
        <v>2692</v>
      </c>
      <c r="E263" s="1">
        <v>278</v>
      </c>
      <c r="G263" s="1">
        <v>210</v>
      </c>
      <c r="I263" s="35">
        <f t="shared" si="26"/>
        <v>0.75539568345323738</v>
      </c>
      <c r="J263" s="10">
        <f t="shared" si="19"/>
        <v>3</v>
      </c>
      <c r="K263" s="9">
        <f t="shared" si="20"/>
        <v>2</v>
      </c>
      <c r="L263" s="8">
        <f t="shared" si="21"/>
        <v>1</v>
      </c>
      <c r="M263" s="2">
        <f t="shared" si="22"/>
        <v>0.26618705035971224</v>
      </c>
      <c r="N263" s="2">
        <f t="shared" si="23"/>
        <v>0.27697841726618705</v>
      </c>
      <c r="O263" s="2">
        <f t="shared" si="24"/>
        <v>0.45323741007194246</v>
      </c>
      <c r="P263" s="2">
        <f t="shared" si="25"/>
        <v>3.597122302158251E-3</v>
      </c>
      <c r="Q263" s="1">
        <v>74</v>
      </c>
      <c r="R263" s="1">
        <v>77</v>
      </c>
      <c r="S263" s="1">
        <v>126</v>
      </c>
      <c r="T263" s="1">
        <v>0</v>
      </c>
      <c r="W263">
        <v>0</v>
      </c>
      <c r="X263">
        <v>1</v>
      </c>
      <c r="AA263" t="s">
        <v>2326</v>
      </c>
      <c r="AB263" t="s">
        <v>2505</v>
      </c>
      <c r="AC263" t="s">
        <v>339</v>
      </c>
      <c r="AD263" t="s">
        <v>2846</v>
      </c>
      <c r="AE263" t="s">
        <v>135</v>
      </c>
      <c r="AF263" t="str">
        <f t="shared" si="27"/>
        <v>23003</v>
      </c>
      <c r="AG263" s="28" t="s">
        <v>2893</v>
      </c>
      <c r="AH263" t="str">
        <f t="shared" si="28"/>
        <v>2312000</v>
      </c>
    </row>
    <row r="264" spans="1:34" hidden="1" outlineLevel="1">
      <c r="A264" t="s">
        <v>2166</v>
      </c>
      <c r="B264" s="11" t="s">
        <v>2692</v>
      </c>
      <c r="E264" s="1">
        <v>878</v>
      </c>
      <c r="G264" s="1">
        <v>604</v>
      </c>
      <c r="I264" s="35">
        <f t="shared" si="26"/>
        <v>0.6879271070615034</v>
      </c>
      <c r="J264" s="10">
        <f t="shared" si="19"/>
        <v>3</v>
      </c>
      <c r="K264" s="9">
        <f t="shared" si="20"/>
        <v>1</v>
      </c>
      <c r="L264" s="8">
        <f t="shared" si="21"/>
        <v>2</v>
      </c>
      <c r="M264" s="2">
        <f t="shared" si="22"/>
        <v>0.19931662870159453</v>
      </c>
      <c r="N264" s="2">
        <f t="shared" si="23"/>
        <v>0.41571753986332571</v>
      </c>
      <c r="O264" s="2">
        <f t="shared" si="24"/>
        <v>0.36560364464692485</v>
      </c>
      <c r="P264" s="2">
        <f t="shared" si="25"/>
        <v>1.9362186788154934E-2</v>
      </c>
      <c r="Q264" s="1">
        <v>175</v>
      </c>
      <c r="R264" s="1">
        <v>365</v>
      </c>
      <c r="S264" s="1">
        <v>321</v>
      </c>
      <c r="T264" s="1">
        <v>13</v>
      </c>
      <c r="W264">
        <v>1</v>
      </c>
      <c r="X264">
        <v>3</v>
      </c>
      <c r="AA264" t="s">
        <v>4536</v>
      </c>
      <c r="AB264" t="s">
        <v>2505</v>
      </c>
      <c r="AC264" t="s">
        <v>1428</v>
      </c>
      <c r="AD264" t="s">
        <v>1998</v>
      </c>
      <c r="AE264" t="s">
        <v>136</v>
      </c>
      <c r="AF264" t="str">
        <f t="shared" si="27"/>
        <v>23019</v>
      </c>
      <c r="AG264" s="28" t="s">
        <v>2893</v>
      </c>
      <c r="AH264" t="str">
        <f t="shared" si="28"/>
        <v>2312105</v>
      </c>
    </row>
    <row r="265" spans="1:34" hidden="1" outlineLevel="1">
      <c r="A265" t="s">
        <v>3498</v>
      </c>
      <c r="B265" s="11" t="s">
        <v>2692</v>
      </c>
      <c r="E265" s="1">
        <v>234</v>
      </c>
      <c r="G265" s="1">
        <v>159</v>
      </c>
      <c r="I265" s="35">
        <f t="shared" si="26"/>
        <v>0.67948717948717952</v>
      </c>
      <c r="J265" s="10">
        <f t="shared" si="19"/>
        <v>2</v>
      </c>
      <c r="K265" s="9">
        <f t="shared" si="20"/>
        <v>1</v>
      </c>
      <c r="L265" s="8">
        <f t="shared" si="21"/>
        <v>3</v>
      </c>
      <c r="M265" s="2">
        <f t="shared" si="22"/>
        <v>0.28632478632478631</v>
      </c>
      <c r="N265" s="2">
        <f t="shared" si="23"/>
        <v>0.45726495726495725</v>
      </c>
      <c r="O265" s="2">
        <f t="shared" si="24"/>
        <v>0.23504273504273504</v>
      </c>
      <c r="P265" s="2">
        <f t="shared" si="25"/>
        <v>2.1367521367521403E-2</v>
      </c>
      <c r="Q265" s="1">
        <v>67</v>
      </c>
      <c r="R265" s="1">
        <v>107</v>
      </c>
      <c r="S265" s="1">
        <v>55</v>
      </c>
      <c r="T265" s="1">
        <v>2</v>
      </c>
      <c r="W265">
        <v>1</v>
      </c>
      <c r="X265">
        <v>2</v>
      </c>
      <c r="AA265" t="s">
        <v>218</v>
      </c>
      <c r="AB265" t="s">
        <v>2505</v>
      </c>
      <c r="AC265" t="s">
        <v>2523</v>
      </c>
      <c r="AD265" t="s">
        <v>4004</v>
      </c>
      <c r="AE265" t="s">
        <v>137</v>
      </c>
      <c r="AF265" t="str">
        <f t="shared" si="27"/>
        <v>23029</v>
      </c>
      <c r="AG265" s="28" t="s">
        <v>2893</v>
      </c>
      <c r="AH265" t="str">
        <f t="shared" si="28"/>
        <v>2312175</v>
      </c>
    </row>
    <row r="266" spans="1:34" hidden="1" outlineLevel="1">
      <c r="A266" t="s">
        <v>2980</v>
      </c>
      <c r="B266" s="11" t="s">
        <v>2692</v>
      </c>
      <c r="E266" s="1">
        <v>1922</v>
      </c>
      <c r="G266" s="1">
        <v>1054</v>
      </c>
      <c r="I266" s="35">
        <f t="shared" si="26"/>
        <v>0.54838709677419351</v>
      </c>
      <c r="J266" s="10">
        <f t="shared" si="19"/>
        <v>2</v>
      </c>
      <c r="K266" s="9">
        <f t="shared" si="20"/>
        <v>3</v>
      </c>
      <c r="L266" s="8">
        <f t="shared" si="21"/>
        <v>1</v>
      </c>
      <c r="M266" s="2">
        <f t="shared" si="22"/>
        <v>0.32414151925078044</v>
      </c>
      <c r="N266" s="2">
        <f t="shared" si="23"/>
        <v>0.2497398543184183</v>
      </c>
      <c r="O266" s="2">
        <f t="shared" si="24"/>
        <v>0.38241415192507805</v>
      </c>
      <c r="P266" s="2">
        <f t="shared" si="25"/>
        <v>4.370447450572329E-2</v>
      </c>
      <c r="Q266" s="1">
        <v>623</v>
      </c>
      <c r="R266" s="1">
        <v>480</v>
      </c>
      <c r="S266" s="1">
        <v>735</v>
      </c>
      <c r="T266" s="1">
        <v>77</v>
      </c>
      <c r="W266">
        <v>2</v>
      </c>
      <c r="X266">
        <v>5</v>
      </c>
      <c r="AA266" t="s">
        <v>4313</v>
      </c>
      <c r="AB266" t="s">
        <v>2505</v>
      </c>
      <c r="AC266" t="s">
        <v>2078</v>
      </c>
      <c r="AD266" t="s">
        <v>2521</v>
      </c>
      <c r="AE266" t="s">
        <v>138</v>
      </c>
      <c r="AF266" t="str">
        <f t="shared" si="27"/>
        <v>23011</v>
      </c>
      <c r="AG266" s="28" t="s">
        <v>2893</v>
      </c>
      <c r="AH266" t="str">
        <f t="shared" si="28"/>
        <v>2312350</v>
      </c>
    </row>
    <row r="267" spans="1:34" hidden="1" outlineLevel="1">
      <c r="A267" t="s">
        <v>3770</v>
      </c>
      <c r="B267" s="11" t="s">
        <v>2692</v>
      </c>
      <c r="E267" s="1">
        <v>1041</v>
      </c>
      <c r="G267" s="1">
        <v>575</v>
      </c>
      <c r="I267" s="35">
        <f t="shared" si="26"/>
        <v>0.55235350624399615</v>
      </c>
      <c r="J267" s="10">
        <f t="shared" si="19"/>
        <v>3</v>
      </c>
      <c r="K267" s="9">
        <f t="shared" si="20"/>
        <v>1</v>
      </c>
      <c r="L267" s="8">
        <f t="shared" si="21"/>
        <v>2</v>
      </c>
      <c r="M267" s="2">
        <f t="shared" si="22"/>
        <v>0.24303554274735831</v>
      </c>
      <c r="N267" s="2">
        <f t="shared" si="23"/>
        <v>0.39289145052833813</v>
      </c>
      <c r="O267" s="2">
        <f t="shared" si="24"/>
        <v>0.35734870317002881</v>
      </c>
      <c r="P267" s="2">
        <f t="shared" si="25"/>
        <v>6.7243035542747798E-3</v>
      </c>
      <c r="Q267" s="1">
        <v>253</v>
      </c>
      <c r="R267" s="1">
        <v>409</v>
      </c>
      <c r="S267" s="1">
        <v>372</v>
      </c>
      <c r="T267" s="1">
        <v>2</v>
      </c>
      <c r="W267">
        <v>5</v>
      </c>
      <c r="X267">
        <v>0</v>
      </c>
      <c r="AA267" t="s">
        <v>218</v>
      </c>
      <c r="AB267" t="s">
        <v>2505</v>
      </c>
      <c r="AC267" t="s">
        <v>2523</v>
      </c>
      <c r="AD267" t="s">
        <v>1998</v>
      </c>
      <c r="AE267" t="s">
        <v>771</v>
      </c>
      <c r="AF267" t="str">
        <f t="shared" si="27"/>
        <v>23029</v>
      </c>
      <c r="AG267" s="28" t="s">
        <v>2893</v>
      </c>
      <c r="AH267" t="str">
        <f t="shared" si="28"/>
        <v>2312455</v>
      </c>
    </row>
    <row r="268" spans="1:34" hidden="1" outlineLevel="1">
      <c r="A268" t="s">
        <v>2625</v>
      </c>
      <c r="B268" s="11" t="s">
        <v>2692</v>
      </c>
      <c r="E268" s="1">
        <v>387</v>
      </c>
      <c r="G268" s="1">
        <v>278</v>
      </c>
      <c r="I268" s="35">
        <f t="shared" si="26"/>
        <v>0.71834625322997414</v>
      </c>
      <c r="J268" s="10">
        <f t="shared" si="19"/>
        <v>3</v>
      </c>
      <c r="K268" s="9">
        <f t="shared" si="20"/>
        <v>1</v>
      </c>
      <c r="L268" s="8">
        <f t="shared" si="21"/>
        <v>2</v>
      </c>
      <c r="M268" s="2">
        <f t="shared" si="22"/>
        <v>0.21963824289405684</v>
      </c>
      <c r="N268" s="2">
        <f t="shared" si="23"/>
        <v>0.34108527131782945</v>
      </c>
      <c r="O268" s="2">
        <f t="shared" si="24"/>
        <v>0.30232558139534882</v>
      </c>
      <c r="P268" s="2">
        <f t="shared" si="25"/>
        <v>0.13695090439276486</v>
      </c>
      <c r="Q268" s="1">
        <v>85</v>
      </c>
      <c r="R268" s="1">
        <v>132</v>
      </c>
      <c r="S268" s="1">
        <v>117</v>
      </c>
      <c r="T268" s="1">
        <v>0</v>
      </c>
      <c r="W268">
        <v>0</v>
      </c>
      <c r="X268">
        <v>53</v>
      </c>
      <c r="AA268" t="s">
        <v>4536</v>
      </c>
      <c r="AB268" t="s">
        <v>2505</v>
      </c>
      <c r="AC268" t="s">
        <v>1428</v>
      </c>
      <c r="AD268" t="s">
        <v>2845</v>
      </c>
      <c r="AE268" t="s">
        <v>693</v>
      </c>
      <c r="AF268" t="str">
        <f t="shared" si="27"/>
        <v>23019</v>
      </c>
      <c r="AG268" s="28" t="s">
        <v>2893</v>
      </c>
      <c r="AH268" t="str">
        <f t="shared" si="28"/>
        <v>2312525</v>
      </c>
    </row>
    <row r="269" spans="1:34" hidden="1" outlineLevel="1">
      <c r="A269" t="s">
        <v>3599</v>
      </c>
      <c r="B269" s="11" t="s">
        <v>2692</v>
      </c>
      <c r="E269" s="1">
        <v>790</v>
      </c>
      <c r="G269" s="1">
        <v>509</v>
      </c>
      <c r="I269" s="35">
        <f t="shared" si="26"/>
        <v>0.64430379746835442</v>
      </c>
      <c r="J269" s="10">
        <f t="shared" si="19"/>
        <v>3</v>
      </c>
      <c r="K269" s="9">
        <f t="shared" si="20"/>
        <v>2</v>
      </c>
      <c r="L269" s="8">
        <f t="shared" si="21"/>
        <v>1</v>
      </c>
      <c r="M269" s="2">
        <f t="shared" si="22"/>
        <v>0.24430379746835443</v>
      </c>
      <c r="N269" s="2">
        <f t="shared" si="23"/>
        <v>0.30506329113924052</v>
      </c>
      <c r="O269" s="2">
        <f t="shared" si="24"/>
        <v>0.41392405063291138</v>
      </c>
      <c r="P269" s="2">
        <f t="shared" si="25"/>
        <v>3.67088607594937E-2</v>
      </c>
      <c r="Q269" s="1">
        <v>193</v>
      </c>
      <c r="R269" s="1">
        <v>241</v>
      </c>
      <c r="S269" s="1">
        <v>327</v>
      </c>
      <c r="T269" s="1">
        <v>10</v>
      </c>
      <c r="W269">
        <v>8</v>
      </c>
      <c r="X269">
        <v>11</v>
      </c>
      <c r="AA269" t="s">
        <v>2747</v>
      </c>
      <c r="AB269" t="s">
        <v>2505</v>
      </c>
      <c r="AC269" t="s">
        <v>1842</v>
      </c>
      <c r="AD269" t="s">
        <v>1426</v>
      </c>
      <c r="AE269" t="s">
        <v>692</v>
      </c>
      <c r="AF269" t="str">
        <f t="shared" si="27"/>
        <v>23007</v>
      </c>
      <c r="AG269" s="28" t="s">
        <v>2893</v>
      </c>
      <c r="AH269" t="str">
        <f t="shared" si="28"/>
        <v>2312595</v>
      </c>
    </row>
    <row r="270" spans="1:34" hidden="1" outlineLevel="1">
      <c r="A270" t="s">
        <v>910</v>
      </c>
      <c r="B270" s="11" t="s">
        <v>2692</v>
      </c>
      <c r="E270" s="1">
        <v>2902</v>
      </c>
      <c r="G270" s="1">
        <v>1832</v>
      </c>
      <c r="I270" s="35">
        <f t="shared" si="26"/>
        <v>0.631288766368022</v>
      </c>
      <c r="J270" s="10">
        <f t="shared" si="19"/>
        <v>3</v>
      </c>
      <c r="K270" s="9">
        <f t="shared" si="20"/>
        <v>1</v>
      </c>
      <c r="L270" s="8">
        <f t="shared" si="21"/>
        <v>2</v>
      </c>
      <c r="M270" s="2">
        <f t="shared" si="22"/>
        <v>0.27429359062715369</v>
      </c>
      <c r="N270" s="2">
        <f t="shared" si="23"/>
        <v>0.36733287388008268</v>
      </c>
      <c r="O270" s="2">
        <f t="shared" si="24"/>
        <v>0.33597518952446587</v>
      </c>
      <c r="P270" s="2">
        <f t="shared" si="25"/>
        <v>2.2398345968297706E-2</v>
      </c>
      <c r="Q270" s="1">
        <v>796</v>
      </c>
      <c r="R270" s="1">
        <v>1066</v>
      </c>
      <c r="S270" s="1">
        <v>975</v>
      </c>
      <c r="T270" s="1">
        <v>37</v>
      </c>
      <c r="W270">
        <v>8</v>
      </c>
      <c r="X270">
        <v>20</v>
      </c>
      <c r="AA270" t="s">
        <v>4313</v>
      </c>
      <c r="AB270" t="s">
        <v>2505</v>
      </c>
      <c r="AC270" t="s">
        <v>2078</v>
      </c>
      <c r="AD270" t="s">
        <v>4640</v>
      </c>
      <c r="AE270" t="s">
        <v>2417</v>
      </c>
      <c r="AF270" t="str">
        <f t="shared" si="27"/>
        <v>23011</v>
      </c>
      <c r="AG270" s="28" t="s">
        <v>2893</v>
      </c>
      <c r="AH270" t="str">
        <f t="shared" si="28"/>
        <v>2312735</v>
      </c>
    </row>
    <row r="271" spans="1:34" hidden="1" outlineLevel="1">
      <c r="A271" t="s">
        <v>408</v>
      </c>
      <c r="B271" s="11" t="s">
        <v>2692</v>
      </c>
      <c r="E271" s="1">
        <v>351</v>
      </c>
      <c r="G271" s="1">
        <v>347</v>
      </c>
      <c r="I271" s="35">
        <f t="shared" si="26"/>
        <v>0.98860398860398857</v>
      </c>
      <c r="J271" s="10">
        <f t="shared" si="19"/>
        <v>2</v>
      </c>
      <c r="K271" s="9">
        <f t="shared" si="20"/>
        <v>3</v>
      </c>
      <c r="L271" s="8">
        <f t="shared" si="21"/>
        <v>1</v>
      </c>
      <c r="M271" s="2">
        <f t="shared" si="22"/>
        <v>0.30484330484330485</v>
      </c>
      <c r="N271" s="2">
        <f t="shared" si="23"/>
        <v>0.29344729344729342</v>
      </c>
      <c r="O271" s="2">
        <f t="shared" si="24"/>
        <v>0.38176638176638178</v>
      </c>
      <c r="P271" s="2">
        <f t="shared" si="25"/>
        <v>1.9943019943020002E-2</v>
      </c>
      <c r="Q271" s="1">
        <v>107</v>
      </c>
      <c r="R271" s="1">
        <v>103</v>
      </c>
      <c r="S271" s="1">
        <v>134</v>
      </c>
      <c r="T271" s="1">
        <v>0</v>
      </c>
      <c r="W271">
        <v>5</v>
      </c>
      <c r="X271">
        <v>2</v>
      </c>
      <c r="AA271" t="s">
        <v>4536</v>
      </c>
      <c r="AB271" t="s">
        <v>2505</v>
      </c>
      <c r="AC271" t="s">
        <v>1428</v>
      </c>
      <c r="AD271" t="s">
        <v>2403</v>
      </c>
      <c r="AE271" t="s">
        <v>2418</v>
      </c>
      <c r="AF271" t="str">
        <f t="shared" si="27"/>
        <v>23019</v>
      </c>
      <c r="AG271" s="28" t="s">
        <v>2893</v>
      </c>
      <c r="AH271" t="str">
        <f t="shared" si="28"/>
        <v>2313365</v>
      </c>
    </row>
    <row r="272" spans="1:34" hidden="1" outlineLevel="1">
      <c r="A272" t="s">
        <v>556</v>
      </c>
      <c r="B272" s="11" t="s">
        <v>2692</v>
      </c>
      <c r="E272" s="1">
        <v>2509</v>
      </c>
      <c r="G272" s="1">
        <v>1463</v>
      </c>
      <c r="I272" s="35">
        <f t="shared" si="26"/>
        <v>0.58310083698684734</v>
      </c>
      <c r="J272" s="10">
        <f t="shared" si="19"/>
        <v>2</v>
      </c>
      <c r="K272" s="9">
        <f t="shared" si="20"/>
        <v>3</v>
      </c>
      <c r="L272" s="8">
        <f t="shared" si="21"/>
        <v>1</v>
      </c>
      <c r="M272" s="2">
        <f t="shared" si="22"/>
        <v>0.30689517736149863</v>
      </c>
      <c r="N272" s="2">
        <f t="shared" si="23"/>
        <v>0.26624153049023513</v>
      </c>
      <c r="O272" s="2">
        <f t="shared" si="24"/>
        <v>0.41371064168991628</v>
      </c>
      <c r="P272" s="2">
        <f t="shared" si="25"/>
        <v>1.3152650458349957E-2</v>
      </c>
      <c r="Q272" s="1">
        <v>770</v>
      </c>
      <c r="R272" s="1">
        <v>668</v>
      </c>
      <c r="S272" s="1">
        <v>1038</v>
      </c>
      <c r="T272" s="1">
        <v>8</v>
      </c>
      <c r="W272">
        <v>3</v>
      </c>
      <c r="X272">
        <v>22</v>
      </c>
      <c r="AA272" t="s">
        <v>4313</v>
      </c>
      <c r="AB272" t="s">
        <v>2505</v>
      </c>
      <c r="AC272" t="s">
        <v>2078</v>
      </c>
      <c r="AD272" t="s">
        <v>2525</v>
      </c>
      <c r="AE272" t="s">
        <v>2419</v>
      </c>
      <c r="AF272" t="str">
        <f t="shared" si="27"/>
        <v>23011</v>
      </c>
      <c r="AG272" s="28" t="s">
        <v>2893</v>
      </c>
      <c r="AH272" t="str">
        <f t="shared" si="28"/>
        <v>2313470</v>
      </c>
    </row>
    <row r="273" spans="1:34" hidden="1" outlineLevel="1">
      <c r="A273" t="s">
        <v>1005</v>
      </c>
      <c r="B273" s="11" t="s">
        <v>2692</v>
      </c>
      <c r="E273" s="1">
        <v>30</v>
      </c>
      <c r="G273" s="1">
        <v>11</v>
      </c>
      <c r="I273" s="35">
        <f t="shared" si="26"/>
        <v>0.36666666666666664</v>
      </c>
      <c r="J273" s="10">
        <f t="shared" si="19"/>
        <v>2</v>
      </c>
      <c r="K273" s="9">
        <f t="shared" si="20"/>
        <v>3</v>
      </c>
      <c r="L273" s="8">
        <f t="shared" si="21"/>
        <v>1</v>
      </c>
      <c r="M273" s="2">
        <f t="shared" si="22"/>
        <v>0.26666666666666666</v>
      </c>
      <c r="N273" s="2">
        <f t="shared" si="23"/>
        <v>0.16666666666666666</v>
      </c>
      <c r="O273" s="2">
        <f t="shared" si="24"/>
        <v>0.56666666666666665</v>
      </c>
      <c r="P273" s="2">
        <f t="shared" si="25"/>
        <v>1.1102230246251565E-16</v>
      </c>
      <c r="Q273" s="1">
        <v>8</v>
      </c>
      <c r="R273" s="1">
        <v>5</v>
      </c>
      <c r="S273" s="1">
        <v>17</v>
      </c>
      <c r="T273" s="1">
        <v>0</v>
      </c>
      <c r="W273">
        <v>0</v>
      </c>
      <c r="X273">
        <v>0</v>
      </c>
      <c r="AA273" t="s">
        <v>218</v>
      </c>
      <c r="AB273" t="s">
        <v>2505</v>
      </c>
      <c r="AC273" t="s">
        <v>2523</v>
      </c>
      <c r="AD273" t="s">
        <v>2845</v>
      </c>
      <c r="AE273" t="s">
        <v>2420</v>
      </c>
      <c r="AF273" t="str">
        <f t="shared" si="27"/>
        <v>23029</v>
      </c>
      <c r="AG273" s="28" t="s">
        <v>434</v>
      </c>
      <c r="AH273" t="str">
        <f t="shared" si="28"/>
        <v>2313610</v>
      </c>
    </row>
    <row r="274" spans="1:34" hidden="1" outlineLevel="1">
      <c r="A274" t="s">
        <v>4307</v>
      </c>
      <c r="B274" s="11" t="s">
        <v>2692</v>
      </c>
      <c r="E274" s="1">
        <v>359</v>
      </c>
      <c r="G274" s="1">
        <v>183</v>
      </c>
      <c r="I274" s="35">
        <f t="shared" si="26"/>
        <v>0.50974930362116988</v>
      </c>
      <c r="J274" s="10">
        <f t="shared" si="19"/>
        <v>3</v>
      </c>
      <c r="K274" s="9">
        <f t="shared" si="20"/>
        <v>2</v>
      </c>
      <c r="L274" s="8">
        <f t="shared" si="21"/>
        <v>1</v>
      </c>
      <c r="M274" s="2">
        <f t="shared" si="22"/>
        <v>0.1894150417827298</v>
      </c>
      <c r="N274" s="2">
        <f t="shared" si="23"/>
        <v>0.31197771587743733</v>
      </c>
      <c r="O274" s="2">
        <f t="shared" si="24"/>
        <v>0.4763231197771588</v>
      </c>
      <c r="P274" s="2">
        <f t="shared" si="25"/>
        <v>2.2284122562674036E-2</v>
      </c>
      <c r="Q274" s="1">
        <v>68</v>
      </c>
      <c r="R274" s="1">
        <v>112</v>
      </c>
      <c r="S274" s="1">
        <v>171</v>
      </c>
      <c r="T274" s="1">
        <v>4</v>
      </c>
      <c r="W274">
        <v>4</v>
      </c>
      <c r="X274">
        <v>0</v>
      </c>
      <c r="AA274" t="s">
        <v>218</v>
      </c>
      <c r="AB274" t="s">
        <v>2505</v>
      </c>
      <c r="AC274" t="s">
        <v>2523</v>
      </c>
      <c r="AD274" t="s">
        <v>2403</v>
      </c>
      <c r="AE274" t="s">
        <v>2421</v>
      </c>
      <c r="AF274" t="str">
        <f t="shared" si="27"/>
        <v>23029</v>
      </c>
      <c r="AG274" s="28" t="s">
        <v>2893</v>
      </c>
      <c r="AH274" t="str">
        <f t="shared" si="28"/>
        <v>2313750</v>
      </c>
    </row>
    <row r="275" spans="1:34" hidden="1" outlineLevel="1">
      <c r="A275" t="s">
        <v>272</v>
      </c>
      <c r="B275" s="11" t="s">
        <v>2692</v>
      </c>
      <c r="E275" s="1">
        <v>399</v>
      </c>
      <c r="G275" s="1">
        <v>249</v>
      </c>
      <c r="I275" s="35">
        <f t="shared" si="26"/>
        <v>0.62406015037593987</v>
      </c>
      <c r="J275" s="10">
        <f t="shared" si="19"/>
        <v>2</v>
      </c>
      <c r="K275" s="9">
        <f t="shared" si="20"/>
        <v>3</v>
      </c>
      <c r="L275" s="8">
        <f t="shared" si="21"/>
        <v>1</v>
      </c>
      <c r="M275" s="2">
        <f t="shared" si="22"/>
        <v>0.31829573934837091</v>
      </c>
      <c r="N275" s="2">
        <f t="shared" si="23"/>
        <v>0.2907268170426065</v>
      </c>
      <c r="O275" s="2">
        <f t="shared" si="24"/>
        <v>0.37593984962406013</v>
      </c>
      <c r="P275" s="2">
        <f t="shared" si="25"/>
        <v>1.5037593984962405E-2</v>
      </c>
      <c r="Q275" s="1">
        <v>127</v>
      </c>
      <c r="R275" s="1">
        <v>116</v>
      </c>
      <c r="S275" s="1">
        <v>150</v>
      </c>
      <c r="T275" s="1">
        <v>1</v>
      </c>
      <c r="W275">
        <v>0</v>
      </c>
      <c r="X275">
        <v>5</v>
      </c>
      <c r="AA275" t="s">
        <v>218</v>
      </c>
      <c r="AB275" t="s">
        <v>2505</v>
      </c>
      <c r="AC275" t="s">
        <v>2523</v>
      </c>
      <c r="AD275" t="s">
        <v>2846</v>
      </c>
      <c r="AE275" t="s">
        <v>1092</v>
      </c>
      <c r="AF275" t="str">
        <f t="shared" si="27"/>
        <v>23029</v>
      </c>
      <c r="AG275" s="28" t="s">
        <v>2893</v>
      </c>
      <c r="AH275" t="str">
        <f t="shared" si="28"/>
        <v>2313820</v>
      </c>
    </row>
    <row r="276" spans="1:34" hidden="1" outlineLevel="1">
      <c r="A276" t="s">
        <v>120</v>
      </c>
      <c r="B276" s="11" t="s">
        <v>2692</v>
      </c>
      <c r="E276" s="1">
        <v>315</v>
      </c>
      <c r="G276" s="1">
        <v>188</v>
      </c>
      <c r="I276" s="35">
        <f t="shared" si="26"/>
        <v>0.59682539682539681</v>
      </c>
      <c r="J276" s="10">
        <f t="shared" si="19"/>
        <v>1</v>
      </c>
      <c r="K276" s="9">
        <f t="shared" si="20"/>
        <v>3</v>
      </c>
      <c r="L276" s="8">
        <f t="shared" si="21"/>
        <v>2</v>
      </c>
      <c r="M276" s="2">
        <f t="shared" si="22"/>
        <v>0.43174603174603177</v>
      </c>
      <c r="N276" s="2">
        <f t="shared" si="23"/>
        <v>0.17142857142857143</v>
      </c>
      <c r="O276" s="2">
        <f t="shared" si="24"/>
        <v>0.34920634920634919</v>
      </c>
      <c r="P276" s="2">
        <f t="shared" si="25"/>
        <v>4.7619047619047616E-2</v>
      </c>
      <c r="Q276" s="1">
        <v>136</v>
      </c>
      <c r="R276" s="1">
        <v>54</v>
      </c>
      <c r="S276" s="1">
        <v>110</v>
      </c>
      <c r="T276" s="1">
        <v>3</v>
      </c>
      <c r="W276">
        <v>0</v>
      </c>
      <c r="X276">
        <v>12</v>
      </c>
      <c r="AA276" t="s">
        <v>2326</v>
      </c>
      <c r="AB276" t="s">
        <v>2505</v>
      </c>
      <c r="AC276" t="s">
        <v>339</v>
      </c>
      <c r="AD276" t="s">
        <v>355</v>
      </c>
      <c r="AE276" t="s">
        <v>1087</v>
      </c>
      <c r="AF276" t="str">
        <f t="shared" si="27"/>
        <v>23003</v>
      </c>
      <c r="AG276" s="28" t="s">
        <v>578</v>
      </c>
      <c r="AH276" t="str">
        <f t="shared" si="28"/>
        <v>2313900</v>
      </c>
    </row>
    <row r="277" spans="1:34" hidden="1" outlineLevel="1">
      <c r="A277" t="s">
        <v>3865</v>
      </c>
      <c r="B277" s="11" t="s">
        <v>2692</v>
      </c>
      <c r="E277" s="1">
        <v>123</v>
      </c>
      <c r="G277" s="1">
        <v>102</v>
      </c>
      <c r="I277" s="35">
        <f t="shared" si="26"/>
        <v>0.82926829268292679</v>
      </c>
      <c r="J277" s="10">
        <f t="shared" si="19"/>
        <v>1</v>
      </c>
      <c r="K277" s="9">
        <f t="shared" si="20"/>
        <v>3</v>
      </c>
      <c r="L277" s="8">
        <f t="shared" si="21"/>
        <v>2</v>
      </c>
      <c r="M277" s="2">
        <f t="shared" si="22"/>
        <v>0.41463414634146339</v>
      </c>
      <c r="N277" s="2">
        <f t="shared" si="23"/>
        <v>0.26016260162601629</v>
      </c>
      <c r="O277" s="2">
        <f t="shared" si="24"/>
        <v>0.30894308943089432</v>
      </c>
      <c r="P277" s="2">
        <f t="shared" si="25"/>
        <v>1.6260162601626049E-2</v>
      </c>
      <c r="Q277" s="1">
        <v>51</v>
      </c>
      <c r="R277" s="1">
        <v>32</v>
      </c>
      <c r="S277" s="1">
        <v>38</v>
      </c>
      <c r="T277" s="1">
        <v>2</v>
      </c>
      <c r="W277">
        <v>0</v>
      </c>
      <c r="X277">
        <v>0</v>
      </c>
      <c r="AA277" t="s">
        <v>218</v>
      </c>
      <c r="AB277" t="s">
        <v>2505</v>
      </c>
      <c r="AC277" t="s">
        <v>2523</v>
      </c>
      <c r="AD277" t="s">
        <v>1533</v>
      </c>
      <c r="AE277" t="s">
        <v>1088</v>
      </c>
      <c r="AF277" t="str">
        <f t="shared" si="27"/>
        <v>23029</v>
      </c>
      <c r="AG277" s="28" t="s">
        <v>2893</v>
      </c>
      <c r="AH277" t="str">
        <f t="shared" si="28"/>
        <v>2314100</v>
      </c>
    </row>
    <row r="278" spans="1:34" hidden="1" outlineLevel="1">
      <c r="A278" t="s">
        <v>856</v>
      </c>
      <c r="B278" s="11" t="s">
        <v>2692</v>
      </c>
      <c r="E278" s="1">
        <v>123</v>
      </c>
      <c r="G278" s="1">
        <v>82</v>
      </c>
      <c r="I278" s="35">
        <f t="shared" si="26"/>
        <v>0.66666666666666663</v>
      </c>
      <c r="J278" s="10">
        <f t="shared" si="19"/>
        <v>3</v>
      </c>
      <c r="K278" s="9">
        <f t="shared" si="20"/>
        <v>1</v>
      </c>
      <c r="L278" s="8">
        <f t="shared" si="21"/>
        <v>2</v>
      </c>
      <c r="M278" s="2">
        <f t="shared" si="22"/>
        <v>0.24390243902439024</v>
      </c>
      <c r="N278" s="2">
        <f t="shared" si="23"/>
        <v>0.34959349593495936</v>
      </c>
      <c r="O278" s="2">
        <f t="shared" si="24"/>
        <v>0.25203252032520324</v>
      </c>
      <c r="P278" s="2">
        <f t="shared" si="25"/>
        <v>0.15447154471544716</v>
      </c>
      <c r="Q278" s="1">
        <v>30</v>
      </c>
      <c r="R278" s="1">
        <v>43</v>
      </c>
      <c r="S278" s="1">
        <v>31</v>
      </c>
      <c r="T278" s="1">
        <v>0</v>
      </c>
      <c r="W278">
        <v>0</v>
      </c>
      <c r="X278">
        <v>19</v>
      </c>
      <c r="AA278" t="s">
        <v>2747</v>
      </c>
      <c r="AB278" t="s">
        <v>2505</v>
      </c>
      <c r="AC278" t="s">
        <v>1842</v>
      </c>
      <c r="AD278" t="s">
        <v>171</v>
      </c>
      <c r="AE278" t="s">
        <v>1089</v>
      </c>
      <c r="AF278" t="str">
        <f t="shared" si="27"/>
        <v>23007</v>
      </c>
      <c r="AG278" s="28" t="s">
        <v>434</v>
      </c>
      <c r="AH278" t="str">
        <f t="shared" si="28"/>
        <v>2314205</v>
      </c>
    </row>
    <row r="279" spans="1:34" hidden="1" outlineLevel="1">
      <c r="A279" t="s">
        <v>3782</v>
      </c>
      <c r="B279" s="11" t="s">
        <v>2692</v>
      </c>
      <c r="E279" s="1">
        <v>1451</v>
      </c>
      <c r="G279" s="1">
        <v>1014</v>
      </c>
      <c r="I279" s="35">
        <f t="shared" si="26"/>
        <v>0.69882839421088905</v>
      </c>
      <c r="J279" s="10">
        <f t="shared" si="19"/>
        <v>3</v>
      </c>
      <c r="K279" s="9">
        <f t="shared" si="20"/>
        <v>2</v>
      </c>
      <c r="L279" s="8">
        <f t="shared" si="21"/>
        <v>1</v>
      </c>
      <c r="M279" s="2">
        <f t="shared" si="22"/>
        <v>0.25086147484493454</v>
      </c>
      <c r="N279" s="2">
        <f t="shared" si="23"/>
        <v>0.35492763611302552</v>
      </c>
      <c r="O279" s="2">
        <f t="shared" si="24"/>
        <v>0.37422467263955894</v>
      </c>
      <c r="P279" s="2">
        <f t="shared" si="25"/>
        <v>1.998621640248105E-2</v>
      </c>
      <c r="Q279" s="1">
        <v>364</v>
      </c>
      <c r="R279" s="1">
        <v>515</v>
      </c>
      <c r="S279" s="1">
        <v>543</v>
      </c>
      <c r="T279" s="1">
        <v>5</v>
      </c>
      <c r="W279">
        <v>1</v>
      </c>
      <c r="X279">
        <v>23</v>
      </c>
      <c r="AA279" t="s">
        <v>4536</v>
      </c>
      <c r="AB279" t="s">
        <v>2505</v>
      </c>
      <c r="AC279" t="s">
        <v>1428</v>
      </c>
      <c r="AD279" t="s">
        <v>2846</v>
      </c>
      <c r="AE279" t="s">
        <v>2003</v>
      </c>
      <c r="AF279" t="str">
        <f t="shared" si="27"/>
        <v>23019</v>
      </c>
      <c r="AG279" s="28" t="s">
        <v>2893</v>
      </c>
      <c r="AH279" t="str">
        <f t="shared" si="28"/>
        <v>2314310</v>
      </c>
    </row>
    <row r="280" spans="1:34" hidden="1" outlineLevel="1">
      <c r="A280" t="s">
        <v>2479</v>
      </c>
      <c r="B280" s="11" t="s">
        <v>2692</v>
      </c>
      <c r="E280" s="1">
        <v>1735</v>
      </c>
      <c r="G280" s="1">
        <v>1109</v>
      </c>
      <c r="I280" s="35">
        <f t="shared" si="26"/>
        <v>0.63919308357348703</v>
      </c>
      <c r="J280" s="10">
        <f t="shared" si="19"/>
        <v>3</v>
      </c>
      <c r="K280" s="9">
        <f t="shared" si="20"/>
        <v>2</v>
      </c>
      <c r="L280" s="8">
        <f t="shared" si="21"/>
        <v>1</v>
      </c>
      <c r="M280" s="2">
        <f t="shared" si="22"/>
        <v>0.22305475504322766</v>
      </c>
      <c r="N280" s="2">
        <f t="shared" si="23"/>
        <v>0.37579250720461094</v>
      </c>
      <c r="O280" s="2">
        <f t="shared" si="24"/>
        <v>0.38328530259365995</v>
      </c>
      <c r="P280" s="2">
        <f t="shared" si="25"/>
        <v>1.7867435158501421E-2</v>
      </c>
      <c r="Q280" s="1">
        <v>387</v>
      </c>
      <c r="R280" s="1">
        <v>652</v>
      </c>
      <c r="S280" s="1">
        <v>665</v>
      </c>
      <c r="T280" s="1">
        <v>22</v>
      </c>
      <c r="W280">
        <v>3</v>
      </c>
      <c r="X280">
        <v>6</v>
      </c>
      <c r="AA280" t="s">
        <v>4536</v>
      </c>
      <c r="AB280" t="s">
        <v>2505</v>
      </c>
      <c r="AC280" t="s">
        <v>1428</v>
      </c>
      <c r="AD280" t="s">
        <v>1533</v>
      </c>
      <c r="AE280" t="s">
        <v>2004</v>
      </c>
      <c r="AF280" t="str">
        <f t="shared" si="27"/>
        <v>23019</v>
      </c>
      <c r="AG280" s="28" t="s">
        <v>2893</v>
      </c>
      <c r="AH280" t="str">
        <f t="shared" si="28"/>
        <v>2314380</v>
      </c>
    </row>
    <row r="281" spans="1:34" hidden="1" outlineLevel="1">
      <c r="A281" t="s">
        <v>2697</v>
      </c>
      <c r="B281" s="11" t="s">
        <v>2692</v>
      </c>
      <c r="E281" s="1">
        <v>900</v>
      </c>
      <c r="G281" s="1">
        <v>647</v>
      </c>
      <c r="I281" s="35">
        <f t="shared" si="26"/>
        <v>0.71888888888888891</v>
      </c>
      <c r="J281" s="10">
        <f t="shared" si="19"/>
        <v>2</v>
      </c>
      <c r="K281" s="9">
        <f t="shared" si="20"/>
        <v>3</v>
      </c>
      <c r="L281" s="8">
        <f t="shared" si="21"/>
        <v>1</v>
      </c>
      <c r="M281" s="2">
        <f t="shared" si="22"/>
        <v>0.27</v>
      </c>
      <c r="N281" s="2">
        <f t="shared" si="23"/>
        <v>0.21111111111111111</v>
      </c>
      <c r="O281" s="2">
        <f t="shared" si="24"/>
        <v>0.47222222222222221</v>
      </c>
      <c r="P281" s="2">
        <f t="shared" si="25"/>
        <v>4.6666666666666634E-2</v>
      </c>
      <c r="Q281" s="1">
        <v>243</v>
      </c>
      <c r="R281" s="1">
        <v>190</v>
      </c>
      <c r="S281" s="1">
        <v>425</v>
      </c>
      <c r="T281" s="1">
        <v>42</v>
      </c>
      <c r="W281">
        <v>0</v>
      </c>
      <c r="X281">
        <v>0</v>
      </c>
      <c r="AA281" t="s">
        <v>1149</v>
      </c>
      <c r="AB281" t="s">
        <v>2505</v>
      </c>
      <c r="AC281" t="s">
        <v>2524</v>
      </c>
      <c r="AD281" t="s">
        <v>2525</v>
      </c>
      <c r="AE281" t="s">
        <v>2278</v>
      </c>
      <c r="AF281" t="str">
        <f t="shared" si="27"/>
        <v>23031</v>
      </c>
      <c r="AG281" s="28" t="s">
        <v>2893</v>
      </c>
      <c r="AH281" t="str">
        <f t="shared" si="28"/>
        <v>2314485</v>
      </c>
    </row>
    <row r="282" spans="1:34" hidden="1" outlineLevel="1">
      <c r="A282" t="s">
        <v>4003</v>
      </c>
      <c r="B282" s="11" t="s">
        <v>2692</v>
      </c>
      <c r="E282" s="1">
        <v>795</v>
      </c>
      <c r="G282" s="1">
        <v>543</v>
      </c>
      <c r="I282" s="35">
        <f t="shared" si="26"/>
        <v>0.68301886792452826</v>
      </c>
      <c r="J282" s="10">
        <f t="shared" si="19"/>
        <v>3</v>
      </c>
      <c r="K282" s="9">
        <f t="shared" si="20"/>
        <v>2</v>
      </c>
      <c r="L282" s="8">
        <f t="shared" si="21"/>
        <v>1</v>
      </c>
      <c r="M282" s="2">
        <f t="shared" si="22"/>
        <v>0.25408805031446541</v>
      </c>
      <c r="N282" s="2">
        <f t="shared" si="23"/>
        <v>0.33836477987421382</v>
      </c>
      <c r="O282" s="2">
        <f t="shared" si="24"/>
        <v>0.39119496855345914</v>
      </c>
      <c r="P282" s="2">
        <f t="shared" si="25"/>
        <v>1.6352201257861687E-2</v>
      </c>
      <c r="Q282" s="1">
        <v>202</v>
      </c>
      <c r="R282" s="1">
        <v>269</v>
      </c>
      <c r="S282" s="1">
        <v>311</v>
      </c>
      <c r="T282" s="1">
        <v>2</v>
      </c>
      <c r="W282">
        <v>7</v>
      </c>
      <c r="X282">
        <v>4</v>
      </c>
      <c r="AA282" t="s">
        <v>1636</v>
      </c>
      <c r="AB282" t="s">
        <v>2505</v>
      </c>
      <c r="AC282" t="s">
        <v>2521</v>
      </c>
      <c r="AD282" t="s">
        <v>4004</v>
      </c>
      <c r="AE282" t="s">
        <v>2279</v>
      </c>
      <c r="AF282" t="str">
        <f t="shared" si="27"/>
        <v>23025</v>
      </c>
      <c r="AG282" s="28" t="s">
        <v>2893</v>
      </c>
      <c r="AH282" t="str">
        <f t="shared" si="28"/>
        <v>2314555</v>
      </c>
    </row>
    <row r="283" spans="1:34" hidden="1" outlineLevel="1">
      <c r="A283" t="s">
        <v>2982</v>
      </c>
      <c r="B283" s="11" t="s">
        <v>2692</v>
      </c>
      <c r="E283" s="1">
        <v>161</v>
      </c>
      <c r="G283" s="1">
        <v>122</v>
      </c>
      <c r="I283" s="35">
        <f t="shared" si="26"/>
        <v>0.75776397515527949</v>
      </c>
      <c r="J283" s="10">
        <f t="shared" si="19"/>
        <v>3</v>
      </c>
      <c r="K283" s="9">
        <f t="shared" si="20"/>
        <v>1</v>
      </c>
      <c r="L283" s="8">
        <f t="shared" si="21"/>
        <v>2</v>
      </c>
      <c r="M283" s="2">
        <f t="shared" si="22"/>
        <v>0.25465838509316768</v>
      </c>
      <c r="N283" s="2">
        <f t="shared" si="23"/>
        <v>0.39751552795031053</v>
      </c>
      <c r="O283" s="2">
        <f t="shared" si="24"/>
        <v>0.34782608695652173</v>
      </c>
      <c r="P283" s="2">
        <f t="shared" si="25"/>
        <v>1.1102230246251565E-16</v>
      </c>
      <c r="Q283" s="1">
        <v>41</v>
      </c>
      <c r="R283" s="1">
        <v>64</v>
      </c>
      <c r="S283" s="1">
        <v>56</v>
      </c>
      <c r="T283" s="1">
        <v>0</v>
      </c>
      <c r="W283">
        <v>0</v>
      </c>
      <c r="X283">
        <v>0</v>
      </c>
      <c r="AA283" t="s">
        <v>1272</v>
      </c>
      <c r="AB283" t="s">
        <v>2505</v>
      </c>
      <c r="AC283" t="s">
        <v>2665</v>
      </c>
      <c r="AD283" t="s">
        <v>1998</v>
      </c>
      <c r="AE283" t="s">
        <v>2280</v>
      </c>
      <c r="AF283" t="str">
        <f t="shared" si="27"/>
        <v>23009</v>
      </c>
      <c r="AG283" s="28" t="s">
        <v>2893</v>
      </c>
      <c r="AH283" t="str">
        <f t="shared" si="28"/>
        <v>2314905</v>
      </c>
    </row>
    <row r="284" spans="1:34" hidden="1" outlineLevel="1">
      <c r="A284" t="s">
        <v>333</v>
      </c>
      <c r="B284" s="11" t="s">
        <v>2692</v>
      </c>
      <c r="E284" s="1">
        <v>69</v>
      </c>
      <c r="G284" s="1">
        <v>38</v>
      </c>
      <c r="I284" s="35">
        <f t="shared" si="26"/>
        <v>0.55072463768115942</v>
      </c>
      <c r="J284" s="10">
        <f t="shared" si="19"/>
        <v>2</v>
      </c>
      <c r="K284" s="9">
        <f t="shared" si="20"/>
        <v>1</v>
      </c>
      <c r="L284" s="8">
        <f t="shared" si="21"/>
        <v>3</v>
      </c>
      <c r="M284" s="2">
        <f t="shared" si="22"/>
        <v>0.2608695652173913</v>
      </c>
      <c r="N284" s="2">
        <f t="shared" si="23"/>
        <v>0.56521739130434778</v>
      </c>
      <c r="O284" s="2">
        <f t="shared" si="24"/>
        <v>0.17391304347826086</v>
      </c>
      <c r="P284" s="2">
        <f t="shared" si="25"/>
        <v>0</v>
      </c>
      <c r="Q284" s="1">
        <v>18</v>
      </c>
      <c r="R284" s="1">
        <v>39</v>
      </c>
      <c r="S284" s="1">
        <v>12</v>
      </c>
      <c r="T284" s="1">
        <v>0</v>
      </c>
      <c r="W284">
        <v>0</v>
      </c>
      <c r="X284">
        <v>0</v>
      </c>
      <c r="AA284" t="s">
        <v>218</v>
      </c>
      <c r="AB284" t="s">
        <v>2505</v>
      </c>
      <c r="AC284" t="s">
        <v>2523</v>
      </c>
      <c r="AD284" t="s">
        <v>1492</v>
      </c>
      <c r="AE284" t="s">
        <v>2281</v>
      </c>
      <c r="AF284" t="str">
        <f t="shared" si="27"/>
        <v>23029</v>
      </c>
      <c r="AG284" s="28" t="s">
        <v>2893</v>
      </c>
      <c r="AH284" t="str">
        <f t="shared" si="28"/>
        <v>2314940</v>
      </c>
    </row>
    <row r="285" spans="1:34" hidden="1" outlineLevel="1">
      <c r="A285" t="s">
        <v>2983</v>
      </c>
      <c r="B285" s="11" t="s">
        <v>2692</v>
      </c>
      <c r="E285" s="1">
        <v>207</v>
      </c>
      <c r="G285" s="1">
        <v>145</v>
      </c>
      <c r="I285" s="35">
        <f t="shared" si="26"/>
        <v>0.70048309178743962</v>
      </c>
      <c r="J285" s="10">
        <f t="shared" si="19"/>
        <v>3</v>
      </c>
      <c r="K285" s="9">
        <f t="shared" si="20"/>
        <v>1</v>
      </c>
      <c r="L285" s="8">
        <f t="shared" si="21"/>
        <v>2</v>
      </c>
      <c r="M285" s="2">
        <f t="shared" si="22"/>
        <v>0.2318840579710145</v>
      </c>
      <c r="N285" s="2">
        <f t="shared" si="23"/>
        <v>0.39130434782608697</v>
      </c>
      <c r="O285" s="2">
        <f t="shared" si="24"/>
        <v>0.34782608695652173</v>
      </c>
      <c r="P285" s="2">
        <f t="shared" si="25"/>
        <v>2.8985507246376774E-2</v>
      </c>
      <c r="Q285" s="1">
        <v>48</v>
      </c>
      <c r="R285" s="1">
        <v>81</v>
      </c>
      <c r="S285" s="1">
        <v>72</v>
      </c>
      <c r="T285" s="1">
        <v>0</v>
      </c>
      <c r="W285">
        <v>0</v>
      </c>
      <c r="X285">
        <v>6</v>
      </c>
      <c r="AA285" t="s">
        <v>2326</v>
      </c>
      <c r="AB285" t="s">
        <v>2505</v>
      </c>
      <c r="AC285" t="s">
        <v>339</v>
      </c>
      <c r="AD285" t="s">
        <v>1533</v>
      </c>
      <c r="AE285" t="s">
        <v>1512</v>
      </c>
      <c r="AF285" t="str">
        <f t="shared" si="27"/>
        <v>23003</v>
      </c>
      <c r="AG285" s="28" t="s">
        <v>2893</v>
      </c>
      <c r="AH285" t="str">
        <f t="shared" si="28"/>
        <v>2315395</v>
      </c>
    </row>
    <row r="286" spans="1:34" hidden="1" outlineLevel="1">
      <c r="A286" t="s">
        <v>2646</v>
      </c>
      <c r="B286" s="11" t="s">
        <v>2692</v>
      </c>
      <c r="E286" s="1">
        <v>5093</v>
      </c>
      <c r="G286" s="1">
        <v>3984</v>
      </c>
      <c r="I286" s="35">
        <f t="shared" si="26"/>
        <v>0.78225014726094644</v>
      </c>
      <c r="J286" s="10">
        <f t="shared" si="19"/>
        <v>3</v>
      </c>
      <c r="K286" s="9">
        <f t="shared" si="20"/>
        <v>1</v>
      </c>
      <c r="L286" s="8">
        <f t="shared" si="21"/>
        <v>2</v>
      </c>
      <c r="M286" s="2">
        <f t="shared" si="22"/>
        <v>0.25269978401727861</v>
      </c>
      <c r="N286" s="2">
        <f t="shared" si="23"/>
        <v>0.42646770076575691</v>
      </c>
      <c r="O286" s="2">
        <f t="shared" si="24"/>
        <v>0.29903789515020618</v>
      </c>
      <c r="P286" s="2">
        <f t="shared" si="25"/>
        <v>2.1794620066758252E-2</v>
      </c>
      <c r="Q286" s="1">
        <v>1287</v>
      </c>
      <c r="R286" s="1">
        <v>2172</v>
      </c>
      <c r="S286" s="1">
        <v>1523</v>
      </c>
      <c r="T286" s="1">
        <v>69</v>
      </c>
      <c r="W286">
        <v>8</v>
      </c>
      <c r="X286">
        <v>34</v>
      </c>
      <c r="AA286" t="s">
        <v>2646</v>
      </c>
      <c r="AB286" t="s">
        <v>2505</v>
      </c>
      <c r="AC286" t="s">
        <v>1841</v>
      </c>
      <c r="AD286" t="s">
        <v>4640</v>
      </c>
      <c r="AE286" t="s">
        <v>149</v>
      </c>
      <c r="AF286" t="str">
        <f t="shared" si="27"/>
        <v>23005</v>
      </c>
      <c r="AG286" s="28" t="s">
        <v>2893</v>
      </c>
      <c r="AH286" t="str">
        <f t="shared" si="28"/>
        <v>2315430</v>
      </c>
    </row>
    <row r="287" spans="1:34" hidden="1" outlineLevel="1">
      <c r="A287" t="s">
        <v>2984</v>
      </c>
      <c r="B287" s="11" t="s">
        <v>2692</v>
      </c>
      <c r="E287" s="1">
        <v>883</v>
      </c>
      <c r="G287" s="1">
        <v>613</v>
      </c>
      <c r="I287" s="35">
        <f t="shared" si="26"/>
        <v>0.69422423556058888</v>
      </c>
      <c r="J287" s="10">
        <f t="shared" si="19"/>
        <v>3</v>
      </c>
      <c r="K287" s="9">
        <f t="shared" si="20"/>
        <v>2</v>
      </c>
      <c r="L287" s="8">
        <f t="shared" si="21"/>
        <v>1</v>
      </c>
      <c r="M287" s="2">
        <f t="shared" si="22"/>
        <v>0.22083805209513024</v>
      </c>
      <c r="N287" s="2">
        <f t="shared" si="23"/>
        <v>0.34767836919592299</v>
      </c>
      <c r="O287" s="2">
        <f t="shared" si="24"/>
        <v>0.39184597961494905</v>
      </c>
      <c r="P287" s="2">
        <f t="shared" si="25"/>
        <v>3.9637599093997666E-2</v>
      </c>
      <c r="Q287" s="1">
        <v>195</v>
      </c>
      <c r="R287" s="1">
        <v>307</v>
      </c>
      <c r="S287" s="1">
        <v>346</v>
      </c>
      <c r="T287" s="1">
        <v>7</v>
      </c>
      <c r="W287">
        <v>5</v>
      </c>
      <c r="X287">
        <v>23</v>
      </c>
      <c r="AA287" t="s">
        <v>2639</v>
      </c>
      <c r="AB287" t="s">
        <v>2505</v>
      </c>
      <c r="AC287" t="s">
        <v>2079</v>
      </c>
      <c r="AD287" t="s">
        <v>1426</v>
      </c>
      <c r="AE287" t="s">
        <v>1568</v>
      </c>
      <c r="AF287" t="str">
        <f t="shared" si="27"/>
        <v>23013</v>
      </c>
      <c r="AG287" s="28" t="s">
        <v>2893</v>
      </c>
      <c r="AH287" t="str">
        <f t="shared" si="28"/>
        <v>2315780</v>
      </c>
    </row>
    <row r="288" spans="1:34" hidden="1" outlineLevel="1">
      <c r="A288" t="s">
        <v>1127</v>
      </c>
      <c r="B288" s="11" t="s">
        <v>2692</v>
      </c>
      <c r="E288" s="1">
        <v>459</v>
      </c>
      <c r="G288" s="1">
        <v>246</v>
      </c>
      <c r="I288" s="35">
        <f t="shared" si="26"/>
        <v>0.53594771241830064</v>
      </c>
      <c r="J288" s="10">
        <f t="shared" si="19"/>
        <v>3</v>
      </c>
      <c r="K288" s="9">
        <f t="shared" si="20"/>
        <v>2</v>
      </c>
      <c r="L288" s="8">
        <f t="shared" si="21"/>
        <v>1</v>
      </c>
      <c r="M288" s="2">
        <f t="shared" si="22"/>
        <v>0.15032679738562091</v>
      </c>
      <c r="N288" s="2">
        <f t="shared" si="23"/>
        <v>0.34640522875816993</v>
      </c>
      <c r="O288" s="2">
        <f t="shared" si="24"/>
        <v>0.49673202614379086</v>
      </c>
      <c r="P288" s="2">
        <f t="shared" si="25"/>
        <v>6.5359477124182774E-3</v>
      </c>
      <c r="Q288" s="1">
        <v>69</v>
      </c>
      <c r="R288" s="1">
        <v>159</v>
      </c>
      <c r="S288" s="1">
        <v>228</v>
      </c>
      <c r="T288" s="1">
        <v>3</v>
      </c>
      <c r="W288">
        <v>0</v>
      </c>
      <c r="X288">
        <v>0</v>
      </c>
      <c r="AA288" t="s">
        <v>218</v>
      </c>
      <c r="AB288" t="s">
        <v>2505</v>
      </c>
      <c r="AC288" t="s">
        <v>2523</v>
      </c>
      <c r="AD288" t="s">
        <v>2405</v>
      </c>
      <c r="AE288" t="s">
        <v>1569</v>
      </c>
      <c r="AF288" t="str">
        <f t="shared" si="27"/>
        <v>23029</v>
      </c>
      <c r="AG288" s="28" t="s">
        <v>2893</v>
      </c>
      <c r="AH288" t="str">
        <f t="shared" si="28"/>
        <v>2315920</v>
      </c>
    </row>
    <row r="289" spans="1:34" hidden="1" outlineLevel="1">
      <c r="A289" t="s">
        <v>857</v>
      </c>
      <c r="B289" s="11" t="s">
        <v>2692</v>
      </c>
      <c r="E289" s="1">
        <v>81</v>
      </c>
      <c r="G289" s="1">
        <v>44</v>
      </c>
      <c r="I289" s="35">
        <f t="shared" si="26"/>
        <v>0.54320987654320985</v>
      </c>
      <c r="J289" s="10">
        <f t="shared" si="19"/>
        <v>1</v>
      </c>
      <c r="K289" s="9">
        <f t="shared" si="20"/>
        <v>3</v>
      </c>
      <c r="L289" s="8">
        <f t="shared" si="21"/>
        <v>2</v>
      </c>
      <c r="M289" s="2">
        <f t="shared" si="22"/>
        <v>0.61728395061728392</v>
      </c>
      <c r="N289" s="2">
        <f t="shared" si="23"/>
        <v>0.14814814814814814</v>
      </c>
      <c r="O289" s="2">
        <f t="shared" si="24"/>
        <v>0.19753086419753085</v>
      </c>
      <c r="P289" s="2">
        <f t="shared" si="25"/>
        <v>3.703703703703709E-2</v>
      </c>
      <c r="Q289" s="1">
        <v>50</v>
      </c>
      <c r="R289" s="1">
        <v>12</v>
      </c>
      <c r="S289" s="1">
        <v>16</v>
      </c>
      <c r="T289" s="1">
        <v>0</v>
      </c>
      <c r="W289">
        <v>0</v>
      </c>
      <c r="X289">
        <v>3</v>
      </c>
      <c r="AA289" t="s">
        <v>2326</v>
      </c>
      <c r="AB289" t="s">
        <v>2505</v>
      </c>
      <c r="AC289" t="s">
        <v>339</v>
      </c>
      <c r="AD289" t="s">
        <v>1492</v>
      </c>
      <c r="AE289" t="s">
        <v>969</v>
      </c>
      <c r="AF289" t="str">
        <f t="shared" si="27"/>
        <v>23003</v>
      </c>
      <c r="AG289" s="28" t="s">
        <v>434</v>
      </c>
      <c r="AH289" t="str">
        <f t="shared" si="28"/>
        <v>2315990</v>
      </c>
    </row>
    <row r="290" spans="1:34" hidden="1" outlineLevel="1">
      <c r="A290" t="s">
        <v>1155</v>
      </c>
      <c r="B290" s="11" t="s">
        <v>2692</v>
      </c>
      <c r="E290" s="1">
        <v>188</v>
      </c>
      <c r="G290" s="1">
        <v>167</v>
      </c>
      <c r="I290" s="35">
        <f t="shared" si="26"/>
        <v>0.88829787234042556</v>
      </c>
      <c r="J290" s="10">
        <f t="shared" si="19"/>
        <v>3</v>
      </c>
      <c r="K290" s="9">
        <f t="shared" si="20"/>
        <v>1</v>
      </c>
      <c r="L290" s="8">
        <f t="shared" si="21"/>
        <v>2</v>
      </c>
      <c r="M290" s="2">
        <f t="shared" si="22"/>
        <v>0.21276595744680851</v>
      </c>
      <c r="N290" s="2">
        <f t="shared" si="23"/>
        <v>0.42021276595744683</v>
      </c>
      <c r="O290" s="2">
        <f t="shared" si="24"/>
        <v>0.36170212765957449</v>
      </c>
      <c r="P290" s="2">
        <f t="shared" si="25"/>
        <v>5.3191489361701927E-3</v>
      </c>
      <c r="Q290" s="1">
        <v>40</v>
      </c>
      <c r="R290" s="1">
        <v>79</v>
      </c>
      <c r="S290" s="1">
        <v>68</v>
      </c>
      <c r="T290" s="1">
        <v>1</v>
      </c>
      <c r="W290">
        <v>0</v>
      </c>
      <c r="X290">
        <v>0</v>
      </c>
      <c r="AA290" t="s">
        <v>2747</v>
      </c>
      <c r="AB290" t="s">
        <v>2505</v>
      </c>
      <c r="AC290" t="s">
        <v>1842</v>
      </c>
      <c r="AD290" t="s">
        <v>2521</v>
      </c>
      <c r="AE290" t="s">
        <v>970</v>
      </c>
      <c r="AF290" t="str">
        <f t="shared" si="27"/>
        <v>23007</v>
      </c>
      <c r="AG290" s="28" t="s">
        <v>434</v>
      </c>
      <c r="AH290" t="str">
        <f t="shared" si="28"/>
        <v>2316165</v>
      </c>
    </row>
    <row r="291" spans="1:34" hidden="1" outlineLevel="1">
      <c r="A291" t="s">
        <v>1013</v>
      </c>
      <c r="B291" s="11" t="s">
        <v>2692</v>
      </c>
      <c r="E291" s="1">
        <v>1840</v>
      </c>
      <c r="G291" s="1">
        <v>1159</v>
      </c>
      <c r="I291" s="35">
        <f t="shared" si="26"/>
        <v>0.62989130434782614</v>
      </c>
      <c r="J291" s="10">
        <f t="shared" si="19"/>
        <v>3</v>
      </c>
      <c r="K291" s="9">
        <f t="shared" si="20"/>
        <v>1</v>
      </c>
      <c r="L291" s="8">
        <f t="shared" si="21"/>
        <v>2</v>
      </c>
      <c r="M291" s="2">
        <f t="shared" si="22"/>
        <v>0.22771739130434782</v>
      </c>
      <c r="N291" s="2">
        <f t="shared" si="23"/>
        <v>0.4266304347826087</v>
      </c>
      <c r="O291" s="2">
        <f t="shared" si="24"/>
        <v>0.30652173913043479</v>
      </c>
      <c r="P291" s="2">
        <f t="shared" si="25"/>
        <v>3.9130434782608747E-2</v>
      </c>
      <c r="Q291" s="1">
        <v>419</v>
      </c>
      <c r="R291" s="1">
        <v>785</v>
      </c>
      <c r="S291" s="1">
        <v>564</v>
      </c>
      <c r="T291" s="1">
        <v>33</v>
      </c>
      <c r="W291">
        <v>4</v>
      </c>
      <c r="X291">
        <v>35</v>
      </c>
      <c r="AA291" t="s">
        <v>1061</v>
      </c>
      <c r="AB291" t="s">
        <v>2505</v>
      </c>
      <c r="AC291" t="s">
        <v>1426</v>
      </c>
      <c r="AD291" t="s">
        <v>4640</v>
      </c>
      <c r="AE291" t="s">
        <v>971</v>
      </c>
      <c r="AF291" t="str">
        <f t="shared" si="27"/>
        <v>23015</v>
      </c>
      <c r="AG291" s="28" t="s">
        <v>2893</v>
      </c>
      <c r="AH291" t="str">
        <f t="shared" si="28"/>
        <v>2316235</v>
      </c>
    </row>
    <row r="292" spans="1:34" hidden="1" outlineLevel="1">
      <c r="A292" t="s">
        <v>2871</v>
      </c>
      <c r="B292" s="11" t="s">
        <v>2692</v>
      </c>
      <c r="E292" s="1">
        <v>659</v>
      </c>
      <c r="G292" s="1">
        <v>297</v>
      </c>
      <c r="I292" s="35">
        <f t="shared" si="26"/>
        <v>0.45068285280728376</v>
      </c>
      <c r="J292" s="10">
        <f t="shared" si="19"/>
        <v>2</v>
      </c>
      <c r="K292" s="9">
        <f t="shared" si="20"/>
        <v>2</v>
      </c>
      <c r="L292" s="8">
        <f t="shared" si="21"/>
        <v>1</v>
      </c>
      <c r="M292" s="2">
        <f t="shared" si="22"/>
        <v>0.29438543247344462</v>
      </c>
      <c r="N292" s="2">
        <f t="shared" si="23"/>
        <v>0.29438543247344462</v>
      </c>
      <c r="O292" s="2">
        <f t="shared" si="24"/>
        <v>0.40971168437025796</v>
      </c>
      <c r="P292" s="2">
        <f t="shared" si="25"/>
        <v>1.5174506828528056E-3</v>
      </c>
      <c r="Q292" s="1">
        <v>194</v>
      </c>
      <c r="R292" s="1">
        <v>194</v>
      </c>
      <c r="S292" s="1">
        <v>270</v>
      </c>
      <c r="T292" s="1">
        <v>1</v>
      </c>
      <c r="W292">
        <v>0</v>
      </c>
      <c r="X292">
        <v>0</v>
      </c>
      <c r="AA292" t="s">
        <v>218</v>
      </c>
      <c r="AB292" t="s">
        <v>2505</v>
      </c>
      <c r="AC292" t="s">
        <v>2523</v>
      </c>
      <c r="AD292" t="s">
        <v>4021</v>
      </c>
      <c r="AE292" t="s">
        <v>1079</v>
      </c>
      <c r="AF292" t="str">
        <f t="shared" si="27"/>
        <v>23029</v>
      </c>
      <c r="AG292" s="28" t="s">
        <v>2893</v>
      </c>
      <c r="AH292" t="str">
        <f t="shared" si="28"/>
        <v>2316410</v>
      </c>
    </row>
    <row r="293" spans="1:34" hidden="1" outlineLevel="1">
      <c r="A293" t="s">
        <v>2294</v>
      </c>
      <c r="B293" s="11" t="s">
        <v>2692</v>
      </c>
      <c r="E293" s="1">
        <v>1147</v>
      </c>
      <c r="G293" s="1">
        <v>772</v>
      </c>
      <c r="I293" s="35">
        <f t="shared" si="26"/>
        <v>0.67306015693112464</v>
      </c>
      <c r="J293" s="10">
        <f t="shared" si="19"/>
        <v>3</v>
      </c>
      <c r="K293" s="9">
        <f t="shared" si="20"/>
        <v>2</v>
      </c>
      <c r="L293" s="8">
        <f t="shared" si="21"/>
        <v>1</v>
      </c>
      <c r="M293" s="2">
        <f t="shared" si="22"/>
        <v>0.23888404533565824</v>
      </c>
      <c r="N293" s="2">
        <f t="shared" si="23"/>
        <v>0.27462946817785527</v>
      </c>
      <c r="O293" s="2">
        <f t="shared" si="24"/>
        <v>0.44899738448125542</v>
      </c>
      <c r="P293" s="2">
        <f t="shared" si="25"/>
        <v>3.748910200523109E-2</v>
      </c>
      <c r="Q293" s="1">
        <v>274</v>
      </c>
      <c r="R293" s="1">
        <v>315</v>
      </c>
      <c r="S293" s="1">
        <v>515</v>
      </c>
      <c r="T293" s="1">
        <v>42</v>
      </c>
      <c r="W293">
        <v>1</v>
      </c>
      <c r="X293">
        <v>0</v>
      </c>
      <c r="AA293" t="s">
        <v>1149</v>
      </c>
      <c r="AB293" t="s">
        <v>2505</v>
      </c>
      <c r="AC293" t="s">
        <v>2524</v>
      </c>
      <c r="AD293" t="s">
        <v>4004</v>
      </c>
      <c r="AE293" t="s">
        <v>1080</v>
      </c>
      <c r="AF293" t="str">
        <f t="shared" si="27"/>
        <v>23031</v>
      </c>
      <c r="AG293" s="28" t="s">
        <v>2893</v>
      </c>
      <c r="AH293" t="str">
        <f t="shared" si="28"/>
        <v>2316725</v>
      </c>
    </row>
    <row r="294" spans="1:34" hidden="1" outlineLevel="1">
      <c r="A294" s="19" t="s">
        <v>1115</v>
      </c>
      <c r="B294" s="11" t="s">
        <v>2692</v>
      </c>
      <c r="E294" s="1">
        <v>0</v>
      </c>
      <c r="G294" s="1">
        <v>6</v>
      </c>
      <c r="I294" s="35" t="e">
        <f>G294/E294</f>
        <v>#DIV/0!</v>
      </c>
      <c r="J294" s="10">
        <f>RANK(Q294,Q294:AN294)</f>
        <v>2</v>
      </c>
      <c r="K294" s="9">
        <f>RANK(R294,Q294:AN294)</f>
        <v>2</v>
      </c>
      <c r="L294" s="8">
        <f>RANK(S294,Q294:AN294)</f>
        <v>2</v>
      </c>
      <c r="M294" s="2">
        <f>IF(SUM($Q294:$AM294)=0,"-",Q294/SUM($Q294:$AM294))</f>
        <v>0</v>
      </c>
      <c r="N294" s="2">
        <f>IF(SUM($Q294:$AM294)=0,"-",R294/SUM($Q294:$AM294))</f>
        <v>0</v>
      </c>
      <c r="O294" s="2">
        <f>IF(SUM($Q294:$AM294)=0,"-",S294/SUM($Q294:$AM294))</f>
        <v>0</v>
      </c>
      <c r="P294" s="2">
        <f>IF(SUM($Q294:$AM294)=0,"-",(1-M294-N294-O294))</f>
        <v>1</v>
      </c>
      <c r="Q294" s="1">
        <v>0</v>
      </c>
      <c r="R294" s="1">
        <v>0</v>
      </c>
      <c r="S294" s="1">
        <v>0</v>
      </c>
      <c r="T294" s="1">
        <v>0</v>
      </c>
      <c r="W294">
        <v>0</v>
      </c>
      <c r="X294">
        <v>0</v>
      </c>
      <c r="AA294" t="s">
        <v>1272</v>
      </c>
      <c r="AB294" t="s">
        <v>2505</v>
      </c>
      <c r="AC294" t="s">
        <v>2665</v>
      </c>
      <c r="AE294">
        <v>16750</v>
      </c>
      <c r="AF294" t="str">
        <f>AB294&amp;AC294</f>
        <v>23009</v>
      </c>
      <c r="AG294" s="28" t="s">
        <v>578</v>
      </c>
      <c r="AH294" t="str">
        <f t="shared" si="28"/>
        <v>2316750</v>
      </c>
    </row>
    <row r="295" spans="1:34" hidden="1" outlineLevel="1">
      <c r="A295" t="s">
        <v>2295</v>
      </c>
      <c r="B295" s="11" t="s">
        <v>2692</v>
      </c>
      <c r="E295" s="1">
        <v>37</v>
      </c>
      <c r="G295" s="1">
        <v>20</v>
      </c>
      <c r="I295" s="35">
        <f t="shared" si="26"/>
        <v>0.54054054054054057</v>
      </c>
      <c r="J295" s="10">
        <f t="shared" si="19"/>
        <v>2</v>
      </c>
      <c r="K295" s="9">
        <f t="shared" si="20"/>
        <v>3</v>
      </c>
      <c r="L295" s="8">
        <f t="shared" si="21"/>
        <v>1</v>
      </c>
      <c r="M295" s="2">
        <f t="shared" si="22"/>
        <v>0.29729729729729731</v>
      </c>
      <c r="N295" s="2">
        <f t="shared" si="23"/>
        <v>0.21621621621621623</v>
      </c>
      <c r="O295" s="2">
        <f t="shared" si="24"/>
        <v>0.3783783783783784</v>
      </c>
      <c r="P295" s="2">
        <f t="shared" si="25"/>
        <v>0.108108108108108</v>
      </c>
      <c r="Q295" s="1">
        <v>11</v>
      </c>
      <c r="R295" s="1">
        <v>8</v>
      </c>
      <c r="S295" s="1">
        <v>14</v>
      </c>
      <c r="T295" s="1">
        <v>3</v>
      </c>
      <c r="W295">
        <v>0</v>
      </c>
      <c r="X295">
        <v>1</v>
      </c>
      <c r="AA295" t="s">
        <v>218</v>
      </c>
      <c r="AB295" t="s">
        <v>2505</v>
      </c>
      <c r="AC295" t="s">
        <v>2523</v>
      </c>
      <c r="AD295" t="s">
        <v>2409</v>
      </c>
      <c r="AE295" t="s">
        <v>1081</v>
      </c>
      <c r="AF295" t="str">
        <f t="shared" si="27"/>
        <v>23029</v>
      </c>
      <c r="AG295" s="28" t="s">
        <v>2893</v>
      </c>
      <c r="AH295" t="str">
        <f t="shared" si="28"/>
        <v>2316865</v>
      </c>
    </row>
    <row r="296" spans="1:34" hidden="1" outlineLevel="1">
      <c r="A296" t="s">
        <v>492</v>
      </c>
      <c r="B296" s="11" t="s">
        <v>2692</v>
      </c>
      <c r="E296" s="1">
        <v>1123</v>
      </c>
      <c r="G296" s="1">
        <v>832</v>
      </c>
      <c r="I296" s="35">
        <f t="shared" si="26"/>
        <v>0.74087266251113093</v>
      </c>
      <c r="J296" s="10">
        <f t="shared" si="19"/>
        <v>3</v>
      </c>
      <c r="K296" s="9">
        <f t="shared" si="20"/>
        <v>2</v>
      </c>
      <c r="L296" s="8">
        <f t="shared" si="21"/>
        <v>1</v>
      </c>
      <c r="M296" s="2">
        <f t="shared" si="22"/>
        <v>0.24487978628673196</v>
      </c>
      <c r="N296" s="2">
        <f t="shared" si="23"/>
        <v>0.3321460373998219</v>
      </c>
      <c r="O296" s="2">
        <f t="shared" si="24"/>
        <v>0.39091718610863757</v>
      </c>
      <c r="P296" s="2">
        <f t="shared" si="25"/>
        <v>3.2056990204808511E-2</v>
      </c>
      <c r="Q296" s="1">
        <v>275</v>
      </c>
      <c r="R296" s="1">
        <v>373</v>
      </c>
      <c r="S296" s="1">
        <v>439</v>
      </c>
      <c r="T296" s="1">
        <v>21</v>
      </c>
      <c r="W296">
        <v>4</v>
      </c>
      <c r="X296">
        <v>11</v>
      </c>
      <c r="AA296" t="s">
        <v>1272</v>
      </c>
      <c r="AB296" t="s">
        <v>2505</v>
      </c>
      <c r="AC296" t="s">
        <v>2665</v>
      </c>
      <c r="AD296" t="s">
        <v>2845</v>
      </c>
      <c r="AE296" t="s">
        <v>1082</v>
      </c>
      <c r="AF296" t="str">
        <f t="shared" si="27"/>
        <v>23009</v>
      </c>
      <c r="AG296" s="28" t="s">
        <v>2893</v>
      </c>
      <c r="AH296" t="str">
        <f t="shared" si="28"/>
        <v>2316935</v>
      </c>
    </row>
    <row r="297" spans="1:34" hidden="1" outlineLevel="1">
      <c r="A297" t="s">
        <v>1747</v>
      </c>
      <c r="B297" s="11" t="s">
        <v>2692</v>
      </c>
      <c r="E297" s="1">
        <v>1614</v>
      </c>
      <c r="G297" s="1">
        <v>944</v>
      </c>
      <c r="I297" s="35">
        <f t="shared" si="26"/>
        <v>0.58488228004956633</v>
      </c>
      <c r="J297" s="10">
        <f t="shared" si="19"/>
        <v>3</v>
      </c>
      <c r="K297" s="9">
        <f t="shared" si="20"/>
        <v>2</v>
      </c>
      <c r="L297" s="8">
        <f t="shared" si="21"/>
        <v>1</v>
      </c>
      <c r="M297" s="2">
        <f t="shared" si="22"/>
        <v>0.26579925650557623</v>
      </c>
      <c r="N297" s="2">
        <f t="shared" si="23"/>
        <v>0.30235439900867411</v>
      </c>
      <c r="O297" s="2">
        <f t="shared" si="24"/>
        <v>0.42874845105328374</v>
      </c>
      <c r="P297" s="2">
        <f t="shared" si="25"/>
        <v>3.0978934324659146E-3</v>
      </c>
      <c r="Q297" s="1">
        <v>429</v>
      </c>
      <c r="R297" s="1">
        <v>488</v>
      </c>
      <c r="S297" s="1">
        <v>692</v>
      </c>
      <c r="T297" s="1">
        <v>0</v>
      </c>
      <c r="W297">
        <v>3</v>
      </c>
      <c r="X297">
        <v>2</v>
      </c>
      <c r="AA297" t="s">
        <v>1272</v>
      </c>
      <c r="AB297" t="s">
        <v>2505</v>
      </c>
      <c r="AC297" t="s">
        <v>2665</v>
      </c>
      <c r="AD297" t="s">
        <v>2403</v>
      </c>
      <c r="AE297" t="s">
        <v>1083</v>
      </c>
      <c r="AF297" t="str">
        <f t="shared" si="27"/>
        <v>23009</v>
      </c>
      <c r="AG297" s="28" t="s">
        <v>2893</v>
      </c>
      <c r="AH297" t="str">
        <f t="shared" si="28"/>
        <v>2317145</v>
      </c>
    </row>
    <row r="298" spans="1:34" hidden="1" outlineLevel="1">
      <c r="A298" t="s">
        <v>1758</v>
      </c>
      <c r="B298" s="11" t="s">
        <v>2692</v>
      </c>
      <c r="E298" s="1">
        <v>768</v>
      </c>
      <c r="G298" s="1">
        <v>515</v>
      </c>
      <c r="I298" s="35">
        <f t="shared" si="26"/>
        <v>0.67057291666666663</v>
      </c>
      <c r="J298" s="10">
        <f t="shared" si="19"/>
        <v>3</v>
      </c>
      <c r="K298" s="9">
        <f t="shared" si="20"/>
        <v>2</v>
      </c>
      <c r="L298" s="8">
        <f t="shared" si="21"/>
        <v>1</v>
      </c>
      <c r="M298" s="2">
        <f t="shared" si="22"/>
        <v>0.23307291666666666</v>
      </c>
      <c r="N298" s="2">
        <f t="shared" si="23"/>
        <v>0.3125</v>
      </c>
      <c r="O298" s="2">
        <f t="shared" si="24"/>
        <v>0.43229166666666669</v>
      </c>
      <c r="P298" s="2">
        <f t="shared" si="25"/>
        <v>2.2135416666666685E-2</v>
      </c>
      <c r="Q298" s="1">
        <v>179</v>
      </c>
      <c r="R298" s="1">
        <v>240</v>
      </c>
      <c r="S298" s="1">
        <v>332</v>
      </c>
      <c r="T298" s="1">
        <v>2</v>
      </c>
      <c r="W298">
        <v>2</v>
      </c>
      <c r="X298">
        <v>13</v>
      </c>
      <c r="AA298" t="s">
        <v>4202</v>
      </c>
      <c r="AB298" t="s">
        <v>2505</v>
      </c>
      <c r="AC298" t="s">
        <v>1427</v>
      </c>
      <c r="AD298" t="s">
        <v>2525</v>
      </c>
      <c r="AE298" t="s">
        <v>1084</v>
      </c>
      <c r="AF298" t="str">
        <f t="shared" si="27"/>
        <v>23017</v>
      </c>
      <c r="AG298" s="28" t="s">
        <v>2893</v>
      </c>
      <c r="AH298" t="str">
        <f t="shared" si="28"/>
        <v>2317250</v>
      </c>
    </row>
    <row r="299" spans="1:34" hidden="1" outlineLevel="1">
      <c r="A299" t="s">
        <v>858</v>
      </c>
      <c r="B299" s="11" t="s">
        <v>2692</v>
      </c>
      <c r="E299" s="1">
        <v>20</v>
      </c>
      <c r="G299" s="1">
        <v>17</v>
      </c>
      <c r="I299" s="35">
        <f t="shared" si="26"/>
        <v>0.85</v>
      </c>
      <c r="J299" s="10">
        <f t="shared" si="19"/>
        <v>2</v>
      </c>
      <c r="K299" s="9">
        <f t="shared" si="20"/>
        <v>1</v>
      </c>
      <c r="L299" s="8">
        <f t="shared" si="21"/>
        <v>3</v>
      </c>
      <c r="M299" s="2">
        <f t="shared" si="22"/>
        <v>0.35</v>
      </c>
      <c r="N299" s="2">
        <f t="shared" si="23"/>
        <v>0.4</v>
      </c>
      <c r="O299" s="2">
        <f t="shared" si="24"/>
        <v>0.2</v>
      </c>
      <c r="P299" s="2">
        <f t="shared" si="25"/>
        <v>4.9999999999999989E-2</v>
      </c>
      <c r="Q299" s="1">
        <v>7</v>
      </c>
      <c r="R299" s="1">
        <v>8</v>
      </c>
      <c r="S299" s="1">
        <v>4</v>
      </c>
      <c r="T299" s="1">
        <v>0</v>
      </c>
      <c r="W299">
        <v>0</v>
      </c>
      <c r="X299">
        <v>1</v>
      </c>
      <c r="AA299" t="s">
        <v>1636</v>
      </c>
      <c r="AB299" t="s">
        <v>2505</v>
      </c>
      <c r="AC299" t="s">
        <v>2521</v>
      </c>
      <c r="AD299" t="s">
        <v>1998</v>
      </c>
      <c r="AE299" t="s">
        <v>1085</v>
      </c>
      <c r="AF299" t="str">
        <f t="shared" si="27"/>
        <v>23025</v>
      </c>
      <c r="AG299" s="28" t="s">
        <v>434</v>
      </c>
      <c r="AH299" t="str">
        <f t="shared" si="28"/>
        <v>2317285</v>
      </c>
    </row>
    <row r="300" spans="1:34" hidden="1" outlineLevel="1">
      <c r="A300" t="s">
        <v>2246</v>
      </c>
      <c r="B300" s="11" t="s">
        <v>2692</v>
      </c>
      <c r="E300" s="1">
        <v>241</v>
      </c>
      <c r="G300" s="1">
        <v>138</v>
      </c>
      <c r="I300" s="35">
        <f t="shared" si="26"/>
        <v>0.57261410788381739</v>
      </c>
      <c r="J300" s="10">
        <f t="shared" si="19"/>
        <v>3</v>
      </c>
      <c r="K300" s="9">
        <f t="shared" si="20"/>
        <v>1</v>
      </c>
      <c r="L300" s="8">
        <f t="shared" si="21"/>
        <v>2</v>
      </c>
      <c r="M300" s="2">
        <f t="shared" si="22"/>
        <v>0.30705394190871371</v>
      </c>
      <c r="N300" s="2">
        <f t="shared" si="23"/>
        <v>0.33195020746887965</v>
      </c>
      <c r="O300" s="2">
        <f t="shared" si="24"/>
        <v>0.31535269709543567</v>
      </c>
      <c r="P300" s="2">
        <f t="shared" si="25"/>
        <v>4.5643153526970959E-2</v>
      </c>
      <c r="Q300" s="1">
        <v>74</v>
      </c>
      <c r="R300" s="1">
        <v>80</v>
      </c>
      <c r="S300" s="1">
        <v>76</v>
      </c>
      <c r="T300" s="1">
        <v>0</v>
      </c>
      <c r="W300">
        <v>0</v>
      </c>
      <c r="X300">
        <v>11</v>
      </c>
      <c r="AA300" t="s">
        <v>218</v>
      </c>
      <c r="AB300" t="s">
        <v>2505</v>
      </c>
      <c r="AC300" t="s">
        <v>2523</v>
      </c>
      <c r="AD300" t="s">
        <v>1493</v>
      </c>
      <c r="AE300" t="s">
        <v>150</v>
      </c>
      <c r="AF300" t="str">
        <f t="shared" si="27"/>
        <v>23029</v>
      </c>
      <c r="AG300" s="28" t="s">
        <v>2893</v>
      </c>
      <c r="AH300" t="str">
        <f t="shared" si="28"/>
        <v>2317355</v>
      </c>
    </row>
    <row r="301" spans="1:34" hidden="1" outlineLevel="1">
      <c r="A301" t="s">
        <v>2247</v>
      </c>
      <c r="B301" s="11" t="s">
        <v>2692</v>
      </c>
      <c r="E301" s="1">
        <v>534</v>
      </c>
      <c r="G301" s="1">
        <v>386</v>
      </c>
      <c r="I301" s="35">
        <f t="shared" si="26"/>
        <v>0.72284644194756553</v>
      </c>
      <c r="J301" s="10">
        <f t="shared" si="19"/>
        <v>1</v>
      </c>
      <c r="K301" s="9">
        <f t="shared" si="20"/>
        <v>3</v>
      </c>
      <c r="L301" s="8">
        <f t="shared" si="21"/>
        <v>2</v>
      </c>
      <c r="M301" s="2">
        <f t="shared" si="22"/>
        <v>0.39325842696629215</v>
      </c>
      <c r="N301" s="2">
        <f t="shared" si="23"/>
        <v>0.19662921348314608</v>
      </c>
      <c r="O301" s="2">
        <f t="shared" si="24"/>
        <v>0.38202247191011235</v>
      </c>
      <c r="P301" s="2">
        <f t="shared" si="25"/>
        <v>2.808988764044934E-2</v>
      </c>
      <c r="Q301" s="1">
        <v>210</v>
      </c>
      <c r="R301" s="1">
        <v>105</v>
      </c>
      <c r="S301" s="1">
        <v>204</v>
      </c>
      <c r="T301" s="1">
        <v>6</v>
      </c>
      <c r="W301">
        <v>0</v>
      </c>
      <c r="X301">
        <v>9</v>
      </c>
      <c r="AA301" t="s">
        <v>1636</v>
      </c>
      <c r="AB301" t="s">
        <v>2505</v>
      </c>
      <c r="AC301" t="s">
        <v>2521</v>
      </c>
      <c r="AD301" t="s">
        <v>2845</v>
      </c>
      <c r="AE301" t="s">
        <v>3439</v>
      </c>
      <c r="AF301" t="str">
        <f t="shared" si="27"/>
        <v>23025</v>
      </c>
      <c r="AG301" s="28" t="s">
        <v>2893</v>
      </c>
      <c r="AH301" t="str">
        <f t="shared" si="28"/>
        <v>2317460</v>
      </c>
    </row>
    <row r="302" spans="1:34" hidden="1" outlineLevel="1">
      <c r="A302" t="s">
        <v>1548</v>
      </c>
      <c r="B302" s="11" t="s">
        <v>2692</v>
      </c>
      <c r="E302" s="1">
        <v>3365</v>
      </c>
      <c r="G302" s="1">
        <v>1894</v>
      </c>
      <c r="I302" s="35">
        <f t="shared" si="26"/>
        <v>0.56285289747399703</v>
      </c>
      <c r="J302" s="10">
        <f t="shared" si="19"/>
        <v>3</v>
      </c>
      <c r="K302" s="9">
        <f t="shared" si="20"/>
        <v>1</v>
      </c>
      <c r="L302" s="8">
        <f t="shared" si="21"/>
        <v>2</v>
      </c>
      <c r="M302" s="2">
        <f t="shared" si="22"/>
        <v>0.31025260029717683</v>
      </c>
      <c r="N302" s="2">
        <f t="shared" si="23"/>
        <v>0.35066864784546803</v>
      </c>
      <c r="O302" s="2">
        <f t="shared" si="24"/>
        <v>0.32273402674591384</v>
      </c>
      <c r="P302" s="2">
        <f t="shared" si="25"/>
        <v>1.6344725111441305E-2</v>
      </c>
      <c r="Q302" s="1">
        <v>1044</v>
      </c>
      <c r="R302" s="1">
        <v>1180</v>
      </c>
      <c r="S302" s="1">
        <v>1086</v>
      </c>
      <c r="T302" s="1">
        <v>16</v>
      </c>
      <c r="W302">
        <v>4</v>
      </c>
      <c r="X302">
        <v>35</v>
      </c>
      <c r="AA302" t="s">
        <v>4536</v>
      </c>
      <c r="AB302" t="s">
        <v>2505</v>
      </c>
      <c r="AC302" t="s">
        <v>1428</v>
      </c>
      <c r="AD302" t="s">
        <v>1492</v>
      </c>
      <c r="AE302" t="s">
        <v>151</v>
      </c>
      <c r="AF302" t="str">
        <f t="shared" si="27"/>
        <v>23019</v>
      </c>
      <c r="AG302" s="28" t="s">
        <v>2893</v>
      </c>
      <c r="AH302" t="str">
        <f t="shared" si="28"/>
        <v>2317530</v>
      </c>
    </row>
    <row r="303" spans="1:34" hidden="1" outlineLevel="1">
      <c r="A303" t="s">
        <v>1546</v>
      </c>
      <c r="B303" s="11" t="s">
        <v>2692</v>
      </c>
      <c r="E303" s="1">
        <v>1937</v>
      </c>
      <c r="G303" s="1">
        <v>1283</v>
      </c>
      <c r="I303" s="35">
        <f t="shared" si="26"/>
        <v>0.66236448115642743</v>
      </c>
      <c r="J303" s="10">
        <f t="shared" ref="J303:J366" si="29">RANK(Q303,Q303:AN303)</f>
        <v>2</v>
      </c>
      <c r="K303" s="9">
        <f t="shared" ref="K303:K366" si="30">RANK(R303,Q303:AN303)</f>
        <v>3</v>
      </c>
      <c r="L303" s="8">
        <f t="shared" ref="L303:L366" si="31">RANK(S303,Q303:AN303)</f>
        <v>1</v>
      </c>
      <c r="M303" s="2">
        <f t="shared" ref="M303:M366" si="32">IF(SUM($Q303:$AM303)=0,"-",Q303/SUM($Q303:$AM303))</f>
        <v>0.34228187919463088</v>
      </c>
      <c r="N303" s="2">
        <f t="shared" ref="N303:N366" si="33">IF(SUM($Q303:$AM303)=0,"-",R303/SUM($Q303:$AM303))</f>
        <v>0.23593185338151781</v>
      </c>
      <c r="O303" s="2">
        <f t="shared" ref="O303:O366" si="34">IF(SUM($Q303:$AM303)=0,"-",S303/SUM($Q303:$AM303))</f>
        <v>0.42178626742385134</v>
      </c>
      <c r="P303" s="2">
        <f t="shared" ref="P303:P366" si="35">IF(SUM($Q303:$AM303)=0,"-",(1-M303-N303-O303))</f>
        <v>-5.5511151231257827E-17</v>
      </c>
      <c r="Q303" s="1">
        <v>663</v>
      </c>
      <c r="R303" s="1">
        <v>457</v>
      </c>
      <c r="S303" s="1">
        <v>817</v>
      </c>
      <c r="T303" s="1">
        <v>0</v>
      </c>
      <c r="W303">
        <v>0</v>
      </c>
      <c r="X303">
        <v>0</v>
      </c>
      <c r="AA303" t="s">
        <v>4202</v>
      </c>
      <c r="AB303" t="s">
        <v>2505</v>
      </c>
      <c r="AC303" t="s">
        <v>1427</v>
      </c>
      <c r="AD303" t="s">
        <v>4004</v>
      </c>
      <c r="AE303" t="s">
        <v>152</v>
      </c>
      <c r="AF303" t="str">
        <f t="shared" si="27"/>
        <v>23017</v>
      </c>
      <c r="AG303" s="28" t="s">
        <v>2893</v>
      </c>
      <c r="AH303" t="str">
        <f t="shared" si="28"/>
        <v>2317740</v>
      </c>
    </row>
    <row r="304" spans="1:34" hidden="1" outlineLevel="1">
      <c r="A304" t="s">
        <v>3301</v>
      </c>
      <c r="B304" s="11" t="s">
        <v>2692</v>
      </c>
      <c r="E304" s="1">
        <v>802</v>
      </c>
      <c r="G304" s="1">
        <v>536</v>
      </c>
      <c r="I304" s="35">
        <f t="shared" ref="I304:I367" si="36">G304/E304</f>
        <v>0.66832917705735662</v>
      </c>
      <c r="J304" s="10">
        <f t="shared" si="29"/>
        <v>3</v>
      </c>
      <c r="K304" s="9">
        <f t="shared" si="30"/>
        <v>1</v>
      </c>
      <c r="L304" s="8">
        <f t="shared" si="31"/>
        <v>1</v>
      </c>
      <c r="M304" s="2">
        <f t="shared" si="32"/>
        <v>0.29551122194513718</v>
      </c>
      <c r="N304" s="2">
        <f t="shared" si="33"/>
        <v>0.34164588528678302</v>
      </c>
      <c r="O304" s="2">
        <f t="shared" si="34"/>
        <v>0.34164588528678302</v>
      </c>
      <c r="P304" s="2">
        <f t="shared" si="35"/>
        <v>2.1197007481296715E-2</v>
      </c>
      <c r="Q304" s="1">
        <v>237</v>
      </c>
      <c r="R304" s="1">
        <v>274</v>
      </c>
      <c r="S304" s="1">
        <v>274</v>
      </c>
      <c r="T304" s="1">
        <v>5</v>
      </c>
      <c r="W304">
        <v>6</v>
      </c>
      <c r="X304">
        <v>6</v>
      </c>
      <c r="AA304" t="s">
        <v>4536</v>
      </c>
      <c r="AB304" t="s">
        <v>2505</v>
      </c>
      <c r="AC304" t="s">
        <v>1428</v>
      </c>
      <c r="AD304" t="s">
        <v>2405</v>
      </c>
      <c r="AE304" t="s">
        <v>153</v>
      </c>
      <c r="AF304" t="str">
        <f t="shared" si="27"/>
        <v>23019</v>
      </c>
      <c r="AG304" s="28" t="s">
        <v>2893</v>
      </c>
      <c r="AH304" t="str">
        <f t="shared" si="28"/>
        <v>2317950</v>
      </c>
    </row>
    <row r="305" spans="1:34" hidden="1" outlineLevel="1">
      <c r="A305" t="s">
        <v>2917</v>
      </c>
      <c r="B305" s="11" t="s">
        <v>2692</v>
      </c>
      <c r="E305" s="1">
        <v>3531</v>
      </c>
      <c r="G305" s="1">
        <v>2022</v>
      </c>
      <c r="I305" s="35">
        <f t="shared" si="36"/>
        <v>0.57264231096006801</v>
      </c>
      <c r="J305" s="10">
        <f t="shared" si="29"/>
        <v>3</v>
      </c>
      <c r="K305" s="9">
        <f t="shared" si="30"/>
        <v>1</v>
      </c>
      <c r="L305" s="8">
        <f t="shared" si="31"/>
        <v>2</v>
      </c>
      <c r="M305" s="2">
        <f t="shared" si="32"/>
        <v>0.29906542056074764</v>
      </c>
      <c r="N305" s="2">
        <f t="shared" si="33"/>
        <v>0.38062871707731522</v>
      </c>
      <c r="O305" s="2">
        <f t="shared" si="34"/>
        <v>0.3027470971396205</v>
      </c>
      <c r="P305" s="2">
        <f t="shared" si="35"/>
        <v>1.7558765222316586E-2</v>
      </c>
      <c r="Q305" s="1">
        <v>1056</v>
      </c>
      <c r="R305" s="1">
        <v>1344</v>
      </c>
      <c r="S305" s="1">
        <v>1069</v>
      </c>
      <c r="T305" s="1">
        <v>39</v>
      </c>
      <c r="W305">
        <v>5</v>
      </c>
      <c r="X305">
        <v>18</v>
      </c>
      <c r="AA305" t="s">
        <v>4103</v>
      </c>
      <c r="AB305" t="s">
        <v>2505</v>
      </c>
      <c r="AC305" t="s">
        <v>1425</v>
      </c>
      <c r="AD305" t="s">
        <v>2525</v>
      </c>
      <c r="AE305" t="s">
        <v>2009</v>
      </c>
      <c r="AF305" t="str">
        <f t="shared" si="27"/>
        <v>23021</v>
      </c>
      <c r="AG305" s="28" t="s">
        <v>2893</v>
      </c>
      <c r="AH305" t="str">
        <f t="shared" si="28"/>
        <v>2318195</v>
      </c>
    </row>
    <row r="306" spans="1:34" hidden="1" outlineLevel="1">
      <c r="A306" t="s">
        <v>2918</v>
      </c>
      <c r="B306" s="11" t="s">
        <v>2692</v>
      </c>
      <c r="E306" s="1">
        <v>1147</v>
      </c>
      <c r="G306" s="1">
        <v>803</v>
      </c>
      <c r="I306" s="35">
        <f t="shared" si="36"/>
        <v>0.70008718395815173</v>
      </c>
      <c r="J306" s="10">
        <f t="shared" si="29"/>
        <v>3</v>
      </c>
      <c r="K306" s="9">
        <f t="shared" si="30"/>
        <v>2</v>
      </c>
      <c r="L306" s="8">
        <f t="shared" si="31"/>
        <v>1</v>
      </c>
      <c r="M306" s="2">
        <f t="shared" si="32"/>
        <v>0.25108979947689625</v>
      </c>
      <c r="N306" s="2">
        <f t="shared" si="33"/>
        <v>0.2763731473408893</v>
      </c>
      <c r="O306" s="2">
        <f t="shared" si="34"/>
        <v>0.42109851787271141</v>
      </c>
      <c r="P306" s="2">
        <f t="shared" si="35"/>
        <v>5.1438535309503042E-2</v>
      </c>
      <c r="Q306" s="1">
        <v>288</v>
      </c>
      <c r="R306" s="1">
        <v>317</v>
      </c>
      <c r="S306" s="1">
        <v>483</v>
      </c>
      <c r="T306" s="1">
        <v>58</v>
      </c>
      <c r="W306">
        <v>1</v>
      </c>
      <c r="X306">
        <v>0</v>
      </c>
      <c r="AA306" t="s">
        <v>1061</v>
      </c>
      <c r="AB306" t="s">
        <v>2505</v>
      </c>
      <c r="AC306" t="s">
        <v>1426</v>
      </c>
      <c r="AD306" t="s">
        <v>2525</v>
      </c>
      <c r="AE306" t="s">
        <v>2010</v>
      </c>
      <c r="AF306" t="str">
        <f t="shared" si="27"/>
        <v>23015</v>
      </c>
      <c r="AG306" s="28" t="s">
        <v>2893</v>
      </c>
      <c r="AH306" t="str">
        <f t="shared" si="28"/>
        <v>2318475</v>
      </c>
    </row>
    <row r="307" spans="1:34" hidden="1" outlineLevel="1">
      <c r="A307" t="s">
        <v>3598</v>
      </c>
      <c r="B307" s="11" t="s">
        <v>2692</v>
      </c>
      <c r="E307" s="1">
        <v>38</v>
      </c>
      <c r="G307" s="1">
        <v>24</v>
      </c>
      <c r="I307" s="35">
        <f t="shared" si="36"/>
        <v>0.63157894736842102</v>
      </c>
      <c r="J307" s="10">
        <f t="shared" si="29"/>
        <v>1</v>
      </c>
      <c r="K307" s="9">
        <f t="shared" si="30"/>
        <v>3</v>
      </c>
      <c r="L307" s="8">
        <f t="shared" si="31"/>
        <v>2</v>
      </c>
      <c r="M307" s="2">
        <f t="shared" si="32"/>
        <v>0.42105263157894735</v>
      </c>
      <c r="N307" s="2">
        <f t="shared" si="33"/>
        <v>0.23684210526315788</v>
      </c>
      <c r="O307" s="2">
        <f t="shared" si="34"/>
        <v>0.34210526315789475</v>
      </c>
      <c r="P307" s="2">
        <f t="shared" si="35"/>
        <v>5.5511151231257827E-17</v>
      </c>
      <c r="Q307" s="1">
        <v>16</v>
      </c>
      <c r="R307" s="1">
        <v>9</v>
      </c>
      <c r="S307" s="1">
        <v>13</v>
      </c>
      <c r="T307" s="1">
        <v>0</v>
      </c>
      <c r="W307">
        <v>0</v>
      </c>
      <c r="X307">
        <v>0</v>
      </c>
      <c r="AA307" t="s">
        <v>4536</v>
      </c>
      <c r="AB307" t="s">
        <v>2505</v>
      </c>
      <c r="AC307" t="s">
        <v>1428</v>
      </c>
      <c r="AD307" t="s">
        <v>4021</v>
      </c>
      <c r="AE307" t="s">
        <v>1513</v>
      </c>
      <c r="AF307" t="str">
        <f t="shared" si="27"/>
        <v>23019</v>
      </c>
      <c r="AG307" s="28" t="s">
        <v>434</v>
      </c>
      <c r="AH307" t="str">
        <f t="shared" si="28"/>
        <v>2318580</v>
      </c>
    </row>
    <row r="308" spans="1:34" hidden="1" outlineLevel="1">
      <c r="A308" t="s">
        <v>1213</v>
      </c>
      <c r="B308" s="11" t="s">
        <v>2692</v>
      </c>
      <c r="E308" s="1">
        <v>2404</v>
      </c>
      <c r="G308" s="1">
        <v>1687</v>
      </c>
      <c r="I308" s="35">
        <f t="shared" si="36"/>
        <v>0.70174708818635612</v>
      </c>
      <c r="J308" s="10">
        <f t="shared" si="29"/>
        <v>3</v>
      </c>
      <c r="K308" s="9">
        <f t="shared" si="30"/>
        <v>2</v>
      </c>
      <c r="L308" s="8">
        <f t="shared" si="31"/>
        <v>1</v>
      </c>
      <c r="M308" s="2">
        <f t="shared" si="32"/>
        <v>0.28161397670549088</v>
      </c>
      <c r="N308" s="2">
        <f t="shared" si="33"/>
        <v>0.28494176372712149</v>
      </c>
      <c r="O308" s="2">
        <f t="shared" si="34"/>
        <v>0.39891846921797003</v>
      </c>
      <c r="P308" s="2">
        <f t="shared" si="35"/>
        <v>3.4525790349417662E-2</v>
      </c>
      <c r="Q308" s="1">
        <v>677</v>
      </c>
      <c r="R308" s="1">
        <v>685</v>
      </c>
      <c r="S308" s="1">
        <v>959</v>
      </c>
      <c r="T308" s="1">
        <v>62</v>
      </c>
      <c r="W308">
        <v>11</v>
      </c>
      <c r="X308">
        <v>10</v>
      </c>
      <c r="AA308" t="s">
        <v>4092</v>
      </c>
      <c r="AB308" t="s">
        <v>2505</v>
      </c>
      <c r="AC308" t="s">
        <v>338</v>
      </c>
      <c r="AD308" t="s">
        <v>4446</v>
      </c>
      <c r="AE308" t="s">
        <v>1514</v>
      </c>
      <c r="AF308" t="str">
        <f t="shared" si="27"/>
        <v>23001</v>
      </c>
      <c r="AG308" s="28" t="s">
        <v>2893</v>
      </c>
      <c r="AH308" t="str">
        <f t="shared" si="28"/>
        <v>2319105</v>
      </c>
    </row>
    <row r="309" spans="1:34" hidden="1" outlineLevel="1">
      <c r="A309" t="s">
        <v>870</v>
      </c>
      <c r="B309" s="11" t="s">
        <v>2692</v>
      </c>
      <c r="E309" s="1">
        <v>198</v>
      </c>
      <c r="G309" s="1">
        <v>129</v>
      </c>
      <c r="I309" s="35">
        <f t="shared" si="36"/>
        <v>0.65151515151515149</v>
      </c>
      <c r="J309" s="10">
        <f t="shared" si="29"/>
        <v>2</v>
      </c>
      <c r="K309" s="9">
        <f t="shared" si="30"/>
        <v>1</v>
      </c>
      <c r="L309" s="8">
        <f t="shared" si="31"/>
        <v>3</v>
      </c>
      <c r="M309" s="2">
        <f t="shared" si="32"/>
        <v>0.29292929292929293</v>
      </c>
      <c r="N309" s="2">
        <f t="shared" si="33"/>
        <v>0.45959595959595961</v>
      </c>
      <c r="O309" s="2">
        <f t="shared" si="34"/>
        <v>0.22727272727272727</v>
      </c>
      <c r="P309" s="2">
        <f t="shared" si="35"/>
        <v>2.0202020202020193E-2</v>
      </c>
      <c r="Q309" s="1">
        <v>58</v>
      </c>
      <c r="R309" s="1">
        <v>91</v>
      </c>
      <c r="S309" s="1">
        <v>45</v>
      </c>
      <c r="T309" s="1">
        <v>0</v>
      </c>
      <c r="W309">
        <v>0</v>
      </c>
      <c r="X309">
        <v>4</v>
      </c>
      <c r="AA309" t="s">
        <v>2326</v>
      </c>
      <c r="AB309" t="s">
        <v>2505</v>
      </c>
      <c r="AC309" t="s">
        <v>339</v>
      </c>
      <c r="AD309" t="s">
        <v>2405</v>
      </c>
      <c r="AE309" t="s">
        <v>1515</v>
      </c>
      <c r="AF309" t="str">
        <f t="shared" si="27"/>
        <v>23003</v>
      </c>
      <c r="AG309" s="28" t="s">
        <v>2893</v>
      </c>
      <c r="AH309" t="str">
        <f t="shared" si="28"/>
        <v>2319210</v>
      </c>
    </row>
    <row r="310" spans="1:34" hidden="1" outlineLevel="1">
      <c r="A310" t="s">
        <v>670</v>
      </c>
      <c r="B310" s="11" t="s">
        <v>2692</v>
      </c>
      <c r="E310" s="1">
        <v>882</v>
      </c>
      <c r="G310" s="1">
        <v>492</v>
      </c>
      <c r="I310" s="35">
        <f t="shared" si="36"/>
        <v>0.55782312925170063</v>
      </c>
      <c r="J310" s="10">
        <f t="shared" si="29"/>
        <v>1</v>
      </c>
      <c r="K310" s="9">
        <f t="shared" si="30"/>
        <v>3</v>
      </c>
      <c r="L310" s="8">
        <f t="shared" si="31"/>
        <v>2</v>
      </c>
      <c r="M310" s="2">
        <f t="shared" si="32"/>
        <v>0.57936507936507942</v>
      </c>
      <c r="N310" s="2">
        <f t="shared" si="33"/>
        <v>0.15192743764172337</v>
      </c>
      <c r="O310" s="2">
        <f t="shared" si="34"/>
        <v>0.25283446712018143</v>
      </c>
      <c r="P310" s="2">
        <f t="shared" si="35"/>
        <v>1.5873015873015817E-2</v>
      </c>
      <c r="Q310" s="1">
        <v>511</v>
      </c>
      <c r="R310" s="1">
        <v>134</v>
      </c>
      <c r="S310" s="1">
        <v>223</v>
      </c>
      <c r="T310" s="1">
        <v>0</v>
      </c>
      <c r="W310">
        <v>2</v>
      </c>
      <c r="X310">
        <v>12</v>
      </c>
      <c r="AA310" t="s">
        <v>2326</v>
      </c>
      <c r="AB310" t="s">
        <v>2505</v>
      </c>
      <c r="AC310" t="s">
        <v>339</v>
      </c>
      <c r="AD310" t="s">
        <v>2409</v>
      </c>
      <c r="AE310" t="s">
        <v>1516</v>
      </c>
      <c r="AF310" t="str">
        <f t="shared" si="27"/>
        <v>23003</v>
      </c>
      <c r="AG310" s="28" t="s">
        <v>2893</v>
      </c>
      <c r="AH310" t="str">
        <f t="shared" si="28"/>
        <v>2319420</v>
      </c>
    </row>
    <row r="311" spans="1:34" hidden="1" outlineLevel="1">
      <c r="A311" t="s">
        <v>669</v>
      </c>
      <c r="B311" s="11" t="s">
        <v>2692</v>
      </c>
      <c r="E311" s="1">
        <v>1120</v>
      </c>
      <c r="G311" s="1">
        <v>606</v>
      </c>
      <c r="I311" s="35">
        <f t="shared" si="36"/>
        <v>0.54107142857142854</v>
      </c>
      <c r="J311" s="10">
        <f t="shared" si="29"/>
        <v>3</v>
      </c>
      <c r="K311" s="9">
        <f t="shared" si="30"/>
        <v>2</v>
      </c>
      <c r="L311" s="8">
        <f t="shared" si="31"/>
        <v>1</v>
      </c>
      <c r="M311" s="2">
        <f t="shared" si="32"/>
        <v>0.24910714285714286</v>
      </c>
      <c r="N311" s="2">
        <f t="shared" si="33"/>
        <v>0.35714285714285715</v>
      </c>
      <c r="O311" s="2">
        <f t="shared" si="34"/>
        <v>0.38660714285714287</v>
      </c>
      <c r="P311" s="2">
        <f t="shared" si="35"/>
        <v>7.1428571428571175E-3</v>
      </c>
      <c r="Q311" s="1">
        <v>279</v>
      </c>
      <c r="R311" s="1">
        <v>400</v>
      </c>
      <c r="S311" s="1">
        <v>433</v>
      </c>
      <c r="T311" s="1">
        <v>7</v>
      </c>
      <c r="W311">
        <v>1</v>
      </c>
      <c r="X311">
        <v>0</v>
      </c>
      <c r="AA311" t="s">
        <v>218</v>
      </c>
      <c r="AB311" t="s">
        <v>2505</v>
      </c>
      <c r="AC311" t="s">
        <v>2523</v>
      </c>
      <c r="AD311" t="s">
        <v>1059</v>
      </c>
      <c r="AE311" t="s">
        <v>1517</v>
      </c>
      <c r="AF311" t="str">
        <f t="shared" si="27"/>
        <v>23029</v>
      </c>
      <c r="AG311" s="28" t="s">
        <v>2893</v>
      </c>
      <c r="AH311" t="str">
        <f t="shared" si="28"/>
        <v>2320960</v>
      </c>
    </row>
    <row r="312" spans="1:34" hidden="1" outlineLevel="1">
      <c r="A312" t="s">
        <v>2827</v>
      </c>
      <c r="B312" s="11" t="s">
        <v>2692</v>
      </c>
      <c r="E312" s="1">
        <v>1621</v>
      </c>
      <c r="G312" s="1">
        <v>1195</v>
      </c>
      <c r="I312" s="35">
        <f t="shared" si="36"/>
        <v>0.73719925971622458</v>
      </c>
      <c r="J312" s="10">
        <f t="shared" si="29"/>
        <v>1</v>
      </c>
      <c r="K312" s="9">
        <f t="shared" si="30"/>
        <v>3</v>
      </c>
      <c r="L312" s="8">
        <f t="shared" si="31"/>
        <v>2</v>
      </c>
      <c r="M312" s="2">
        <f t="shared" si="32"/>
        <v>0.38618136952498455</v>
      </c>
      <c r="N312" s="2">
        <f t="shared" si="33"/>
        <v>0.29117828500925352</v>
      </c>
      <c r="O312" s="2">
        <f t="shared" si="34"/>
        <v>0.29734731647131402</v>
      </c>
      <c r="P312" s="2">
        <f t="shared" si="35"/>
        <v>2.5293028994447964E-2</v>
      </c>
      <c r="Q312" s="1">
        <v>626</v>
      </c>
      <c r="R312" s="1">
        <v>472</v>
      </c>
      <c r="S312" s="1">
        <v>482</v>
      </c>
      <c r="T312" s="1">
        <v>28</v>
      </c>
      <c r="W312">
        <v>0</v>
      </c>
      <c r="X312">
        <v>13</v>
      </c>
      <c r="AA312" t="s">
        <v>4536</v>
      </c>
      <c r="AB312" t="s">
        <v>2505</v>
      </c>
      <c r="AC312" t="s">
        <v>1428</v>
      </c>
      <c r="AD312" t="s">
        <v>2409</v>
      </c>
      <c r="AE312" t="s">
        <v>1571</v>
      </c>
      <c r="AF312" t="str">
        <f t="shared" si="27"/>
        <v>23019</v>
      </c>
      <c r="AG312" s="28" t="s">
        <v>2893</v>
      </c>
      <c r="AH312" t="str">
        <f t="shared" si="28"/>
        <v>2321030</v>
      </c>
    </row>
    <row r="313" spans="1:34" hidden="1" outlineLevel="1">
      <c r="A313" t="s">
        <v>871</v>
      </c>
      <c r="B313" s="11" t="s">
        <v>2692</v>
      </c>
      <c r="E313" s="1">
        <v>251</v>
      </c>
      <c r="G313" s="1">
        <v>178</v>
      </c>
      <c r="I313" s="35">
        <f t="shared" si="36"/>
        <v>0.70916334661354585</v>
      </c>
      <c r="J313" s="10">
        <f t="shared" si="29"/>
        <v>2</v>
      </c>
      <c r="K313" s="9">
        <f t="shared" si="30"/>
        <v>1</v>
      </c>
      <c r="L313" s="8">
        <f t="shared" si="31"/>
        <v>3</v>
      </c>
      <c r="M313" s="2">
        <f t="shared" si="32"/>
        <v>0.27490039840637448</v>
      </c>
      <c r="N313" s="2">
        <f t="shared" si="33"/>
        <v>0.44223107569721115</v>
      </c>
      <c r="O313" s="2">
        <f t="shared" si="34"/>
        <v>0.24302788844621515</v>
      </c>
      <c r="P313" s="2">
        <f t="shared" si="35"/>
        <v>3.9840637450199223E-2</v>
      </c>
      <c r="Q313" s="1">
        <v>69</v>
      </c>
      <c r="R313" s="1">
        <v>111</v>
      </c>
      <c r="S313" s="1">
        <v>61</v>
      </c>
      <c r="T313" s="1">
        <v>6</v>
      </c>
      <c r="W313">
        <v>2</v>
      </c>
      <c r="X313">
        <v>2</v>
      </c>
      <c r="AA313" t="s">
        <v>1272</v>
      </c>
      <c r="AB313" t="s">
        <v>2505</v>
      </c>
      <c r="AC313" t="s">
        <v>2665</v>
      </c>
      <c r="AD313" t="s">
        <v>2846</v>
      </c>
      <c r="AE313" t="s">
        <v>1572</v>
      </c>
      <c r="AF313" t="str">
        <f t="shared" si="27"/>
        <v>23009</v>
      </c>
      <c r="AG313" s="28" t="s">
        <v>2893</v>
      </c>
      <c r="AH313" t="str">
        <f t="shared" si="28"/>
        <v>2319770</v>
      </c>
    </row>
    <row r="314" spans="1:34" hidden="1" outlineLevel="1">
      <c r="A314" t="s">
        <v>2782</v>
      </c>
      <c r="B314" s="11" t="s">
        <v>2692</v>
      </c>
      <c r="E314" s="1">
        <v>1160</v>
      </c>
      <c r="G314" s="1">
        <v>655</v>
      </c>
      <c r="I314" s="35">
        <f t="shared" si="36"/>
        <v>0.56465517241379315</v>
      </c>
      <c r="J314" s="10">
        <f t="shared" si="29"/>
        <v>3</v>
      </c>
      <c r="K314" s="9">
        <f t="shared" si="30"/>
        <v>2</v>
      </c>
      <c r="L314" s="8">
        <f t="shared" si="31"/>
        <v>1</v>
      </c>
      <c r="M314" s="2">
        <f t="shared" si="32"/>
        <v>0.30086206896551726</v>
      </c>
      <c r="N314" s="2">
        <f t="shared" si="33"/>
        <v>0.33362068965517239</v>
      </c>
      <c r="O314" s="2">
        <f t="shared" si="34"/>
        <v>0.35431034482758622</v>
      </c>
      <c r="P314" s="2">
        <f t="shared" si="35"/>
        <v>1.1206896551724133E-2</v>
      </c>
      <c r="Q314" s="1">
        <v>349</v>
      </c>
      <c r="R314" s="1">
        <v>387</v>
      </c>
      <c r="S314" s="1">
        <v>411</v>
      </c>
      <c r="T314" s="1">
        <v>4</v>
      </c>
      <c r="W314">
        <v>3</v>
      </c>
      <c r="X314">
        <v>6</v>
      </c>
      <c r="AA314" t="s">
        <v>2326</v>
      </c>
      <c r="AB314" t="s">
        <v>2505</v>
      </c>
      <c r="AC314" t="s">
        <v>339</v>
      </c>
      <c r="AD314" t="s">
        <v>1493</v>
      </c>
      <c r="AE314" t="s">
        <v>3137</v>
      </c>
      <c r="AF314" t="str">
        <f t="shared" si="27"/>
        <v>23003</v>
      </c>
      <c r="AG314" s="28" t="s">
        <v>2893</v>
      </c>
      <c r="AH314" t="str">
        <f t="shared" si="28"/>
        <v>2321380</v>
      </c>
    </row>
    <row r="315" spans="1:34" hidden="1" outlineLevel="1">
      <c r="A315" t="s">
        <v>2994</v>
      </c>
      <c r="B315" s="11" t="s">
        <v>2692</v>
      </c>
      <c r="E315" s="1">
        <v>1475</v>
      </c>
      <c r="G315" s="1">
        <v>890</v>
      </c>
      <c r="I315" s="35">
        <f t="shared" si="36"/>
        <v>0.60338983050847461</v>
      </c>
      <c r="J315" s="10">
        <f t="shared" si="29"/>
        <v>1</v>
      </c>
      <c r="K315" s="9">
        <f t="shared" si="30"/>
        <v>3</v>
      </c>
      <c r="L315" s="8">
        <f t="shared" si="31"/>
        <v>2</v>
      </c>
      <c r="M315" s="2">
        <f t="shared" si="32"/>
        <v>0.38372881355932204</v>
      </c>
      <c r="N315" s="2">
        <f t="shared" si="33"/>
        <v>0.25152542372881354</v>
      </c>
      <c r="O315" s="2">
        <f t="shared" si="34"/>
        <v>0.32813559322033897</v>
      </c>
      <c r="P315" s="2">
        <f t="shared" si="35"/>
        <v>3.6610169491525513E-2</v>
      </c>
      <c r="Q315" s="1">
        <v>566</v>
      </c>
      <c r="R315" s="1">
        <v>371</v>
      </c>
      <c r="S315" s="1">
        <v>484</v>
      </c>
      <c r="T315" s="1">
        <v>47</v>
      </c>
      <c r="W315">
        <v>4</v>
      </c>
      <c r="X315">
        <v>3</v>
      </c>
      <c r="AA315" t="s">
        <v>218</v>
      </c>
      <c r="AB315" t="s">
        <v>2505</v>
      </c>
      <c r="AC315" t="s">
        <v>2523</v>
      </c>
      <c r="AD315" t="s">
        <v>1070</v>
      </c>
      <c r="AE315" t="s">
        <v>1573</v>
      </c>
      <c r="AF315" t="str">
        <f t="shared" si="27"/>
        <v>23029</v>
      </c>
      <c r="AG315" s="28" t="s">
        <v>1995</v>
      </c>
      <c r="AH315" t="str">
        <f t="shared" si="28"/>
        <v>2321730</v>
      </c>
    </row>
    <row r="316" spans="1:34" hidden="1" outlineLevel="1">
      <c r="A316" t="s">
        <v>3504</v>
      </c>
      <c r="B316" s="11" t="s">
        <v>2692</v>
      </c>
      <c r="E316" s="1">
        <v>1598</v>
      </c>
      <c r="G316" s="1">
        <v>1029</v>
      </c>
      <c r="I316" s="35">
        <f t="shared" si="36"/>
        <v>0.64392991239048814</v>
      </c>
      <c r="J316" s="10">
        <f t="shared" si="29"/>
        <v>3</v>
      </c>
      <c r="K316" s="9">
        <f t="shared" si="30"/>
        <v>2</v>
      </c>
      <c r="L316" s="8">
        <f t="shared" si="31"/>
        <v>1</v>
      </c>
      <c r="M316" s="2">
        <f t="shared" si="32"/>
        <v>0.30100125156445556</v>
      </c>
      <c r="N316" s="2">
        <f t="shared" si="33"/>
        <v>0.31664580725907382</v>
      </c>
      <c r="O316" s="2">
        <f t="shared" si="34"/>
        <v>0.32978723404255317</v>
      </c>
      <c r="P316" s="2">
        <f t="shared" si="35"/>
        <v>5.256570713391745E-2</v>
      </c>
      <c r="Q316" s="1">
        <v>481</v>
      </c>
      <c r="R316" s="1">
        <v>506</v>
      </c>
      <c r="S316" s="1">
        <v>527</v>
      </c>
      <c r="T316" s="1">
        <v>65</v>
      </c>
      <c r="W316">
        <v>4</v>
      </c>
      <c r="X316">
        <v>15</v>
      </c>
      <c r="AA316" t="s">
        <v>4536</v>
      </c>
      <c r="AB316" t="s">
        <v>2505</v>
      </c>
      <c r="AC316" t="s">
        <v>1428</v>
      </c>
      <c r="AD316" t="s">
        <v>1493</v>
      </c>
      <c r="AE316" t="s">
        <v>1574</v>
      </c>
      <c r="AF316" t="str">
        <f t="shared" si="27"/>
        <v>23019</v>
      </c>
      <c r="AG316" s="28" t="s">
        <v>2893</v>
      </c>
      <c r="AH316" t="str">
        <f t="shared" si="28"/>
        <v>2322535</v>
      </c>
    </row>
    <row r="317" spans="1:34" hidden="1" outlineLevel="1">
      <c r="A317" t="s">
        <v>2707</v>
      </c>
      <c r="B317" s="11" t="s">
        <v>2692</v>
      </c>
      <c r="E317" s="1">
        <v>956</v>
      </c>
      <c r="G317" s="1">
        <v>647</v>
      </c>
      <c r="I317" s="35">
        <f t="shared" si="36"/>
        <v>0.67677824267782427</v>
      </c>
      <c r="J317" s="10">
        <f t="shared" si="29"/>
        <v>3</v>
      </c>
      <c r="K317" s="9">
        <f t="shared" si="30"/>
        <v>1</v>
      </c>
      <c r="L317" s="8">
        <f t="shared" si="31"/>
        <v>2</v>
      </c>
      <c r="M317" s="2">
        <f t="shared" si="32"/>
        <v>0.20292887029288703</v>
      </c>
      <c r="N317" s="2">
        <f t="shared" si="33"/>
        <v>0.37552301255230125</v>
      </c>
      <c r="O317" s="2">
        <f t="shared" si="34"/>
        <v>0.36610878661087864</v>
      </c>
      <c r="P317" s="2">
        <f t="shared" si="35"/>
        <v>5.5439330543933019E-2</v>
      </c>
      <c r="Q317" s="1">
        <v>194</v>
      </c>
      <c r="R317" s="1">
        <v>359</v>
      </c>
      <c r="S317" s="1">
        <v>350</v>
      </c>
      <c r="T317" s="1">
        <v>28</v>
      </c>
      <c r="W317">
        <v>11</v>
      </c>
      <c r="X317">
        <v>14</v>
      </c>
      <c r="AA317" t="s">
        <v>1061</v>
      </c>
      <c r="AB317" t="s">
        <v>2505</v>
      </c>
      <c r="AC317" t="s">
        <v>1426</v>
      </c>
      <c r="AD317" t="s">
        <v>4004</v>
      </c>
      <c r="AE317" t="s">
        <v>1519</v>
      </c>
      <c r="AF317" t="str">
        <f t="shared" si="27"/>
        <v>23015</v>
      </c>
      <c r="AG317" s="28" t="s">
        <v>2893</v>
      </c>
      <c r="AH317" t="str">
        <f t="shared" si="28"/>
        <v>2322675</v>
      </c>
    </row>
    <row r="318" spans="1:34" hidden="1" outlineLevel="1">
      <c r="A318" t="s">
        <v>2212</v>
      </c>
      <c r="B318" s="11" t="s">
        <v>2692</v>
      </c>
      <c r="E318" s="1">
        <v>156</v>
      </c>
      <c r="G318" s="1">
        <v>98</v>
      </c>
      <c r="I318" s="35">
        <f t="shared" si="36"/>
        <v>0.62820512820512819</v>
      </c>
      <c r="J318" s="10">
        <f t="shared" si="29"/>
        <v>1</v>
      </c>
      <c r="K318" s="9">
        <f t="shared" si="30"/>
        <v>3</v>
      </c>
      <c r="L318" s="8">
        <f t="shared" si="31"/>
        <v>2</v>
      </c>
      <c r="M318" s="2">
        <f t="shared" si="32"/>
        <v>0.41025641025641024</v>
      </c>
      <c r="N318" s="2">
        <f t="shared" si="33"/>
        <v>0.26282051282051283</v>
      </c>
      <c r="O318" s="2">
        <f t="shared" si="34"/>
        <v>0.29487179487179488</v>
      </c>
      <c r="P318" s="2">
        <f t="shared" si="35"/>
        <v>3.2051282051282048E-2</v>
      </c>
      <c r="Q318" s="1">
        <v>64</v>
      </c>
      <c r="R318" s="1">
        <v>41</v>
      </c>
      <c r="S318" s="1">
        <v>46</v>
      </c>
      <c r="T318" s="1">
        <v>0</v>
      </c>
      <c r="W318">
        <v>0</v>
      </c>
      <c r="X318">
        <v>5</v>
      </c>
      <c r="AA318" t="s">
        <v>4536</v>
      </c>
      <c r="AB318" t="s">
        <v>2505</v>
      </c>
      <c r="AC318" t="s">
        <v>1428</v>
      </c>
      <c r="AD318" t="s">
        <v>1059</v>
      </c>
      <c r="AE318" t="s">
        <v>1520</v>
      </c>
      <c r="AF318" t="str">
        <f t="shared" si="27"/>
        <v>23019</v>
      </c>
      <c r="AG318" s="28" t="s">
        <v>2893</v>
      </c>
      <c r="AH318" t="str">
        <f t="shared" si="28"/>
        <v>2322710</v>
      </c>
    </row>
    <row r="319" spans="1:34" hidden="1" outlineLevel="1">
      <c r="A319" t="s">
        <v>4678</v>
      </c>
      <c r="B319" s="11" t="s">
        <v>2692</v>
      </c>
      <c r="E319" s="1">
        <v>250</v>
      </c>
      <c r="G319" s="1">
        <v>159</v>
      </c>
      <c r="I319" s="35">
        <f t="shared" si="36"/>
        <v>0.63600000000000001</v>
      </c>
      <c r="J319" s="10">
        <f t="shared" si="29"/>
        <v>2</v>
      </c>
      <c r="K319" s="9">
        <f t="shared" si="30"/>
        <v>3</v>
      </c>
      <c r="L319" s="8">
        <f t="shared" si="31"/>
        <v>1</v>
      </c>
      <c r="M319" s="2">
        <f t="shared" si="32"/>
        <v>0.32800000000000001</v>
      </c>
      <c r="N319" s="2">
        <f t="shared" si="33"/>
        <v>0.28399999999999997</v>
      </c>
      <c r="O319" s="2">
        <f t="shared" si="34"/>
        <v>0.34799999999999998</v>
      </c>
      <c r="P319" s="2">
        <f t="shared" si="35"/>
        <v>3.999999999999998E-2</v>
      </c>
      <c r="Q319" s="1">
        <v>82</v>
      </c>
      <c r="R319" s="1">
        <v>71</v>
      </c>
      <c r="S319" s="1">
        <v>87</v>
      </c>
      <c r="T319" s="1">
        <v>3</v>
      </c>
      <c r="W319">
        <v>0</v>
      </c>
      <c r="X319">
        <v>7</v>
      </c>
      <c r="AA319" t="s">
        <v>218</v>
      </c>
      <c r="AB319" t="s">
        <v>2505</v>
      </c>
      <c r="AC319" t="s">
        <v>2523</v>
      </c>
      <c r="AE319" s="36" t="s">
        <v>1003</v>
      </c>
      <c r="AF319" t="str">
        <f t="shared" si="27"/>
        <v>23029</v>
      </c>
      <c r="AG319" s="28" t="s">
        <v>578</v>
      </c>
      <c r="AH319" t="str">
        <f t="shared" si="28"/>
        <v>2322800</v>
      </c>
    </row>
    <row r="320" spans="1:34" hidden="1" outlineLevel="1">
      <c r="A320" t="s">
        <v>1212</v>
      </c>
      <c r="B320" s="11" t="s">
        <v>2692</v>
      </c>
      <c r="E320" s="1">
        <v>4329</v>
      </c>
      <c r="G320" s="1">
        <v>2917</v>
      </c>
      <c r="I320" s="35">
        <f t="shared" si="36"/>
        <v>0.67382767382767383</v>
      </c>
      <c r="J320" s="10">
        <f t="shared" si="29"/>
        <v>3</v>
      </c>
      <c r="K320" s="9">
        <f t="shared" si="30"/>
        <v>2</v>
      </c>
      <c r="L320" s="8">
        <f t="shared" si="31"/>
        <v>1</v>
      </c>
      <c r="M320" s="2">
        <f t="shared" si="32"/>
        <v>0.19404019404019404</v>
      </c>
      <c r="N320" s="2">
        <f t="shared" si="33"/>
        <v>0.36105336105336105</v>
      </c>
      <c r="O320" s="2">
        <f t="shared" si="34"/>
        <v>0.43774543774543773</v>
      </c>
      <c r="P320" s="2">
        <f t="shared" si="35"/>
        <v>7.1610071610072046E-3</v>
      </c>
      <c r="Q320" s="1">
        <v>840</v>
      </c>
      <c r="R320" s="1">
        <v>1563</v>
      </c>
      <c r="S320" s="1">
        <v>1895</v>
      </c>
      <c r="T320" s="1">
        <v>28</v>
      </c>
      <c r="W320">
        <v>3</v>
      </c>
      <c r="X320">
        <v>0</v>
      </c>
      <c r="AA320" t="s">
        <v>1149</v>
      </c>
      <c r="AB320" t="s">
        <v>2505</v>
      </c>
      <c r="AC320" t="s">
        <v>2524</v>
      </c>
      <c r="AD320" t="s">
        <v>1998</v>
      </c>
      <c r="AE320" t="s">
        <v>1521</v>
      </c>
      <c r="AF320" t="str">
        <f t="shared" si="27"/>
        <v>23031</v>
      </c>
      <c r="AG320" s="28" t="s">
        <v>2893</v>
      </c>
      <c r="AH320" t="str">
        <f t="shared" si="28"/>
        <v>2322955</v>
      </c>
    </row>
    <row r="321" spans="1:34" hidden="1" outlineLevel="1">
      <c r="A321" t="s">
        <v>3694</v>
      </c>
      <c r="B321" s="11" t="s">
        <v>2692</v>
      </c>
      <c r="E321" s="1">
        <v>5281</v>
      </c>
      <c r="G321" s="1">
        <v>3182</v>
      </c>
      <c r="I321" s="35">
        <f t="shared" si="36"/>
        <v>0.60253739822003405</v>
      </c>
      <c r="J321" s="10">
        <f t="shared" si="29"/>
        <v>3</v>
      </c>
      <c r="K321" s="9">
        <f t="shared" si="30"/>
        <v>1</v>
      </c>
      <c r="L321" s="8">
        <f t="shared" si="31"/>
        <v>2</v>
      </c>
      <c r="M321" s="2">
        <f t="shared" si="32"/>
        <v>0.21814050369248247</v>
      </c>
      <c r="N321" s="2">
        <f t="shared" si="33"/>
        <v>0.43590229123272106</v>
      </c>
      <c r="O321" s="2">
        <f t="shared" si="34"/>
        <v>0.31073660291611438</v>
      </c>
      <c r="P321" s="2">
        <f t="shared" si="35"/>
        <v>3.5220602158682057E-2</v>
      </c>
      <c r="Q321" s="1">
        <v>1152</v>
      </c>
      <c r="R321" s="1">
        <v>2302</v>
      </c>
      <c r="S321" s="1">
        <v>1641</v>
      </c>
      <c r="T321" s="1">
        <v>146</v>
      </c>
      <c r="W321">
        <v>25</v>
      </c>
      <c r="X321">
        <v>15</v>
      </c>
      <c r="AA321" t="s">
        <v>1272</v>
      </c>
      <c r="AB321" t="s">
        <v>2505</v>
      </c>
      <c r="AC321" t="s">
        <v>2665</v>
      </c>
      <c r="AD321" t="s">
        <v>1533</v>
      </c>
      <c r="AE321" t="s">
        <v>1522</v>
      </c>
      <c r="AF321" t="str">
        <f t="shared" si="27"/>
        <v>23009</v>
      </c>
      <c r="AG321" s="28" t="s">
        <v>1995</v>
      </c>
      <c r="AH321" t="str">
        <f t="shared" si="28"/>
        <v>2323200</v>
      </c>
    </row>
    <row r="322" spans="1:34" hidden="1" outlineLevel="1">
      <c r="A322" t="s">
        <v>2037</v>
      </c>
      <c r="B322" s="11" t="s">
        <v>2692</v>
      </c>
      <c r="E322" s="1">
        <v>646</v>
      </c>
      <c r="G322" s="1">
        <v>401</v>
      </c>
      <c r="I322" s="35">
        <f t="shared" si="36"/>
        <v>0.62074303405572751</v>
      </c>
      <c r="J322" s="10">
        <f t="shared" si="29"/>
        <v>3</v>
      </c>
      <c r="K322" s="9">
        <f t="shared" si="30"/>
        <v>2</v>
      </c>
      <c r="L322" s="8">
        <f t="shared" si="31"/>
        <v>1</v>
      </c>
      <c r="M322" s="2">
        <f t="shared" si="32"/>
        <v>0.29876160990712075</v>
      </c>
      <c r="N322" s="2">
        <f t="shared" si="33"/>
        <v>0.30959752321981426</v>
      </c>
      <c r="O322" s="2">
        <f t="shared" si="34"/>
        <v>0.35448916408668729</v>
      </c>
      <c r="P322" s="2">
        <f t="shared" si="35"/>
        <v>3.7151702786377694E-2</v>
      </c>
      <c r="Q322" s="1">
        <v>193</v>
      </c>
      <c r="R322" s="1">
        <v>200</v>
      </c>
      <c r="S322" s="1">
        <v>229</v>
      </c>
      <c r="T322" s="1">
        <v>1</v>
      </c>
      <c r="W322">
        <v>2</v>
      </c>
      <c r="X322">
        <v>21</v>
      </c>
      <c r="AA322" t="s">
        <v>1636</v>
      </c>
      <c r="AB322" t="s">
        <v>2505</v>
      </c>
      <c r="AC322" t="s">
        <v>2521</v>
      </c>
      <c r="AD322" t="s">
        <v>2403</v>
      </c>
      <c r="AE322" t="s">
        <v>1523</v>
      </c>
      <c r="AF322" t="str">
        <f t="shared" si="27"/>
        <v>23025</v>
      </c>
      <c r="AG322" s="28" t="s">
        <v>2893</v>
      </c>
      <c r="AH322" t="str">
        <f t="shared" si="28"/>
        <v>2323410</v>
      </c>
    </row>
    <row r="323" spans="1:34" hidden="1" outlineLevel="1">
      <c r="A323" t="s">
        <v>4344</v>
      </c>
      <c r="B323" s="11" t="s">
        <v>2692</v>
      </c>
      <c r="E323" s="1">
        <v>1152</v>
      </c>
      <c r="G323" s="1">
        <v>824</v>
      </c>
      <c r="I323" s="35">
        <f t="shared" si="36"/>
        <v>0.71527777777777779</v>
      </c>
      <c r="J323" s="10">
        <f t="shared" si="29"/>
        <v>1</v>
      </c>
      <c r="K323" s="9">
        <f t="shared" si="30"/>
        <v>3</v>
      </c>
      <c r="L323" s="8">
        <f t="shared" si="31"/>
        <v>2</v>
      </c>
      <c r="M323" s="2">
        <f t="shared" si="32"/>
        <v>0.47222222222222221</v>
      </c>
      <c r="N323" s="2">
        <f t="shared" si="33"/>
        <v>0.23871527777777779</v>
      </c>
      <c r="O323" s="2">
        <f t="shared" si="34"/>
        <v>0.27690972222222221</v>
      </c>
      <c r="P323" s="2">
        <f t="shared" si="35"/>
        <v>1.215277777777779E-2</v>
      </c>
      <c r="Q323" s="1">
        <v>544</v>
      </c>
      <c r="R323" s="1">
        <v>275</v>
      </c>
      <c r="S323" s="1">
        <v>319</v>
      </c>
      <c r="T323" s="1">
        <v>8</v>
      </c>
      <c r="W323">
        <v>0</v>
      </c>
      <c r="X323">
        <v>6</v>
      </c>
      <c r="AA323" t="s">
        <v>4536</v>
      </c>
      <c r="AB323" t="s">
        <v>2505</v>
      </c>
      <c r="AC323" t="s">
        <v>1428</v>
      </c>
      <c r="AD323" t="s">
        <v>1070</v>
      </c>
      <c r="AE323" t="s">
        <v>3140</v>
      </c>
      <c r="AF323" t="str">
        <f t="shared" si="27"/>
        <v>23019</v>
      </c>
      <c r="AG323" s="28" t="s">
        <v>2893</v>
      </c>
      <c r="AH323" t="str">
        <f t="shared" ref="AH323:AH386" si="37">AB323&amp;AE322:AE323</f>
        <v>2323620</v>
      </c>
    </row>
    <row r="324" spans="1:34" hidden="1" outlineLevel="1">
      <c r="A324" t="s">
        <v>1633</v>
      </c>
      <c r="B324" s="11" t="s">
        <v>2692</v>
      </c>
      <c r="E324" s="1">
        <v>773</v>
      </c>
      <c r="G324" s="1">
        <v>481</v>
      </c>
      <c r="I324" s="35">
        <f t="shared" si="36"/>
        <v>0.62225097024579556</v>
      </c>
      <c r="J324" s="10">
        <f t="shared" si="29"/>
        <v>2</v>
      </c>
      <c r="K324" s="9">
        <f t="shared" si="30"/>
        <v>1</v>
      </c>
      <c r="L324" s="8">
        <f t="shared" si="31"/>
        <v>3</v>
      </c>
      <c r="M324" s="2">
        <f t="shared" si="32"/>
        <v>0.35963777490297544</v>
      </c>
      <c r="N324" s="2">
        <f t="shared" si="33"/>
        <v>0.36739974126778785</v>
      </c>
      <c r="O324" s="2">
        <f t="shared" si="34"/>
        <v>0.24450194049159121</v>
      </c>
      <c r="P324" s="2">
        <f t="shared" si="35"/>
        <v>2.84605433376455E-2</v>
      </c>
      <c r="Q324" s="1">
        <v>278</v>
      </c>
      <c r="R324" s="1">
        <v>284</v>
      </c>
      <c r="S324" s="1">
        <v>189</v>
      </c>
      <c r="T324" s="1">
        <v>8</v>
      </c>
      <c r="W324">
        <v>7</v>
      </c>
      <c r="X324">
        <v>7</v>
      </c>
      <c r="AA324" t="s">
        <v>4536</v>
      </c>
      <c r="AB324" t="s">
        <v>2505</v>
      </c>
      <c r="AC324" t="s">
        <v>1428</v>
      </c>
      <c r="AD324" t="s">
        <v>2941</v>
      </c>
      <c r="AE324" t="s">
        <v>1524</v>
      </c>
      <c r="AF324" t="str">
        <f t="shared" ref="AF324:AF388" si="38">AB324&amp;AC324</f>
        <v>23019</v>
      </c>
      <c r="AG324" s="28" t="s">
        <v>2893</v>
      </c>
      <c r="AH324" t="str">
        <f t="shared" si="37"/>
        <v>2323865</v>
      </c>
    </row>
    <row r="325" spans="1:34" hidden="1" outlineLevel="1">
      <c r="A325" t="s">
        <v>4120</v>
      </c>
      <c r="B325" s="11" t="s">
        <v>2692</v>
      </c>
      <c r="E325" s="1">
        <v>619</v>
      </c>
      <c r="G325" s="1">
        <v>396</v>
      </c>
      <c r="I325" s="35">
        <f t="shared" si="36"/>
        <v>0.63974151857835215</v>
      </c>
      <c r="J325" s="10">
        <f t="shared" si="29"/>
        <v>3</v>
      </c>
      <c r="K325" s="9">
        <f t="shared" si="30"/>
        <v>2</v>
      </c>
      <c r="L325" s="8">
        <f t="shared" si="31"/>
        <v>1</v>
      </c>
      <c r="M325" s="2">
        <f t="shared" si="32"/>
        <v>0.22940226171243941</v>
      </c>
      <c r="N325" s="2">
        <f t="shared" si="33"/>
        <v>0.29240710823909533</v>
      </c>
      <c r="O325" s="2">
        <f t="shared" si="34"/>
        <v>0.46203554119547657</v>
      </c>
      <c r="P325" s="2">
        <f t="shared" si="35"/>
        <v>1.6155088852988719E-2</v>
      </c>
      <c r="Q325" s="1">
        <v>142</v>
      </c>
      <c r="R325" s="1">
        <v>181</v>
      </c>
      <c r="S325" s="1">
        <v>286</v>
      </c>
      <c r="T325" s="1">
        <v>5</v>
      </c>
      <c r="W325">
        <v>5</v>
      </c>
      <c r="X325">
        <v>0</v>
      </c>
      <c r="AA325" t="s">
        <v>2747</v>
      </c>
      <c r="AB325" t="s">
        <v>2505</v>
      </c>
      <c r="AC325" t="s">
        <v>1842</v>
      </c>
      <c r="AD325" t="s">
        <v>4640</v>
      </c>
      <c r="AE325" t="s">
        <v>1525</v>
      </c>
      <c r="AF325" t="str">
        <f t="shared" si="38"/>
        <v>23007</v>
      </c>
      <c r="AG325" s="28" t="s">
        <v>2893</v>
      </c>
      <c r="AH325" t="str">
        <f t="shared" si="37"/>
        <v>2324005</v>
      </c>
    </row>
    <row r="326" spans="1:34" hidden="1" outlineLevel="1">
      <c r="A326" t="s">
        <v>1739</v>
      </c>
      <c r="B326" s="11" t="s">
        <v>2692</v>
      </c>
      <c r="E326" s="1">
        <v>703</v>
      </c>
      <c r="G326" s="1">
        <v>457</v>
      </c>
      <c r="I326" s="35">
        <f t="shared" si="36"/>
        <v>0.65007112375533427</v>
      </c>
      <c r="J326" s="10">
        <f t="shared" si="29"/>
        <v>3</v>
      </c>
      <c r="K326" s="9">
        <f t="shared" si="30"/>
        <v>2</v>
      </c>
      <c r="L326" s="8">
        <f t="shared" si="31"/>
        <v>1</v>
      </c>
      <c r="M326" s="2">
        <f t="shared" si="32"/>
        <v>0.30725462304409673</v>
      </c>
      <c r="N326" s="2">
        <f t="shared" si="33"/>
        <v>0.31436699857752487</v>
      </c>
      <c r="O326" s="2">
        <f t="shared" si="34"/>
        <v>0.3712660028449502</v>
      </c>
      <c r="P326" s="2">
        <f t="shared" si="35"/>
        <v>7.1123755334282501E-3</v>
      </c>
      <c r="Q326" s="1">
        <v>216</v>
      </c>
      <c r="R326" s="1">
        <v>221</v>
      </c>
      <c r="S326" s="1">
        <v>261</v>
      </c>
      <c r="T326" s="1">
        <v>3</v>
      </c>
      <c r="W326">
        <v>0</v>
      </c>
      <c r="X326">
        <v>2</v>
      </c>
      <c r="AA326" t="s">
        <v>4536</v>
      </c>
      <c r="AB326" t="s">
        <v>2505</v>
      </c>
      <c r="AC326" t="s">
        <v>1428</v>
      </c>
      <c r="AD326" t="s">
        <v>1556</v>
      </c>
      <c r="AE326" t="s">
        <v>243</v>
      </c>
      <c r="AF326" t="str">
        <f t="shared" si="38"/>
        <v>23019</v>
      </c>
      <c r="AG326" s="28" t="s">
        <v>2893</v>
      </c>
      <c r="AH326" t="str">
        <f t="shared" si="37"/>
        <v>2324110</v>
      </c>
    </row>
    <row r="327" spans="1:34" hidden="1" outlineLevel="1">
      <c r="A327" t="s">
        <v>2140</v>
      </c>
      <c r="B327" s="11" t="s">
        <v>2692</v>
      </c>
      <c r="E327" s="1">
        <v>5249</v>
      </c>
      <c r="G327" s="1">
        <v>2892</v>
      </c>
      <c r="I327" s="35">
        <f t="shared" si="36"/>
        <v>0.55096208801676505</v>
      </c>
      <c r="J327" s="10">
        <f t="shared" si="29"/>
        <v>2</v>
      </c>
      <c r="K327" s="9">
        <f t="shared" si="30"/>
        <v>3</v>
      </c>
      <c r="L327" s="8">
        <f t="shared" si="31"/>
        <v>1</v>
      </c>
      <c r="M327" s="2">
        <f t="shared" si="32"/>
        <v>0.321966088778815</v>
      </c>
      <c r="N327" s="2">
        <f t="shared" si="33"/>
        <v>0.21508858830253383</v>
      </c>
      <c r="O327" s="2">
        <f t="shared" si="34"/>
        <v>0.43360640121927985</v>
      </c>
      <c r="P327" s="2">
        <f t="shared" si="35"/>
        <v>2.9338921699371356E-2</v>
      </c>
      <c r="Q327" s="1">
        <v>1690</v>
      </c>
      <c r="R327" s="1">
        <v>1129</v>
      </c>
      <c r="S327" s="1">
        <v>2276</v>
      </c>
      <c r="T327" s="1">
        <v>149</v>
      </c>
      <c r="W327">
        <v>5</v>
      </c>
      <c r="X327">
        <v>0</v>
      </c>
      <c r="AA327" t="s">
        <v>1636</v>
      </c>
      <c r="AB327" t="s">
        <v>2505</v>
      </c>
      <c r="AC327" t="s">
        <v>2521</v>
      </c>
      <c r="AD327" t="s">
        <v>2846</v>
      </c>
      <c r="AE327" t="s">
        <v>244</v>
      </c>
      <c r="AF327" t="str">
        <f t="shared" si="38"/>
        <v>23025</v>
      </c>
      <c r="AG327" s="28" t="s">
        <v>2893</v>
      </c>
      <c r="AH327" t="str">
        <f t="shared" si="37"/>
        <v>2324320</v>
      </c>
    </row>
    <row r="328" spans="1:34" hidden="1" outlineLevel="1">
      <c r="A328" t="s">
        <v>2934</v>
      </c>
      <c r="B328" s="11" t="s">
        <v>2692</v>
      </c>
      <c r="E328" s="1">
        <v>7784</v>
      </c>
      <c r="G328" s="1">
        <v>5394</v>
      </c>
      <c r="I328" s="35">
        <f t="shared" si="36"/>
        <v>0.69295991778006172</v>
      </c>
      <c r="J328" s="10">
        <f t="shared" si="29"/>
        <v>3</v>
      </c>
      <c r="K328" s="9">
        <f t="shared" si="30"/>
        <v>1</v>
      </c>
      <c r="L328" s="8">
        <f t="shared" si="31"/>
        <v>2</v>
      </c>
      <c r="M328" s="2">
        <f t="shared" si="32"/>
        <v>0.27723535457348408</v>
      </c>
      <c r="N328" s="2">
        <f t="shared" si="33"/>
        <v>0.41045734840698872</v>
      </c>
      <c r="O328" s="2">
        <f t="shared" si="34"/>
        <v>0.29522096608427545</v>
      </c>
      <c r="P328" s="2">
        <f t="shared" si="35"/>
        <v>1.7086330935251803E-2</v>
      </c>
      <c r="Q328" s="1">
        <v>2158</v>
      </c>
      <c r="R328" s="1">
        <v>3195</v>
      </c>
      <c r="S328" s="1">
        <v>2298</v>
      </c>
      <c r="T328" s="1">
        <v>118</v>
      </c>
      <c r="W328">
        <v>9</v>
      </c>
      <c r="X328">
        <v>6</v>
      </c>
      <c r="AA328" t="s">
        <v>2646</v>
      </c>
      <c r="AB328" t="s">
        <v>2505</v>
      </c>
      <c r="AC328" t="s">
        <v>1841</v>
      </c>
      <c r="AD328" t="s">
        <v>2525</v>
      </c>
      <c r="AE328" t="s">
        <v>75</v>
      </c>
      <c r="AF328" t="str">
        <f t="shared" si="38"/>
        <v>23005</v>
      </c>
      <c r="AG328" s="28" t="s">
        <v>2893</v>
      </c>
      <c r="AH328" t="str">
        <f t="shared" si="37"/>
        <v>2324495</v>
      </c>
    </row>
    <row r="329" spans="1:34" hidden="1" outlineLevel="1">
      <c r="A329" t="s">
        <v>3218</v>
      </c>
      <c r="B329" s="11" t="s">
        <v>2692</v>
      </c>
      <c r="E329" s="1">
        <v>2607</v>
      </c>
      <c r="G329" s="1">
        <v>1443</v>
      </c>
      <c r="I329" s="35">
        <f t="shared" si="36"/>
        <v>0.55350978135788265</v>
      </c>
      <c r="J329" s="10">
        <f t="shared" si="29"/>
        <v>2</v>
      </c>
      <c r="K329" s="9">
        <f t="shared" si="30"/>
        <v>1</v>
      </c>
      <c r="L329" s="8">
        <f t="shared" si="31"/>
        <v>3</v>
      </c>
      <c r="M329" s="2">
        <f t="shared" si="32"/>
        <v>0.33294975067126964</v>
      </c>
      <c r="N329" s="2">
        <f t="shared" si="33"/>
        <v>0.34675872650556194</v>
      </c>
      <c r="O329" s="2">
        <f t="shared" si="34"/>
        <v>0.29842731108553894</v>
      </c>
      <c r="P329" s="2">
        <f t="shared" si="35"/>
        <v>2.186421173762948E-2</v>
      </c>
      <c r="Q329" s="1">
        <v>868</v>
      </c>
      <c r="R329" s="1">
        <v>904</v>
      </c>
      <c r="S329" s="1">
        <v>778</v>
      </c>
      <c r="T329" s="1">
        <v>24</v>
      </c>
      <c r="W329">
        <v>12</v>
      </c>
      <c r="X329">
        <v>21</v>
      </c>
      <c r="AA329" t="s">
        <v>4313</v>
      </c>
      <c r="AB329" t="s">
        <v>2505</v>
      </c>
      <c r="AC329" t="s">
        <v>2078</v>
      </c>
      <c r="AD329" t="s">
        <v>4004</v>
      </c>
      <c r="AE329" t="s">
        <v>76</v>
      </c>
      <c r="AF329" t="str">
        <f t="shared" si="38"/>
        <v>23011</v>
      </c>
      <c r="AG329" s="28" t="s">
        <v>2893</v>
      </c>
      <c r="AH329" t="str">
        <f t="shared" si="37"/>
        <v>2324670</v>
      </c>
    </row>
    <row r="330" spans="1:34" hidden="1" outlineLevel="1">
      <c r="A330" t="s">
        <v>2773</v>
      </c>
      <c r="B330" s="11" t="s">
        <v>2692</v>
      </c>
      <c r="E330" s="1">
        <v>7696</v>
      </c>
      <c r="G330" s="1">
        <v>3100</v>
      </c>
      <c r="I330" s="35">
        <f t="shared" si="36"/>
        <v>0.40280665280665279</v>
      </c>
      <c r="J330" s="10">
        <f t="shared" si="29"/>
        <v>3</v>
      </c>
      <c r="K330" s="9">
        <f t="shared" si="30"/>
        <v>2</v>
      </c>
      <c r="L330" s="8">
        <f t="shared" si="31"/>
        <v>1</v>
      </c>
      <c r="M330" s="2">
        <f t="shared" si="32"/>
        <v>0.23843555093555094</v>
      </c>
      <c r="N330" s="2">
        <f t="shared" si="33"/>
        <v>0.33393970893970892</v>
      </c>
      <c r="O330" s="2">
        <f t="shared" si="34"/>
        <v>0.40111746361746364</v>
      </c>
      <c r="P330" s="2">
        <f t="shared" si="35"/>
        <v>2.6507276507276523E-2</v>
      </c>
      <c r="Q330" s="1">
        <v>1835</v>
      </c>
      <c r="R330" s="1">
        <v>2570</v>
      </c>
      <c r="S330" s="1">
        <v>3087</v>
      </c>
      <c r="T330" s="1">
        <v>157</v>
      </c>
      <c r="W330">
        <v>39</v>
      </c>
      <c r="X330">
        <v>8</v>
      </c>
      <c r="AA330" t="s">
        <v>2747</v>
      </c>
      <c r="AB330" t="s">
        <v>2505</v>
      </c>
      <c r="AC330" t="s">
        <v>1842</v>
      </c>
      <c r="AD330" t="s">
        <v>2525</v>
      </c>
      <c r="AE330" t="s">
        <v>77</v>
      </c>
      <c r="AF330" t="str">
        <f t="shared" si="38"/>
        <v>23007</v>
      </c>
      <c r="AG330" s="28" t="s">
        <v>2893</v>
      </c>
      <c r="AH330" t="str">
        <f t="shared" si="37"/>
        <v>2324775</v>
      </c>
    </row>
    <row r="331" spans="1:34" hidden="1" outlineLevel="1">
      <c r="A331" t="s">
        <v>2573</v>
      </c>
      <c r="B331" s="11" t="s">
        <v>2692</v>
      </c>
      <c r="E331" s="1">
        <v>726</v>
      </c>
      <c r="G331" s="1">
        <v>527</v>
      </c>
      <c r="I331" s="35">
        <f t="shared" si="36"/>
        <v>0.72589531680440766</v>
      </c>
      <c r="J331" s="10">
        <f t="shared" si="29"/>
        <v>2</v>
      </c>
      <c r="K331" s="9">
        <f t="shared" si="30"/>
        <v>3</v>
      </c>
      <c r="L331" s="8">
        <f t="shared" si="31"/>
        <v>1</v>
      </c>
      <c r="M331" s="2">
        <f t="shared" si="32"/>
        <v>0.31404958677685951</v>
      </c>
      <c r="N331" s="2">
        <f t="shared" si="33"/>
        <v>0.2975206611570248</v>
      </c>
      <c r="O331" s="2">
        <f t="shared" si="34"/>
        <v>0.38842975206611569</v>
      </c>
      <c r="P331" s="2">
        <f t="shared" si="35"/>
        <v>-5.5511151231257827E-17</v>
      </c>
      <c r="Q331" s="1">
        <v>228</v>
      </c>
      <c r="R331" s="1">
        <v>216</v>
      </c>
      <c r="S331" s="1">
        <v>282</v>
      </c>
      <c r="T331" s="1">
        <v>0</v>
      </c>
      <c r="W331">
        <v>0</v>
      </c>
      <c r="X331">
        <v>0</v>
      </c>
      <c r="AA331" t="s">
        <v>4313</v>
      </c>
      <c r="AB331" t="s">
        <v>2505</v>
      </c>
      <c r="AC331" t="s">
        <v>2078</v>
      </c>
      <c r="AD331" t="s">
        <v>1998</v>
      </c>
      <c r="AE331" t="s">
        <v>78</v>
      </c>
      <c r="AF331" t="str">
        <f t="shared" si="38"/>
        <v>23011</v>
      </c>
      <c r="AG331" s="28" t="s">
        <v>2893</v>
      </c>
      <c r="AH331" t="str">
        <f t="shared" si="37"/>
        <v>2324950</v>
      </c>
    </row>
    <row r="332" spans="1:34" hidden="1" outlineLevel="1">
      <c r="A332" t="s">
        <v>3965</v>
      </c>
      <c r="B332" s="11" t="s">
        <v>2692</v>
      </c>
      <c r="E332" s="1">
        <v>2875</v>
      </c>
      <c r="G332" s="1">
        <v>1826</v>
      </c>
      <c r="I332" s="35">
        <f t="shared" si="36"/>
        <v>0.63513043478260867</v>
      </c>
      <c r="J332" s="10">
        <f t="shared" si="29"/>
        <v>1</v>
      </c>
      <c r="K332" s="9">
        <f t="shared" si="30"/>
        <v>3</v>
      </c>
      <c r="L332" s="8">
        <f t="shared" si="31"/>
        <v>2</v>
      </c>
      <c r="M332" s="2">
        <f t="shared" si="32"/>
        <v>0.37356521739130433</v>
      </c>
      <c r="N332" s="2">
        <f t="shared" si="33"/>
        <v>0.29739130434782607</v>
      </c>
      <c r="O332" s="2">
        <f t="shared" si="34"/>
        <v>0.32765217391304347</v>
      </c>
      <c r="P332" s="2">
        <f t="shared" si="35"/>
        <v>1.3913043478261389E-3</v>
      </c>
      <c r="Q332" s="1">
        <v>1074</v>
      </c>
      <c r="R332" s="1">
        <v>855</v>
      </c>
      <c r="S332" s="1">
        <v>942</v>
      </c>
      <c r="T332" s="1">
        <v>0</v>
      </c>
      <c r="W332">
        <v>4</v>
      </c>
      <c r="X332">
        <v>0</v>
      </c>
      <c r="AA332" t="s">
        <v>2326</v>
      </c>
      <c r="AB332" t="s">
        <v>2505</v>
      </c>
      <c r="AC332" t="s">
        <v>339</v>
      </c>
      <c r="AD332" t="s">
        <v>1059</v>
      </c>
      <c r="AE332" t="s">
        <v>124</v>
      </c>
      <c r="AF332" t="str">
        <f t="shared" si="38"/>
        <v>23003</v>
      </c>
      <c r="AG332" s="28" t="s">
        <v>2893</v>
      </c>
      <c r="AH332" t="str">
        <f t="shared" si="37"/>
        <v>2325615</v>
      </c>
    </row>
    <row r="333" spans="1:34" hidden="1" outlineLevel="1">
      <c r="A333" t="s">
        <v>3393</v>
      </c>
      <c r="B333" s="11" t="s">
        <v>2692</v>
      </c>
      <c r="E333" s="1">
        <v>3106</v>
      </c>
      <c r="G333" s="1">
        <v>1982</v>
      </c>
      <c r="I333" s="35">
        <f t="shared" si="36"/>
        <v>0.63811976819059879</v>
      </c>
      <c r="J333" s="10">
        <f t="shared" si="29"/>
        <v>1</v>
      </c>
      <c r="K333" s="9">
        <f t="shared" si="30"/>
        <v>3</v>
      </c>
      <c r="L333" s="8">
        <f t="shared" si="31"/>
        <v>2</v>
      </c>
      <c r="M333" s="2">
        <f t="shared" si="32"/>
        <v>0.63200257566001283</v>
      </c>
      <c r="N333" s="2">
        <f t="shared" si="33"/>
        <v>0.15518351577591757</v>
      </c>
      <c r="O333" s="2">
        <f t="shared" si="34"/>
        <v>0.1983258209916291</v>
      </c>
      <c r="P333" s="2">
        <f t="shared" si="35"/>
        <v>1.4488087572440494E-2</v>
      </c>
      <c r="Q333" s="1">
        <v>1963</v>
      </c>
      <c r="R333" s="1">
        <v>482</v>
      </c>
      <c r="S333" s="1">
        <v>616</v>
      </c>
      <c r="T333" s="1">
        <v>31</v>
      </c>
      <c r="W333">
        <v>14</v>
      </c>
      <c r="X333">
        <v>0</v>
      </c>
      <c r="AA333" t="s">
        <v>2326</v>
      </c>
      <c r="AB333" t="s">
        <v>2505</v>
      </c>
      <c r="AC333" t="s">
        <v>339</v>
      </c>
      <c r="AD333" t="s">
        <v>1070</v>
      </c>
      <c r="AE333" t="s">
        <v>128</v>
      </c>
      <c r="AF333" t="str">
        <f t="shared" si="38"/>
        <v>23003</v>
      </c>
      <c r="AG333" s="28" t="s">
        <v>2893</v>
      </c>
      <c r="AH333" t="str">
        <f t="shared" si="37"/>
        <v>2325755</v>
      </c>
    </row>
    <row r="334" spans="1:34" hidden="1" outlineLevel="1">
      <c r="A334" t="s">
        <v>3992</v>
      </c>
      <c r="B334" s="11" t="s">
        <v>2692</v>
      </c>
      <c r="E334" s="1">
        <v>814</v>
      </c>
      <c r="G334" s="1">
        <v>452</v>
      </c>
      <c r="I334" s="35">
        <f t="shared" si="36"/>
        <v>0.55528255528255532</v>
      </c>
      <c r="J334" s="10">
        <f t="shared" si="29"/>
        <v>2</v>
      </c>
      <c r="K334" s="9">
        <f t="shared" si="30"/>
        <v>3</v>
      </c>
      <c r="L334" s="8">
        <f t="shared" si="31"/>
        <v>1</v>
      </c>
      <c r="M334" s="2">
        <f t="shared" si="32"/>
        <v>0.28624078624078625</v>
      </c>
      <c r="N334" s="2">
        <f t="shared" si="33"/>
        <v>0.2285012285012285</v>
      </c>
      <c r="O334" s="2">
        <f t="shared" si="34"/>
        <v>0.4606879606879607</v>
      </c>
      <c r="P334" s="2">
        <f t="shared" si="35"/>
        <v>2.4570024570024496E-2</v>
      </c>
      <c r="Q334" s="1">
        <v>233</v>
      </c>
      <c r="R334" s="1">
        <v>186</v>
      </c>
      <c r="S334" s="1">
        <v>375</v>
      </c>
      <c r="T334" s="1">
        <v>10</v>
      </c>
      <c r="W334">
        <v>0</v>
      </c>
      <c r="X334">
        <v>10</v>
      </c>
      <c r="AA334" t="s">
        <v>1148</v>
      </c>
      <c r="AB334" t="s">
        <v>2505</v>
      </c>
      <c r="AC334" t="s">
        <v>2522</v>
      </c>
      <c r="AD334" t="s">
        <v>2521</v>
      </c>
      <c r="AE334" t="s">
        <v>129</v>
      </c>
      <c r="AF334" t="str">
        <f t="shared" si="38"/>
        <v>23027</v>
      </c>
      <c r="AG334" s="28" t="s">
        <v>2893</v>
      </c>
      <c r="AH334" t="str">
        <f t="shared" si="37"/>
        <v>2326280</v>
      </c>
    </row>
    <row r="335" spans="1:34" hidden="1" outlineLevel="1">
      <c r="A335" t="s">
        <v>2747</v>
      </c>
      <c r="B335" s="11" t="s">
        <v>2692</v>
      </c>
      <c r="E335" s="1">
        <v>1063</v>
      </c>
      <c r="G335" s="1">
        <v>660</v>
      </c>
      <c r="I335" s="35">
        <f t="shared" si="36"/>
        <v>0.62088428974600185</v>
      </c>
      <c r="J335" s="10">
        <f t="shared" si="29"/>
        <v>3</v>
      </c>
      <c r="K335" s="9">
        <f t="shared" si="30"/>
        <v>1</v>
      </c>
      <c r="L335" s="8">
        <f t="shared" si="31"/>
        <v>2</v>
      </c>
      <c r="M335" s="2">
        <f t="shared" si="32"/>
        <v>0.2050799623706491</v>
      </c>
      <c r="N335" s="2">
        <f t="shared" si="33"/>
        <v>0.43085606773283158</v>
      </c>
      <c r="O335" s="2">
        <f t="shared" si="34"/>
        <v>0.32361241768579491</v>
      </c>
      <c r="P335" s="2">
        <f t="shared" si="35"/>
        <v>4.045155221072444E-2</v>
      </c>
      <c r="Q335" s="1">
        <v>218</v>
      </c>
      <c r="R335" s="1">
        <v>458</v>
      </c>
      <c r="S335" s="1">
        <v>344</v>
      </c>
      <c r="T335" s="1">
        <v>36</v>
      </c>
      <c r="W335">
        <v>2</v>
      </c>
      <c r="X335">
        <v>5</v>
      </c>
      <c r="AA335" t="s">
        <v>1272</v>
      </c>
      <c r="AB335" t="s">
        <v>2505</v>
      </c>
      <c r="AC335" t="s">
        <v>2665</v>
      </c>
      <c r="AD335" t="s">
        <v>1492</v>
      </c>
      <c r="AE335" t="s">
        <v>696</v>
      </c>
      <c r="AF335" t="str">
        <f t="shared" si="38"/>
        <v>23009</v>
      </c>
      <c r="AG335" s="28" t="s">
        <v>2893</v>
      </c>
      <c r="AH335" t="str">
        <f t="shared" si="37"/>
        <v>2326350</v>
      </c>
    </row>
    <row r="336" spans="1:34" hidden="1" outlineLevel="1">
      <c r="A336" t="s">
        <v>3347</v>
      </c>
      <c r="B336" s="11" t="s">
        <v>2692</v>
      </c>
      <c r="E336" s="1">
        <v>442</v>
      </c>
      <c r="G336" s="1">
        <v>284</v>
      </c>
      <c r="I336" s="35">
        <f t="shared" si="36"/>
        <v>0.64253393665158376</v>
      </c>
      <c r="J336" s="10">
        <f t="shared" si="29"/>
        <v>3</v>
      </c>
      <c r="K336" s="9">
        <f t="shared" si="30"/>
        <v>2</v>
      </c>
      <c r="L336" s="8">
        <f t="shared" si="31"/>
        <v>1</v>
      </c>
      <c r="M336" s="2">
        <f t="shared" si="32"/>
        <v>0.24208144796380091</v>
      </c>
      <c r="N336" s="2">
        <f t="shared" si="33"/>
        <v>0.26470588235294118</v>
      </c>
      <c r="O336" s="2">
        <f t="shared" si="34"/>
        <v>0.46380090497737558</v>
      </c>
      <c r="P336" s="2">
        <f t="shared" si="35"/>
        <v>2.9411764705882304E-2</v>
      </c>
      <c r="Q336" s="1">
        <v>107</v>
      </c>
      <c r="R336" s="1">
        <v>117</v>
      </c>
      <c r="S336" s="1">
        <v>205</v>
      </c>
      <c r="T336" s="1">
        <v>7</v>
      </c>
      <c r="W336">
        <v>6</v>
      </c>
      <c r="X336">
        <v>0</v>
      </c>
      <c r="AA336" t="s">
        <v>1148</v>
      </c>
      <c r="AB336" t="s">
        <v>2505</v>
      </c>
      <c r="AC336" t="s">
        <v>2522</v>
      </c>
      <c r="AD336" t="s">
        <v>4640</v>
      </c>
      <c r="AE336" t="s">
        <v>697</v>
      </c>
      <c r="AF336" t="str">
        <f t="shared" si="38"/>
        <v>23027</v>
      </c>
      <c r="AG336" s="28" t="s">
        <v>2893</v>
      </c>
      <c r="AH336" t="str">
        <f t="shared" si="37"/>
        <v>2326420</v>
      </c>
    </row>
    <row r="337" spans="1:34" hidden="1" outlineLevel="1">
      <c r="A337" s="19" t="s">
        <v>121</v>
      </c>
      <c r="B337" s="11" t="s">
        <v>2692</v>
      </c>
      <c r="E337" s="1">
        <v>0</v>
      </c>
      <c r="G337" s="1">
        <v>97</v>
      </c>
      <c r="I337" s="35"/>
      <c r="J337" s="10">
        <f t="shared" si="29"/>
        <v>2</v>
      </c>
      <c r="K337" s="9">
        <f t="shared" si="30"/>
        <v>2</v>
      </c>
      <c r="L337" s="8">
        <f t="shared" si="31"/>
        <v>2</v>
      </c>
      <c r="M337" s="2">
        <f t="shared" si="32"/>
        <v>0</v>
      </c>
      <c r="N337" s="2">
        <f t="shared" si="33"/>
        <v>0</v>
      </c>
      <c r="O337" s="2">
        <f t="shared" si="34"/>
        <v>0</v>
      </c>
      <c r="P337" s="2">
        <f t="shared" si="35"/>
        <v>1</v>
      </c>
      <c r="Q337" s="1">
        <v>0</v>
      </c>
      <c r="R337" s="1">
        <v>0</v>
      </c>
      <c r="S337" s="1">
        <v>0</v>
      </c>
      <c r="T337" s="1">
        <v>0</v>
      </c>
      <c r="W337">
        <v>0</v>
      </c>
      <c r="X337">
        <v>0</v>
      </c>
      <c r="AA337" t="s">
        <v>2747</v>
      </c>
      <c r="AB337" t="s">
        <v>2505</v>
      </c>
      <c r="AC337" t="s">
        <v>1842</v>
      </c>
      <c r="AE337">
        <v>26500</v>
      </c>
      <c r="AF337" t="str">
        <f t="shared" si="38"/>
        <v>23007</v>
      </c>
      <c r="AG337" s="28" t="s">
        <v>578</v>
      </c>
      <c r="AH337" t="str">
        <f t="shared" si="37"/>
        <v>2326500</v>
      </c>
    </row>
    <row r="338" spans="1:34" hidden="1" outlineLevel="1">
      <c r="A338" t="s">
        <v>4093</v>
      </c>
      <c r="B338" s="11" t="s">
        <v>2692</v>
      </c>
      <c r="E338" s="1">
        <v>6037</v>
      </c>
      <c r="G338" s="1">
        <v>4044</v>
      </c>
      <c r="I338" s="35">
        <f t="shared" si="36"/>
        <v>0.66986914030147426</v>
      </c>
      <c r="J338" s="10">
        <f t="shared" si="29"/>
        <v>3</v>
      </c>
      <c r="K338" s="9">
        <f t="shared" si="30"/>
        <v>2</v>
      </c>
      <c r="L338" s="8">
        <f t="shared" si="31"/>
        <v>1</v>
      </c>
      <c r="M338" s="2">
        <f t="shared" si="32"/>
        <v>0.30296504886533049</v>
      </c>
      <c r="N338" s="2">
        <f t="shared" si="33"/>
        <v>0.31571972834189166</v>
      </c>
      <c r="O338" s="2">
        <f t="shared" si="34"/>
        <v>0.35448070233559714</v>
      </c>
      <c r="P338" s="2">
        <f t="shared" si="35"/>
        <v>2.6834520457180711E-2</v>
      </c>
      <c r="Q338" s="1">
        <v>1829</v>
      </c>
      <c r="R338" s="1">
        <v>1906</v>
      </c>
      <c r="S338" s="1">
        <v>2140</v>
      </c>
      <c r="T338" s="1">
        <v>98</v>
      </c>
      <c r="W338">
        <v>18</v>
      </c>
      <c r="X338">
        <v>46</v>
      </c>
      <c r="AA338" t="s">
        <v>2646</v>
      </c>
      <c r="AB338" t="s">
        <v>2505</v>
      </c>
      <c r="AC338" t="s">
        <v>1841</v>
      </c>
      <c r="AD338" t="s">
        <v>4004</v>
      </c>
      <c r="AE338" t="s">
        <v>698</v>
      </c>
      <c r="AF338" t="str">
        <f t="shared" si="38"/>
        <v>23005</v>
      </c>
      <c r="AG338" s="28" t="s">
        <v>2893</v>
      </c>
      <c r="AH338" t="str">
        <f t="shared" si="37"/>
        <v>2326525</v>
      </c>
    </row>
    <row r="339" spans="1:34" hidden="1" outlineLevel="1">
      <c r="A339" t="s">
        <v>1630</v>
      </c>
      <c r="B339" s="11" t="s">
        <v>2692</v>
      </c>
      <c r="E339" s="1">
        <v>40</v>
      </c>
      <c r="G339" s="1">
        <v>30</v>
      </c>
      <c r="I339" s="35">
        <f t="shared" si="36"/>
        <v>0.75</v>
      </c>
      <c r="J339" s="10">
        <f t="shared" si="29"/>
        <v>3</v>
      </c>
      <c r="K339" s="9">
        <f t="shared" si="30"/>
        <v>1</v>
      </c>
      <c r="L339" s="8">
        <f t="shared" si="31"/>
        <v>1</v>
      </c>
      <c r="M339" s="2">
        <f t="shared" si="32"/>
        <v>0.3</v>
      </c>
      <c r="N339" s="2">
        <f t="shared" si="33"/>
        <v>0.35</v>
      </c>
      <c r="O339" s="2">
        <f t="shared" si="34"/>
        <v>0.35</v>
      </c>
      <c r="P339" s="2">
        <f t="shared" si="35"/>
        <v>0</v>
      </c>
      <c r="Q339" s="1">
        <v>12</v>
      </c>
      <c r="R339" s="1">
        <v>14</v>
      </c>
      <c r="S339" s="1">
        <v>14</v>
      </c>
      <c r="T339" s="1">
        <v>0</v>
      </c>
      <c r="W339">
        <v>0</v>
      </c>
      <c r="X339">
        <v>0</v>
      </c>
      <c r="AA339" t="s">
        <v>1272</v>
      </c>
      <c r="AB339" t="s">
        <v>2505</v>
      </c>
      <c r="AC339" t="s">
        <v>2665</v>
      </c>
      <c r="AD339" t="s">
        <v>2404</v>
      </c>
      <c r="AE339" t="s">
        <v>699</v>
      </c>
      <c r="AF339" t="str">
        <f t="shared" si="38"/>
        <v>23009</v>
      </c>
      <c r="AG339" s="28" t="s">
        <v>2893</v>
      </c>
      <c r="AH339" t="str">
        <f t="shared" si="37"/>
        <v>2326595</v>
      </c>
    </row>
    <row r="340" spans="1:34" hidden="1" outlineLevel="1">
      <c r="A340" t="s">
        <v>2178</v>
      </c>
      <c r="B340" s="11" t="s">
        <v>2692</v>
      </c>
      <c r="E340" s="1">
        <v>922</v>
      </c>
      <c r="G340" s="1">
        <v>600</v>
      </c>
      <c r="I340" s="35">
        <f t="shared" si="36"/>
        <v>0.65075921908893708</v>
      </c>
      <c r="J340" s="10">
        <f t="shared" si="29"/>
        <v>1</v>
      </c>
      <c r="K340" s="9">
        <f t="shared" si="30"/>
        <v>3</v>
      </c>
      <c r="L340" s="8">
        <f t="shared" si="31"/>
        <v>2</v>
      </c>
      <c r="M340" s="2">
        <f t="shared" si="32"/>
        <v>0.69197396963123647</v>
      </c>
      <c r="N340" s="2">
        <f t="shared" si="33"/>
        <v>0.10954446854663774</v>
      </c>
      <c r="O340" s="2">
        <f t="shared" si="34"/>
        <v>0.19197396963123645</v>
      </c>
      <c r="P340" s="2">
        <f t="shared" si="35"/>
        <v>6.5075921908893386E-3</v>
      </c>
      <c r="Q340" s="1">
        <v>638</v>
      </c>
      <c r="R340" s="1">
        <v>101</v>
      </c>
      <c r="S340" s="1">
        <v>177</v>
      </c>
      <c r="T340" s="1">
        <v>2</v>
      </c>
      <c r="W340">
        <v>0</v>
      </c>
      <c r="X340">
        <v>4</v>
      </c>
      <c r="AA340" t="s">
        <v>2326</v>
      </c>
      <c r="AB340" t="s">
        <v>2505</v>
      </c>
      <c r="AC340" t="s">
        <v>339</v>
      </c>
      <c r="AD340" t="s">
        <v>2941</v>
      </c>
      <c r="AE340" t="s">
        <v>866</v>
      </c>
      <c r="AF340" t="str">
        <f t="shared" si="38"/>
        <v>23003</v>
      </c>
      <c r="AG340" s="28" t="s">
        <v>2893</v>
      </c>
      <c r="AH340" t="str">
        <f t="shared" si="37"/>
        <v>2326735</v>
      </c>
    </row>
    <row r="341" spans="1:34" hidden="1" outlineLevel="1">
      <c r="A341" t="s">
        <v>2386</v>
      </c>
      <c r="B341" s="11" t="s">
        <v>2692</v>
      </c>
      <c r="E341" s="1">
        <v>910</v>
      </c>
      <c r="G341" s="1">
        <v>623</v>
      </c>
      <c r="I341" s="35">
        <f t="shared" si="36"/>
        <v>0.68461538461538463</v>
      </c>
      <c r="J341" s="10">
        <f t="shared" si="29"/>
        <v>3</v>
      </c>
      <c r="K341" s="9">
        <f t="shared" si="30"/>
        <v>2</v>
      </c>
      <c r="L341" s="8">
        <f t="shared" si="31"/>
        <v>1</v>
      </c>
      <c r="M341" s="2">
        <f t="shared" si="32"/>
        <v>0.17142857142857143</v>
      </c>
      <c r="N341" s="2">
        <f t="shared" si="33"/>
        <v>0.39120879120879121</v>
      </c>
      <c r="O341" s="2">
        <f t="shared" si="34"/>
        <v>0.41978021978021979</v>
      </c>
      <c r="P341" s="2">
        <f t="shared" si="35"/>
        <v>1.758241758241752E-2</v>
      </c>
      <c r="Q341" s="1">
        <v>156</v>
      </c>
      <c r="R341" s="1">
        <v>356</v>
      </c>
      <c r="S341" s="1">
        <v>382</v>
      </c>
      <c r="T341" s="1">
        <v>15</v>
      </c>
      <c r="W341">
        <v>1</v>
      </c>
      <c r="X341">
        <v>0</v>
      </c>
      <c r="AA341" t="s">
        <v>2639</v>
      </c>
      <c r="AB341" t="s">
        <v>2505</v>
      </c>
      <c r="AC341" t="s">
        <v>2079</v>
      </c>
      <c r="AD341" t="s">
        <v>171</v>
      </c>
      <c r="AE341" t="s">
        <v>867</v>
      </c>
      <c r="AF341" t="str">
        <f t="shared" si="38"/>
        <v>23013</v>
      </c>
      <c r="AG341" s="28" t="s">
        <v>2893</v>
      </c>
      <c r="AH341" t="str">
        <f t="shared" si="37"/>
        <v>2326805</v>
      </c>
    </row>
    <row r="342" spans="1:34" hidden="1" outlineLevel="1">
      <c r="A342" t="s">
        <v>3996</v>
      </c>
      <c r="B342" s="11" t="s">
        <v>2692</v>
      </c>
      <c r="E342" s="1">
        <v>3009</v>
      </c>
      <c r="G342" s="1">
        <v>1382</v>
      </c>
      <c r="I342" s="35">
        <f t="shared" si="36"/>
        <v>0.45928880026586905</v>
      </c>
      <c r="J342" s="10">
        <f t="shared" si="29"/>
        <v>3</v>
      </c>
      <c r="K342" s="9">
        <f t="shared" si="30"/>
        <v>2</v>
      </c>
      <c r="L342" s="8">
        <f t="shared" si="31"/>
        <v>1</v>
      </c>
      <c r="M342" s="2">
        <f t="shared" si="32"/>
        <v>0.18677301429046195</v>
      </c>
      <c r="N342" s="2">
        <f t="shared" si="33"/>
        <v>0.36257892987703555</v>
      </c>
      <c r="O342" s="2">
        <f t="shared" si="34"/>
        <v>0.4420073113991359</v>
      </c>
      <c r="P342" s="2">
        <f t="shared" si="35"/>
        <v>8.6407444333665429E-3</v>
      </c>
      <c r="Q342" s="1">
        <v>562</v>
      </c>
      <c r="R342" s="1">
        <v>1091</v>
      </c>
      <c r="S342" s="1">
        <v>1330</v>
      </c>
      <c r="T342" s="1">
        <v>7</v>
      </c>
      <c r="W342">
        <v>3</v>
      </c>
      <c r="X342">
        <v>16</v>
      </c>
      <c r="AA342" t="s">
        <v>4202</v>
      </c>
      <c r="AB342" t="s">
        <v>2505</v>
      </c>
      <c r="AC342" t="s">
        <v>1427</v>
      </c>
      <c r="AD342" t="s">
        <v>1998</v>
      </c>
      <c r="AE342" t="s">
        <v>700</v>
      </c>
      <c r="AF342" t="str">
        <f t="shared" si="38"/>
        <v>23017</v>
      </c>
      <c r="AG342" s="28" t="s">
        <v>2893</v>
      </c>
      <c r="AH342" t="str">
        <f t="shared" si="37"/>
        <v>2326910</v>
      </c>
    </row>
    <row r="343" spans="1:34" hidden="1" outlineLevel="1">
      <c r="A343" t="s">
        <v>3997</v>
      </c>
      <c r="B343" s="11" t="s">
        <v>2692</v>
      </c>
      <c r="E343" s="1">
        <v>5015</v>
      </c>
      <c r="G343" s="1">
        <v>2994</v>
      </c>
      <c r="I343" s="35">
        <f t="shared" si="36"/>
        <v>0.59700897308075773</v>
      </c>
      <c r="J343" s="10">
        <f t="shared" si="29"/>
        <v>1</v>
      </c>
      <c r="K343" s="9">
        <f t="shared" si="30"/>
        <v>3</v>
      </c>
      <c r="L343" s="8">
        <f t="shared" si="31"/>
        <v>2</v>
      </c>
      <c r="M343" s="2">
        <f t="shared" si="32"/>
        <v>0.37347956131605187</v>
      </c>
      <c r="N343" s="2">
        <f t="shared" si="33"/>
        <v>0.2909272183449651</v>
      </c>
      <c r="O343" s="2">
        <f t="shared" si="34"/>
        <v>0.31924227318045861</v>
      </c>
      <c r="P343" s="2">
        <f t="shared" si="35"/>
        <v>1.635094715852442E-2</v>
      </c>
      <c r="Q343" s="1">
        <v>1873</v>
      </c>
      <c r="R343" s="1">
        <v>1459</v>
      </c>
      <c r="S343" s="1">
        <v>1601</v>
      </c>
      <c r="T343" s="1">
        <v>58</v>
      </c>
      <c r="W343">
        <v>12</v>
      </c>
      <c r="X343">
        <v>12</v>
      </c>
      <c r="AA343" t="s">
        <v>4313</v>
      </c>
      <c r="AB343" t="s">
        <v>2505</v>
      </c>
      <c r="AC343" t="s">
        <v>2078</v>
      </c>
      <c r="AD343" t="s">
        <v>2845</v>
      </c>
      <c r="AE343" t="s">
        <v>701</v>
      </c>
      <c r="AF343" t="str">
        <f t="shared" si="38"/>
        <v>23011</v>
      </c>
      <c r="AG343" s="28" t="s">
        <v>1995</v>
      </c>
      <c r="AH343" t="str">
        <f t="shared" si="37"/>
        <v>2327085</v>
      </c>
    </row>
    <row r="344" spans="1:34" hidden="1" outlineLevel="1">
      <c r="A344" t="s">
        <v>4312</v>
      </c>
      <c r="B344" s="11" t="s">
        <v>2692</v>
      </c>
      <c r="E344" s="1">
        <v>75</v>
      </c>
      <c r="G344" s="1">
        <v>53</v>
      </c>
      <c r="I344" s="35">
        <f t="shared" si="36"/>
        <v>0.70666666666666667</v>
      </c>
      <c r="J344" s="10">
        <f t="shared" si="29"/>
        <v>2</v>
      </c>
      <c r="K344" s="9">
        <f t="shared" si="30"/>
        <v>1</v>
      </c>
      <c r="L344" s="8">
        <f t="shared" si="31"/>
        <v>3</v>
      </c>
      <c r="M344" s="2">
        <f t="shared" si="32"/>
        <v>0.2</v>
      </c>
      <c r="N344" s="2">
        <f t="shared" si="33"/>
        <v>0.50666666666666671</v>
      </c>
      <c r="O344" s="2">
        <f t="shared" si="34"/>
        <v>0.16</v>
      </c>
      <c r="P344" s="2">
        <f t="shared" si="35"/>
        <v>0.13333333333333333</v>
      </c>
      <c r="Q344" s="1">
        <v>15</v>
      </c>
      <c r="R344" s="1">
        <v>38</v>
      </c>
      <c r="S344" s="1">
        <v>12</v>
      </c>
      <c r="T344" s="1">
        <v>0</v>
      </c>
      <c r="W344">
        <v>0</v>
      </c>
      <c r="X344">
        <v>10</v>
      </c>
      <c r="AA344" t="s">
        <v>2326</v>
      </c>
      <c r="AB344" t="s">
        <v>2505</v>
      </c>
      <c r="AC344" t="s">
        <v>339</v>
      </c>
      <c r="AD344" t="s">
        <v>1556</v>
      </c>
      <c r="AE344" t="s">
        <v>702</v>
      </c>
      <c r="AF344" t="str">
        <f t="shared" si="38"/>
        <v>23003</v>
      </c>
      <c r="AG344" s="28" t="s">
        <v>434</v>
      </c>
      <c r="AH344" t="str">
        <f t="shared" si="37"/>
        <v>2327120</v>
      </c>
    </row>
    <row r="345" spans="1:34" hidden="1" outlineLevel="1">
      <c r="A345" t="s">
        <v>1219</v>
      </c>
      <c r="B345" s="11" t="s">
        <v>2692</v>
      </c>
      <c r="E345" s="1">
        <v>723</v>
      </c>
      <c r="G345" s="1">
        <v>478</v>
      </c>
      <c r="I345" s="35">
        <f t="shared" si="36"/>
        <v>0.66113416320885199</v>
      </c>
      <c r="J345" s="10">
        <f t="shared" si="29"/>
        <v>3</v>
      </c>
      <c r="K345" s="9">
        <f t="shared" si="30"/>
        <v>1</v>
      </c>
      <c r="L345" s="8">
        <f t="shared" si="31"/>
        <v>2</v>
      </c>
      <c r="M345" s="2">
        <f t="shared" si="32"/>
        <v>0.26556016597510373</v>
      </c>
      <c r="N345" s="2">
        <f t="shared" si="33"/>
        <v>0.40525587828492393</v>
      </c>
      <c r="O345" s="2">
        <f t="shared" si="34"/>
        <v>0.31120331950207469</v>
      </c>
      <c r="P345" s="2">
        <f t="shared" si="35"/>
        <v>1.7980636237897696E-2</v>
      </c>
      <c r="Q345" s="1">
        <v>192</v>
      </c>
      <c r="R345" s="1">
        <v>293</v>
      </c>
      <c r="S345" s="1">
        <v>225</v>
      </c>
      <c r="T345" s="1">
        <v>11</v>
      </c>
      <c r="W345">
        <v>2</v>
      </c>
      <c r="X345">
        <v>0</v>
      </c>
      <c r="AA345" t="s">
        <v>4536</v>
      </c>
      <c r="AB345" t="s">
        <v>2505</v>
      </c>
      <c r="AC345" t="s">
        <v>1428</v>
      </c>
      <c r="AD345" t="s">
        <v>2120</v>
      </c>
      <c r="AE345" t="s">
        <v>703</v>
      </c>
      <c r="AF345" t="str">
        <f t="shared" si="38"/>
        <v>23019</v>
      </c>
      <c r="AG345" s="28" t="s">
        <v>2893</v>
      </c>
      <c r="AH345" t="str">
        <f t="shared" si="37"/>
        <v>2327190</v>
      </c>
    </row>
    <row r="346" spans="1:34" hidden="1" outlineLevel="1">
      <c r="A346" t="s">
        <v>1528</v>
      </c>
      <c r="B346" s="11" t="s">
        <v>2692</v>
      </c>
      <c r="E346" s="1">
        <v>851</v>
      </c>
      <c r="G346" s="1">
        <v>600</v>
      </c>
      <c r="I346" s="35">
        <f t="shared" si="36"/>
        <v>0.70505287896592239</v>
      </c>
      <c r="J346" s="10">
        <f t="shared" si="29"/>
        <v>2</v>
      </c>
      <c r="K346" s="9">
        <f t="shared" si="30"/>
        <v>2</v>
      </c>
      <c r="L346" s="8">
        <f t="shared" si="31"/>
        <v>1</v>
      </c>
      <c r="M346" s="2">
        <f t="shared" si="32"/>
        <v>0.29964747356051702</v>
      </c>
      <c r="N346" s="2">
        <f t="shared" si="33"/>
        <v>0.29964747356051702</v>
      </c>
      <c r="O346" s="2">
        <f t="shared" si="34"/>
        <v>0.35017626321974149</v>
      </c>
      <c r="P346" s="2">
        <f t="shared" si="35"/>
        <v>5.0528789659224471E-2</v>
      </c>
      <c r="Q346" s="1">
        <v>255</v>
      </c>
      <c r="R346" s="1">
        <v>255</v>
      </c>
      <c r="S346" s="1">
        <v>298</v>
      </c>
      <c r="T346" s="1">
        <v>33</v>
      </c>
      <c r="W346">
        <v>9</v>
      </c>
      <c r="X346">
        <v>1</v>
      </c>
      <c r="AA346" t="s">
        <v>2461</v>
      </c>
      <c r="AB346" t="s">
        <v>2505</v>
      </c>
      <c r="AC346" t="s">
        <v>2637</v>
      </c>
      <c r="AD346" t="s">
        <v>2521</v>
      </c>
      <c r="AE346" t="s">
        <v>1613</v>
      </c>
      <c r="AF346" t="str">
        <f t="shared" si="38"/>
        <v>23023</v>
      </c>
      <c r="AG346" s="28" t="s">
        <v>2893</v>
      </c>
      <c r="AH346" t="str">
        <f t="shared" si="37"/>
        <v>2327295</v>
      </c>
    </row>
    <row r="347" spans="1:34" hidden="1" outlineLevel="1">
      <c r="A347" t="s">
        <v>2299</v>
      </c>
      <c r="B347" s="11" t="s">
        <v>2692</v>
      </c>
      <c r="E347" s="1">
        <v>133</v>
      </c>
      <c r="G347" s="1">
        <v>83</v>
      </c>
      <c r="I347" s="35">
        <f t="shared" si="36"/>
        <v>0.62406015037593987</v>
      </c>
      <c r="J347" s="10">
        <f t="shared" si="29"/>
        <v>3</v>
      </c>
      <c r="K347" s="9">
        <f t="shared" si="30"/>
        <v>2</v>
      </c>
      <c r="L347" s="8">
        <f t="shared" si="31"/>
        <v>1</v>
      </c>
      <c r="M347" s="2">
        <f t="shared" si="32"/>
        <v>0.2781954887218045</v>
      </c>
      <c r="N347" s="2">
        <f t="shared" si="33"/>
        <v>0.33834586466165412</v>
      </c>
      <c r="O347" s="2">
        <f t="shared" si="34"/>
        <v>0.38345864661654133</v>
      </c>
      <c r="P347" s="2">
        <f t="shared" si="35"/>
        <v>0</v>
      </c>
      <c r="Q347" s="1">
        <v>37</v>
      </c>
      <c r="R347" s="1">
        <v>45</v>
      </c>
      <c r="S347" s="1">
        <v>51</v>
      </c>
      <c r="T347" s="1">
        <v>0</v>
      </c>
      <c r="W347">
        <v>0</v>
      </c>
      <c r="X347">
        <v>0</v>
      </c>
      <c r="AA347" t="s">
        <v>4202</v>
      </c>
      <c r="AB347" t="s">
        <v>2505</v>
      </c>
      <c r="AC347" t="s">
        <v>1427</v>
      </c>
      <c r="AD347" t="s">
        <v>2845</v>
      </c>
      <c r="AE347" t="s">
        <v>1614</v>
      </c>
      <c r="AF347" t="str">
        <f t="shared" si="38"/>
        <v>23017</v>
      </c>
      <c r="AG347" s="28" t="s">
        <v>2893</v>
      </c>
      <c r="AH347" t="str">
        <f t="shared" si="37"/>
        <v>2327505</v>
      </c>
    </row>
    <row r="348" spans="1:34" hidden="1" outlineLevel="1">
      <c r="A348" t="s">
        <v>3155</v>
      </c>
      <c r="B348" s="11" t="s">
        <v>2692</v>
      </c>
      <c r="E348" s="1">
        <v>2453</v>
      </c>
      <c r="G348" s="1">
        <v>1826</v>
      </c>
      <c r="I348" s="35">
        <f t="shared" si="36"/>
        <v>0.74439461883408076</v>
      </c>
      <c r="J348" s="10">
        <f t="shared" si="29"/>
        <v>3</v>
      </c>
      <c r="K348" s="9">
        <f t="shared" si="30"/>
        <v>2</v>
      </c>
      <c r="L348" s="8">
        <f t="shared" si="31"/>
        <v>1</v>
      </c>
      <c r="M348" s="2">
        <f t="shared" si="32"/>
        <v>0.28984916428862617</v>
      </c>
      <c r="N348" s="2">
        <f t="shared" si="33"/>
        <v>0.31675499388503875</v>
      </c>
      <c r="O348" s="2">
        <f t="shared" si="34"/>
        <v>0.36526701997554017</v>
      </c>
      <c r="P348" s="2">
        <f t="shared" si="35"/>
        <v>2.8128821850794905E-2</v>
      </c>
      <c r="Q348" s="1">
        <v>711</v>
      </c>
      <c r="R348" s="1">
        <v>777</v>
      </c>
      <c r="S348" s="1">
        <v>896</v>
      </c>
      <c r="T348" s="1">
        <v>54</v>
      </c>
      <c r="W348">
        <v>5</v>
      </c>
      <c r="X348">
        <v>10</v>
      </c>
      <c r="AA348" t="s">
        <v>4536</v>
      </c>
      <c r="AB348" t="s">
        <v>2505</v>
      </c>
      <c r="AC348" t="s">
        <v>1428</v>
      </c>
      <c r="AD348" t="s">
        <v>3461</v>
      </c>
      <c r="AE348" t="s">
        <v>1615</v>
      </c>
      <c r="AF348" t="str">
        <f t="shared" si="38"/>
        <v>23019</v>
      </c>
      <c r="AG348" s="28" t="s">
        <v>2893</v>
      </c>
      <c r="AH348" t="str">
        <f t="shared" si="37"/>
        <v>2327645</v>
      </c>
    </row>
    <row r="349" spans="1:34" hidden="1" outlineLevel="1">
      <c r="A349" t="s">
        <v>859</v>
      </c>
      <c r="B349" s="11" t="s">
        <v>2692</v>
      </c>
      <c r="E349" s="1">
        <v>3</v>
      </c>
      <c r="G349" s="1">
        <v>3</v>
      </c>
      <c r="I349" s="35">
        <f t="shared" si="36"/>
        <v>1</v>
      </c>
      <c r="J349" s="10">
        <f t="shared" si="29"/>
        <v>1</v>
      </c>
      <c r="K349" s="9">
        <f t="shared" si="30"/>
        <v>2</v>
      </c>
      <c r="L349" s="8">
        <f t="shared" si="31"/>
        <v>3</v>
      </c>
      <c r="M349" s="2">
        <f t="shared" si="32"/>
        <v>0.66666666666666663</v>
      </c>
      <c r="N349" s="2">
        <f t="shared" si="33"/>
        <v>0.33333333333333331</v>
      </c>
      <c r="O349" s="2">
        <f t="shared" si="34"/>
        <v>0</v>
      </c>
      <c r="P349" s="2">
        <f t="shared" si="35"/>
        <v>5.5511151231257827E-17</v>
      </c>
      <c r="Q349" s="1">
        <v>2</v>
      </c>
      <c r="R349" s="1">
        <v>1</v>
      </c>
      <c r="S349" s="1">
        <v>0</v>
      </c>
      <c r="T349" s="1">
        <v>0</v>
      </c>
      <c r="W349">
        <v>0</v>
      </c>
      <c r="X349">
        <v>0</v>
      </c>
      <c r="AA349" t="s">
        <v>2326</v>
      </c>
      <c r="AB349" t="s">
        <v>2505</v>
      </c>
      <c r="AC349" t="s">
        <v>339</v>
      </c>
      <c r="AD349" t="s">
        <v>2120</v>
      </c>
      <c r="AE349" t="s">
        <v>1616</v>
      </c>
      <c r="AF349" t="str">
        <f t="shared" si="38"/>
        <v>23003</v>
      </c>
      <c r="AG349" s="28" t="s">
        <v>434</v>
      </c>
      <c r="AH349" t="str">
        <f t="shared" si="37"/>
        <v>2327855</v>
      </c>
    </row>
    <row r="350" spans="1:34" hidden="1" outlineLevel="1">
      <c r="A350" t="s">
        <v>2633</v>
      </c>
      <c r="B350" s="11" t="s">
        <v>2692</v>
      </c>
      <c r="E350" s="1">
        <v>9659</v>
      </c>
      <c r="G350" s="1">
        <v>6137</v>
      </c>
      <c r="I350" s="35">
        <f t="shared" si="36"/>
        <v>0.63536597991510513</v>
      </c>
      <c r="J350" s="10">
        <f t="shared" si="29"/>
        <v>3</v>
      </c>
      <c r="K350" s="9">
        <f t="shared" si="30"/>
        <v>2</v>
      </c>
      <c r="L350" s="8">
        <f t="shared" si="31"/>
        <v>1</v>
      </c>
      <c r="M350" s="2">
        <f t="shared" si="32"/>
        <v>0.28139558960554922</v>
      </c>
      <c r="N350" s="2">
        <f t="shared" si="33"/>
        <v>0.29682161714463196</v>
      </c>
      <c r="O350" s="2">
        <f t="shared" si="34"/>
        <v>0.37571177140490736</v>
      </c>
      <c r="P350" s="2">
        <f t="shared" si="35"/>
        <v>4.6071021844911464E-2</v>
      </c>
      <c r="Q350" s="1">
        <v>2718</v>
      </c>
      <c r="R350" s="1">
        <v>2867</v>
      </c>
      <c r="S350" s="1">
        <v>3629</v>
      </c>
      <c r="T350" s="1">
        <v>370</v>
      </c>
      <c r="W350">
        <v>12</v>
      </c>
      <c r="X350">
        <v>63</v>
      </c>
      <c r="AA350" t="s">
        <v>2646</v>
      </c>
      <c r="AB350" t="s">
        <v>2505</v>
      </c>
      <c r="AC350" t="s">
        <v>1841</v>
      </c>
      <c r="AD350" t="s">
        <v>1998</v>
      </c>
      <c r="AE350" t="s">
        <v>1121</v>
      </c>
      <c r="AF350" t="str">
        <f t="shared" si="38"/>
        <v>23005</v>
      </c>
      <c r="AG350" s="28" t="s">
        <v>2893</v>
      </c>
      <c r="AH350" t="str">
        <f t="shared" si="37"/>
        <v>2328240</v>
      </c>
    </row>
    <row r="351" spans="1:34" hidden="1" outlineLevel="1">
      <c r="A351" t="s">
        <v>2995</v>
      </c>
      <c r="B351" s="11" t="s">
        <v>2692</v>
      </c>
      <c r="E351" s="1">
        <v>1689</v>
      </c>
      <c r="G351" s="1">
        <v>924</v>
      </c>
      <c r="I351" s="35">
        <f t="shared" si="36"/>
        <v>0.54706927175843689</v>
      </c>
      <c r="J351" s="10">
        <f t="shared" si="29"/>
        <v>3</v>
      </c>
      <c r="K351" s="9">
        <f t="shared" si="30"/>
        <v>2</v>
      </c>
      <c r="L351" s="8">
        <f t="shared" si="31"/>
        <v>1</v>
      </c>
      <c r="M351" s="2">
        <f t="shared" si="32"/>
        <v>0.19478981645944346</v>
      </c>
      <c r="N351" s="2">
        <f t="shared" si="33"/>
        <v>0.39372409709887507</v>
      </c>
      <c r="O351" s="2">
        <f t="shared" si="34"/>
        <v>0.39609236234458262</v>
      </c>
      <c r="P351" s="2">
        <f t="shared" si="35"/>
        <v>1.5393724097098826E-2</v>
      </c>
      <c r="Q351" s="1">
        <v>329</v>
      </c>
      <c r="R351" s="1">
        <v>665</v>
      </c>
      <c r="S351" s="1">
        <v>669</v>
      </c>
      <c r="T351" s="1">
        <v>19</v>
      </c>
      <c r="W351">
        <v>4</v>
      </c>
      <c r="X351">
        <v>3</v>
      </c>
      <c r="AA351" t="s">
        <v>1272</v>
      </c>
      <c r="AB351" t="s">
        <v>2505</v>
      </c>
      <c r="AC351" t="s">
        <v>2665</v>
      </c>
      <c r="AD351" t="s">
        <v>2405</v>
      </c>
      <c r="AE351" t="s">
        <v>1122</v>
      </c>
      <c r="AF351" t="str">
        <f t="shared" si="38"/>
        <v>23009</v>
      </c>
      <c r="AG351" s="28" t="s">
        <v>2893</v>
      </c>
      <c r="AH351" t="str">
        <f t="shared" si="37"/>
        <v>2328450</v>
      </c>
    </row>
    <row r="352" spans="1:34" hidden="1" outlineLevel="1">
      <c r="A352" t="s">
        <v>3870</v>
      </c>
      <c r="B352" s="11" t="s">
        <v>2692</v>
      </c>
      <c r="E352" s="1">
        <v>484</v>
      </c>
      <c r="G352" s="1">
        <v>294</v>
      </c>
      <c r="I352" s="35">
        <f t="shared" si="36"/>
        <v>0.6074380165289256</v>
      </c>
      <c r="J352" s="10">
        <f t="shared" si="29"/>
        <v>1</v>
      </c>
      <c r="K352" s="9">
        <f t="shared" si="30"/>
        <v>3</v>
      </c>
      <c r="L352" s="8">
        <f t="shared" si="31"/>
        <v>2</v>
      </c>
      <c r="M352" s="2">
        <f t="shared" si="32"/>
        <v>0.71487603305785119</v>
      </c>
      <c r="N352" s="2">
        <f t="shared" si="33"/>
        <v>8.6776859504132234E-2</v>
      </c>
      <c r="O352" s="2">
        <f t="shared" si="34"/>
        <v>0.1962809917355372</v>
      </c>
      <c r="P352" s="2">
        <f t="shared" si="35"/>
        <v>2.0661157024793875E-3</v>
      </c>
      <c r="Q352" s="1">
        <v>346</v>
      </c>
      <c r="R352" s="1">
        <v>42</v>
      </c>
      <c r="S352" s="1">
        <v>95</v>
      </c>
      <c r="T352" s="1">
        <v>0</v>
      </c>
      <c r="W352">
        <v>0</v>
      </c>
      <c r="X352">
        <v>1</v>
      </c>
      <c r="AA352" t="s">
        <v>2326</v>
      </c>
      <c r="AB352" t="s">
        <v>2505</v>
      </c>
      <c r="AC352" t="s">
        <v>339</v>
      </c>
      <c r="AD352" t="s">
        <v>3461</v>
      </c>
      <c r="AE352" t="s">
        <v>1123</v>
      </c>
      <c r="AF352" t="str">
        <f t="shared" si="38"/>
        <v>23003</v>
      </c>
      <c r="AG352" s="28" t="s">
        <v>2893</v>
      </c>
      <c r="AH352" t="str">
        <f t="shared" si="37"/>
        <v>2328590</v>
      </c>
    </row>
    <row r="353" spans="1:34" hidden="1" outlineLevel="1">
      <c r="A353" t="s">
        <v>860</v>
      </c>
      <c r="B353" s="11" t="s">
        <v>2692</v>
      </c>
      <c r="E353" s="1">
        <v>144</v>
      </c>
      <c r="G353" s="1">
        <v>99</v>
      </c>
      <c r="I353" s="35">
        <f t="shared" si="36"/>
        <v>0.6875</v>
      </c>
      <c r="J353" s="10">
        <f t="shared" si="29"/>
        <v>2</v>
      </c>
      <c r="K353" s="9">
        <f t="shared" si="30"/>
        <v>2</v>
      </c>
      <c r="L353" s="8">
        <f t="shared" si="31"/>
        <v>1</v>
      </c>
      <c r="M353" s="2">
        <f t="shared" si="32"/>
        <v>0.3125</v>
      </c>
      <c r="N353" s="2">
        <f t="shared" si="33"/>
        <v>0.3125</v>
      </c>
      <c r="O353" s="2">
        <f t="shared" si="34"/>
        <v>0.375</v>
      </c>
      <c r="P353" s="2">
        <f t="shared" si="35"/>
        <v>0</v>
      </c>
      <c r="Q353" s="1">
        <v>45</v>
      </c>
      <c r="R353" s="1">
        <v>45</v>
      </c>
      <c r="S353" s="1">
        <v>54</v>
      </c>
      <c r="T353" s="1">
        <v>0</v>
      </c>
      <c r="W353">
        <v>0</v>
      </c>
      <c r="X353">
        <v>0</v>
      </c>
      <c r="AA353" t="s">
        <v>218</v>
      </c>
      <c r="AB353" t="s">
        <v>2505</v>
      </c>
      <c r="AC353" t="s">
        <v>2523</v>
      </c>
      <c r="AD353" t="s">
        <v>2941</v>
      </c>
      <c r="AE353" t="s">
        <v>1010</v>
      </c>
      <c r="AF353" t="str">
        <f t="shared" si="38"/>
        <v>23029</v>
      </c>
      <c r="AG353" s="28" t="s">
        <v>434</v>
      </c>
      <c r="AH353" t="str">
        <f t="shared" si="37"/>
        <v>2328660</v>
      </c>
    </row>
    <row r="354" spans="1:34" hidden="1" outlineLevel="1">
      <c r="A354" t="s">
        <v>3068</v>
      </c>
      <c r="B354" s="11" t="s">
        <v>2692</v>
      </c>
      <c r="E354" s="1">
        <v>5319</v>
      </c>
      <c r="G354" s="1">
        <v>3336</v>
      </c>
      <c r="I354" s="35">
        <f t="shared" si="36"/>
        <v>0.62718556119571345</v>
      </c>
      <c r="J354" s="10">
        <f t="shared" si="29"/>
        <v>3</v>
      </c>
      <c r="K354" s="9">
        <f t="shared" si="30"/>
        <v>2</v>
      </c>
      <c r="L354" s="8">
        <f t="shared" si="31"/>
        <v>1</v>
      </c>
      <c r="M354" s="2">
        <f t="shared" si="32"/>
        <v>0.27862380146644106</v>
      </c>
      <c r="N354" s="2">
        <f t="shared" si="33"/>
        <v>0.29009212257943223</v>
      </c>
      <c r="O354" s="2">
        <f t="shared" si="34"/>
        <v>0.38052265463432977</v>
      </c>
      <c r="P354" s="2">
        <f t="shared" si="35"/>
        <v>5.076142131979694E-2</v>
      </c>
      <c r="Q354" s="1">
        <v>1482</v>
      </c>
      <c r="R354" s="1">
        <v>1543</v>
      </c>
      <c r="S354" s="1">
        <v>2024</v>
      </c>
      <c r="T354" s="1">
        <v>255</v>
      </c>
      <c r="W354">
        <v>15</v>
      </c>
      <c r="X354">
        <v>0</v>
      </c>
      <c r="AA354" t="s">
        <v>2646</v>
      </c>
      <c r="AB354" t="s">
        <v>2505</v>
      </c>
      <c r="AC354" t="s">
        <v>1841</v>
      </c>
      <c r="AD354" t="s">
        <v>2845</v>
      </c>
      <c r="AE354" t="s">
        <v>1011</v>
      </c>
      <c r="AF354" t="str">
        <f t="shared" si="38"/>
        <v>23005</v>
      </c>
      <c r="AG354" s="28" t="s">
        <v>2893</v>
      </c>
      <c r="AH354" t="str">
        <f t="shared" si="37"/>
        <v>2328870</v>
      </c>
    </row>
    <row r="355" spans="1:34" hidden="1" outlineLevel="1">
      <c r="A355" t="s">
        <v>3176</v>
      </c>
      <c r="B355" s="11" t="s">
        <v>2692</v>
      </c>
      <c r="E355" s="1">
        <v>40</v>
      </c>
      <c r="G355" s="1">
        <v>31</v>
      </c>
      <c r="I355" s="35">
        <f t="shared" si="36"/>
        <v>0.77500000000000002</v>
      </c>
      <c r="J355" s="10">
        <f t="shared" si="29"/>
        <v>3</v>
      </c>
      <c r="K355" s="9">
        <f t="shared" si="30"/>
        <v>2</v>
      </c>
      <c r="L355" s="8">
        <f t="shared" si="31"/>
        <v>1</v>
      </c>
      <c r="M355" s="2">
        <f t="shared" si="32"/>
        <v>0.17499999999999999</v>
      </c>
      <c r="N355" s="2">
        <f t="shared" si="33"/>
        <v>0.22500000000000001</v>
      </c>
      <c r="O355" s="2">
        <f t="shared" si="34"/>
        <v>0.5</v>
      </c>
      <c r="P355" s="2">
        <f t="shared" si="35"/>
        <v>9.9999999999999978E-2</v>
      </c>
      <c r="Q355" s="1">
        <v>7</v>
      </c>
      <c r="R355" s="1">
        <v>9</v>
      </c>
      <c r="S355" s="1">
        <v>20</v>
      </c>
      <c r="T355" s="1">
        <v>4</v>
      </c>
      <c r="W355">
        <v>0</v>
      </c>
      <c r="X355">
        <v>0</v>
      </c>
      <c r="AA355" t="s">
        <v>1272</v>
      </c>
      <c r="AB355" t="s">
        <v>2505</v>
      </c>
      <c r="AC355" t="s">
        <v>2665</v>
      </c>
      <c r="AD355" t="s">
        <v>2406</v>
      </c>
      <c r="AE355" t="s">
        <v>1119</v>
      </c>
      <c r="AF355" t="str">
        <f t="shared" si="38"/>
        <v>23009</v>
      </c>
      <c r="AG355" s="28" t="s">
        <v>2893</v>
      </c>
      <c r="AH355" t="str">
        <f t="shared" si="37"/>
        <v>2328975</v>
      </c>
    </row>
    <row r="356" spans="1:34" hidden="1" outlineLevel="1">
      <c r="A356" t="s">
        <v>3737</v>
      </c>
      <c r="B356" s="11" t="s">
        <v>2692</v>
      </c>
      <c r="E356" s="1">
        <v>1060</v>
      </c>
      <c r="G356" s="1">
        <v>605</v>
      </c>
      <c r="I356" s="35">
        <f t="shared" si="36"/>
        <v>0.57075471698113212</v>
      </c>
      <c r="J356" s="10">
        <f t="shared" si="29"/>
        <v>2</v>
      </c>
      <c r="K356" s="9">
        <f t="shared" si="30"/>
        <v>3</v>
      </c>
      <c r="L356" s="8">
        <f t="shared" si="31"/>
        <v>1</v>
      </c>
      <c r="M356" s="2">
        <f t="shared" si="32"/>
        <v>0.36509433962264148</v>
      </c>
      <c r="N356" s="2">
        <f t="shared" si="33"/>
        <v>0.22547169811320755</v>
      </c>
      <c r="O356" s="2">
        <f t="shared" si="34"/>
        <v>0.38490566037735852</v>
      </c>
      <c r="P356" s="2">
        <f t="shared" si="35"/>
        <v>2.4528301886792447E-2</v>
      </c>
      <c r="Q356" s="1">
        <v>387</v>
      </c>
      <c r="R356" s="1">
        <v>239</v>
      </c>
      <c r="S356" s="1">
        <v>408</v>
      </c>
      <c r="T356" s="1">
        <v>20</v>
      </c>
      <c r="W356">
        <v>4</v>
      </c>
      <c r="X356">
        <v>2</v>
      </c>
      <c r="AA356" t="s">
        <v>4536</v>
      </c>
      <c r="AB356" t="s">
        <v>2505</v>
      </c>
      <c r="AC356" t="s">
        <v>1428</v>
      </c>
      <c r="AD356" t="s">
        <v>2265</v>
      </c>
      <c r="AE356" t="s">
        <v>1120</v>
      </c>
      <c r="AF356" t="str">
        <f t="shared" si="38"/>
        <v>23019</v>
      </c>
      <c r="AG356" s="28" t="s">
        <v>2893</v>
      </c>
      <c r="AH356" t="str">
        <f t="shared" si="37"/>
        <v>2329185</v>
      </c>
    </row>
    <row r="357" spans="1:34" hidden="1" outlineLevel="1">
      <c r="A357" t="s">
        <v>1275</v>
      </c>
      <c r="B357" s="11" t="s">
        <v>2692</v>
      </c>
      <c r="E357" s="1">
        <v>3562</v>
      </c>
      <c r="G357" s="1">
        <v>1929</v>
      </c>
      <c r="I357" s="35">
        <f t="shared" si="36"/>
        <v>0.54154969118472773</v>
      </c>
      <c r="J357" s="10">
        <f t="shared" si="29"/>
        <v>2</v>
      </c>
      <c r="K357" s="9">
        <f t="shared" si="30"/>
        <v>3</v>
      </c>
      <c r="L357" s="8">
        <f t="shared" si="31"/>
        <v>1</v>
      </c>
      <c r="M357" s="2">
        <f t="shared" si="32"/>
        <v>0.27063447501403703</v>
      </c>
      <c r="N357" s="2">
        <f t="shared" si="33"/>
        <v>0.22346996069623806</v>
      </c>
      <c r="O357" s="2">
        <f t="shared" si="34"/>
        <v>0.45480067377877598</v>
      </c>
      <c r="P357" s="2">
        <f t="shared" si="35"/>
        <v>5.1094890510948954E-2</v>
      </c>
      <c r="Q357" s="1">
        <v>964</v>
      </c>
      <c r="R357" s="1">
        <v>796</v>
      </c>
      <c r="S357" s="1">
        <v>1620</v>
      </c>
      <c r="T357" s="1">
        <v>179</v>
      </c>
      <c r="W357">
        <v>3</v>
      </c>
      <c r="X357">
        <v>0</v>
      </c>
      <c r="AA357" t="s">
        <v>4092</v>
      </c>
      <c r="AB357" t="s">
        <v>2505</v>
      </c>
      <c r="AC357" t="s">
        <v>338</v>
      </c>
      <c r="AD357" t="s">
        <v>1426</v>
      </c>
      <c r="AE357" t="s">
        <v>543</v>
      </c>
      <c r="AF357" t="str">
        <f t="shared" si="38"/>
        <v>23001</v>
      </c>
      <c r="AG357" s="28" t="s">
        <v>2893</v>
      </c>
      <c r="AH357" t="str">
        <f t="shared" si="37"/>
        <v>2329255</v>
      </c>
    </row>
    <row r="358" spans="1:34" hidden="1" outlineLevel="1">
      <c r="A358" t="s">
        <v>2538</v>
      </c>
      <c r="B358" s="11" t="s">
        <v>2692</v>
      </c>
      <c r="E358" s="1">
        <v>1513</v>
      </c>
      <c r="G358" s="1">
        <v>1035</v>
      </c>
      <c r="I358" s="35">
        <f t="shared" si="36"/>
        <v>0.68407138136153334</v>
      </c>
      <c r="J358" s="10">
        <f t="shared" si="29"/>
        <v>3</v>
      </c>
      <c r="K358" s="9">
        <f t="shared" si="30"/>
        <v>2</v>
      </c>
      <c r="L358" s="8">
        <f t="shared" si="31"/>
        <v>1</v>
      </c>
      <c r="M358" s="2">
        <f t="shared" si="32"/>
        <v>0.28883013879709185</v>
      </c>
      <c r="N358" s="2">
        <f t="shared" si="33"/>
        <v>0.34434897554527427</v>
      </c>
      <c r="O358" s="2">
        <f t="shared" si="34"/>
        <v>0.35888962326503637</v>
      </c>
      <c r="P358" s="2">
        <f t="shared" si="35"/>
        <v>7.9312623925975045E-3</v>
      </c>
      <c r="Q358" s="1">
        <v>437</v>
      </c>
      <c r="R358" s="1">
        <v>521</v>
      </c>
      <c r="S358" s="1">
        <v>543</v>
      </c>
      <c r="T358" s="1">
        <v>0</v>
      </c>
      <c r="W358">
        <v>0</v>
      </c>
      <c r="X358">
        <v>12</v>
      </c>
      <c r="AA358" t="s">
        <v>4103</v>
      </c>
      <c r="AB358" t="s">
        <v>2505</v>
      </c>
      <c r="AC358" t="s">
        <v>1425</v>
      </c>
      <c r="AD358" t="s">
        <v>1998</v>
      </c>
      <c r="AE358" t="s">
        <v>544</v>
      </c>
      <c r="AF358" t="str">
        <f t="shared" si="38"/>
        <v>23021</v>
      </c>
      <c r="AG358" s="28" t="s">
        <v>2893</v>
      </c>
      <c r="AH358" t="str">
        <f t="shared" si="37"/>
        <v>2329535</v>
      </c>
    </row>
    <row r="359" spans="1:34" hidden="1" outlineLevel="1">
      <c r="A359" t="s">
        <v>2538</v>
      </c>
      <c r="B359" s="11" t="s">
        <v>2692</v>
      </c>
      <c r="E359" s="1">
        <v>188</v>
      </c>
      <c r="I359" s="35">
        <f t="shared" si="36"/>
        <v>0</v>
      </c>
      <c r="J359" s="10">
        <f t="shared" si="29"/>
        <v>3</v>
      </c>
      <c r="K359" s="9">
        <f t="shared" si="30"/>
        <v>2</v>
      </c>
      <c r="L359" s="8">
        <f t="shared" si="31"/>
        <v>1</v>
      </c>
      <c r="M359" s="2">
        <f t="shared" si="32"/>
        <v>0.17553191489361702</v>
      </c>
      <c r="N359" s="2">
        <f t="shared" si="33"/>
        <v>0.36702127659574468</v>
      </c>
      <c r="O359" s="2">
        <f t="shared" si="34"/>
        <v>0.44680851063829785</v>
      </c>
      <c r="P359" s="2">
        <f t="shared" si="35"/>
        <v>1.0638297872340496E-2</v>
      </c>
      <c r="Q359" s="1">
        <v>33</v>
      </c>
      <c r="R359" s="1">
        <v>69</v>
      </c>
      <c r="S359" s="1">
        <v>84</v>
      </c>
      <c r="T359" s="1">
        <v>0</v>
      </c>
      <c r="W359">
        <v>1</v>
      </c>
      <c r="X359">
        <v>1</v>
      </c>
      <c r="AA359" t="s">
        <v>4103</v>
      </c>
      <c r="AB359" t="s">
        <v>2505</v>
      </c>
      <c r="AG359" s="28" t="s">
        <v>578</v>
      </c>
      <c r="AH359" t="str">
        <f t="shared" si="37"/>
        <v>23</v>
      </c>
    </row>
    <row r="360" spans="1:34" hidden="1" outlineLevel="1">
      <c r="A360" t="s">
        <v>4348</v>
      </c>
      <c r="B360" s="11" t="s">
        <v>2692</v>
      </c>
      <c r="E360" s="1">
        <v>612</v>
      </c>
      <c r="G360" s="1">
        <v>397</v>
      </c>
      <c r="I360" s="35">
        <f t="shared" si="36"/>
        <v>0.64869281045751637</v>
      </c>
      <c r="J360" s="10">
        <f t="shared" si="29"/>
        <v>3</v>
      </c>
      <c r="K360" s="9">
        <f t="shared" si="30"/>
        <v>2</v>
      </c>
      <c r="L360" s="8">
        <f t="shared" si="31"/>
        <v>1</v>
      </c>
      <c r="M360" s="2">
        <f t="shared" si="32"/>
        <v>0.24183006535947713</v>
      </c>
      <c r="N360" s="2">
        <f t="shared" si="33"/>
        <v>0.28431372549019607</v>
      </c>
      <c r="O360" s="2">
        <f t="shared" si="34"/>
        <v>0.47222222222222221</v>
      </c>
      <c r="P360" s="2">
        <f t="shared" si="35"/>
        <v>1.6339869281045694E-3</v>
      </c>
      <c r="Q360" s="1">
        <v>148</v>
      </c>
      <c r="R360" s="1">
        <v>174</v>
      </c>
      <c r="S360" s="1">
        <v>289</v>
      </c>
      <c r="T360" s="1">
        <v>0</v>
      </c>
      <c r="W360">
        <v>1</v>
      </c>
      <c r="X360">
        <v>0</v>
      </c>
      <c r="AA360" t="s">
        <v>4202</v>
      </c>
      <c r="AB360" t="s">
        <v>2505</v>
      </c>
      <c r="AC360" t="s">
        <v>1427</v>
      </c>
      <c r="AD360" t="s">
        <v>2403</v>
      </c>
      <c r="AE360" t="s">
        <v>545</v>
      </c>
      <c r="AF360" t="str">
        <f t="shared" si="38"/>
        <v>23017</v>
      </c>
      <c r="AG360" s="28" t="s">
        <v>2893</v>
      </c>
      <c r="AH360" t="str">
        <f t="shared" si="37"/>
        <v>2329710</v>
      </c>
    </row>
    <row r="361" spans="1:34" hidden="1" outlineLevel="1">
      <c r="A361" t="s">
        <v>3591</v>
      </c>
      <c r="B361" s="11" t="s">
        <v>2692</v>
      </c>
      <c r="E361" s="1">
        <v>1149</v>
      </c>
      <c r="G361" s="1">
        <v>770</v>
      </c>
      <c r="I361" s="35">
        <f t="shared" si="36"/>
        <v>0.67014795474325506</v>
      </c>
      <c r="J361" s="10">
        <f t="shared" si="29"/>
        <v>2</v>
      </c>
      <c r="K361" s="9">
        <f t="shared" si="30"/>
        <v>1</v>
      </c>
      <c r="L361" s="8">
        <f t="shared" si="31"/>
        <v>3</v>
      </c>
      <c r="M361" s="2">
        <f t="shared" si="32"/>
        <v>0.30983463881636203</v>
      </c>
      <c r="N361" s="2">
        <f t="shared" si="33"/>
        <v>0.36901653611836377</v>
      </c>
      <c r="O361" s="2">
        <f t="shared" si="34"/>
        <v>0.30809399477806787</v>
      </c>
      <c r="P361" s="2">
        <f t="shared" si="35"/>
        <v>1.3054830287206387E-2</v>
      </c>
      <c r="Q361" s="1">
        <v>356</v>
      </c>
      <c r="R361" s="1">
        <v>424</v>
      </c>
      <c r="S361" s="1">
        <v>354</v>
      </c>
      <c r="T361" s="1">
        <v>5</v>
      </c>
      <c r="W361">
        <v>2</v>
      </c>
      <c r="X361">
        <v>8</v>
      </c>
      <c r="AA361" t="s">
        <v>4103</v>
      </c>
      <c r="AB361" t="s">
        <v>2505</v>
      </c>
      <c r="AC361" t="s">
        <v>1425</v>
      </c>
      <c r="AD361" t="s">
        <v>2845</v>
      </c>
      <c r="AE361" t="s">
        <v>546</v>
      </c>
      <c r="AF361" t="str">
        <f t="shared" si="38"/>
        <v>23021</v>
      </c>
      <c r="AG361" s="28" t="s">
        <v>2893</v>
      </c>
      <c r="AH361" t="str">
        <f t="shared" si="37"/>
        <v>2330095</v>
      </c>
    </row>
    <row r="362" spans="1:34" hidden="1" outlineLevel="1">
      <c r="A362" t="s">
        <v>4568</v>
      </c>
      <c r="B362" s="11" t="s">
        <v>2692</v>
      </c>
      <c r="E362" s="1">
        <v>1847</v>
      </c>
      <c r="G362" s="1">
        <v>1495</v>
      </c>
      <c r="I362" s="35">
        <f t="shared" si="36"/>
        <v>0.80942068218733076</v>
      </c>
      <c r="J362" s="10">
        <f t="shared" si="29"/>
        <v>1</v>
      </c>
      <c r="K362" s="9">
        <f t="shared" si="30"/>
        <v>2</v>
      </c>
      <c r="L362" s="8">
        <f t="shared" si="31"/>
        <v>3</v>
      </c>
      <c r="M362" s="2">
        <f t="shared" si="32"/>
        <v>0.40389821331889553</v>
      </c>
      <c r="N362" s="2">
        <f t="shared" si="33"/>
        <v>0.35246345425013537</v>
      </c>
      <c r="O362" s="2">
        <f t="shared" si="34"/>
        <v>0.22902003248511099</v>
      </c>
      <c r="P362" s="2">
        <f t="shared" si="35"/>
        <v>1.4618299945858115E-2</v>
      </c>
      <c r="Q362" s="1">
        <v>746</v>
      </c>
      <c r="R362" s="1">
        <v>651</v>
      </c>
      <c r="S362" s="1">
        <v>423</v>
      </c>
      <c r="T362" s="1">
        <v>15</v>
      </c>
      <c r="W362">
        <v>10</v>
      </c>
      <c r="X362">
        <v>2</v>
      </c>
      <c r="AA362" t="s">
        <v>4313</v>
      </c>
      <c r="AB362" t="s">
        <v>2505</v>
      </c>
      <c r="AC362" t="s">
        <v>2078</v>
      </c>
      <c r="AD362" t="s">
        <v>2403</v>
      </c>
      <c r="AE362" t="s">
        <v>438</v>
      </c>
      <c r="AF362" t="str">
        <f t="shared" si="38"/>
        <v>23011</v>
      </c>
      <c r="AG362" s="28" t="s">
        <v>1995</v>
      </c>
      <c r="AH362" t="str">
        <f t="shared" si="37"/>
        <v>2330550</v>
      </c>
    </row>
    <row r="363" spans="1:34" hidden="1" outlineLevel="1">
      <c r="A363" t="s">
        <v>3150</v>
      </c>
      <c r="B363" s="11" t="s">
        <v>2692</v>
      </c>
      <c r="E363" s="1">
        <v>175</v>
      </c>
      <c r="G363" s="1">
        <v>111</v>
      </c>
      <c r="I363" s="35">
        <f t="shared" si="36"/>
        <v>0.63428571428571423</v>
      </c>
      <c r="J363" s="10">
        <f t="shared" si="29"/>
        <v>1</v>
      </c>
      <c r="K363" s="9">
        <f t="shared" si="30"/>
        <v>3</v>
      </c>
      <c r="L363" s="8">
        <f t="shared" si="31"/>
        <v>2</v>
      </c>
      <c r="M363" s="2">
        <f t="shared" si="32"/>
        <v>0.6</v>
      </c>
      <c r="N363" s="2">
        <f t="shared" si="33"/>
        <v>0.12571428571428572</v>
      </c>
      <c r="O363" s="2">
        <f t="shared" si="34"/>
        <v>0.23428571428571429</v>
      </c>
      <c r="P363" s="2">
        <f t="shared" si="35"/>
        <v>4.0000000000000008E-2</v>
      </c>
      <c r="Q363" s="1">
        <v>105</v>
      </c>
      <c r="R363" s="1">
        <v>22</v>
      </c>
      <c r="S363" s="1">
        <v>41</v>
      </c>
      <c r="T363" s="1">
        <v>0</v>
      </c>
      <c r="W363">
        <v>0</v>
      </c>
      <c r="X363">
        <v>7</v>
      </c>
      <c r="AA363" t="s">
        <v>2326</v>
      </c>
      <c r="AB363" t="s">
        <v>2505</v>
      </c>
      <c r="AC363" t="s">
        <v>339</v>
      </c>
      <c r="AD363" t="s">
        <v>2951</v>
      </c>
      <c r="AE363" t="s">
        <v>547</v>
      </c>
      <c r="AF363" t="str">
        <f t="shared" si="38"/>
        <v>23003</v>
      </c>
      <c r="AG363" s="28" t="s">
        <v>2893</v>
      </c>
      <c r="AH363" t="str">
        <f t="shared" si="37"/>
        <v>2330690</v>
      </c>
    </row>
    <row r="364" spans="1:34" hidden="1" outlineLevel="1">
      <c r="A364" t="s">
        <v>3572</v>
      </c>
      <c r="B364" s="11" t="s">
        <v>2692</v>
      </c>
      <c r="E364" s="1">
        <v>54</v>
      </c>
      <c r="G364" s="1">
        <v>47</v>
      </c>
      <c r="I364" s="35">
        <f t="shared" si="36"/>
        <v>0.87037037037037035</v>
      </c>
      <c r="J364" s="10">
        <f t="shared" si="29"/>
        <v>2</v>
      </c>
      <c r="K364" s="9">
        <f t="shared" si="30"/>
        <v>1</v>
      </c>
      <c r="L364" s="8">
        <f t="shared" si="31"/>
        <v>3</v>
      </c>
      <c r="M364" s="2">
        <f t="shared" si="32"/>
        <v>0.31481481481481483</v>
      </c>
      <c r="N364" s="2">
        <f t="shared" si="33"/>
        <v>0.42592592592592593</v>
      </c>
      <c r="O364" s="2">
        <f t="shared" si="34"/>
        <v>0.22222222222222221</v>
      </c>
      <c r="P364" s="2">
        <f t="shared" si="35"/>
        <v>3.7037037037036979E-2</v>
      </c>
      <c r="Q364" s="1">
        <v>17</v>
      </c>
      <c r="R364" s="1">
        <v>23</v>
      </c>
      <c r="S364" s="1">
        <v>12</v>
      </c>
      <c r="T364" s="1">
        <v>0</v>
      </c>
      <c r="W364">
        <v>0</v>
      </c>
      <c r="X364">
        <v>2</v>
      </c>
      <c r="AA364" t="s">
        <v>2326</v>
      </c>
      <c r="AB364" t="s">
        <v>2505</v>
      </c>
      <c r="AC364" t="s">
        <v>339</v>
      </c>
      <c r="AD364" t="s">
        <v>2265</v>
      </c>
      <c r="AE364" t="s">
        <v>388</v>
      </c>
      <c r="AF364" t="str">
        <f t="shared" si="38"/>
        <v>23003</v>
      </c>
      <c r="AG364" s="28" t="s">
        <v>2893</v>
      </c>
      <c r="AH364" t="str">
        <f t="shared" si="37"/>
        <v>2330725</v>
      </c>
    </row>
    <row r="365" spans="1:34" hidden="1" outlineLevel="1">
      <c r="A365" t="s">
        <v>4404</v>
      </c>
      <c r="B365" s="11" t="s">
        <v>2692</v>
      </c>
      <c r="E365" s="1">
        <v>5139</v>
      </c>
      <c r="G365" s="1">
        <v>3424</v>
      </c>
      <c r="I365" s="35">
        <f t="shared" si="36"/>
        <v>0.66627748589219693</v>
      </c>
      <c r="J365" s="10">
        <f t="shared" si="29"/>
        <v>3</v>
      </c>
      <c r="K365" s="9">
        <f t="shared" si="30"/>
        <v>1</v>
      </c>
      <c r="L365" s="8">
        <f t="shared" si="31"/>
        <v>2</v>
      </c>
      <c r="M365" s="2">
        <f t="shared" si="32"/>
        <v>0.26075111889472657</v>
      </c>
      <c r="N365" s="2">
        <f t="shared" si="33"/>
        <v>0.35668417980151779</v>
      </c>
      <c r="O365" s="2">
        <f t="shared" si="34"/>
        <v>0.35123564895894144</v>
      </c>
      <c r="P365" s="2">
        <f t="shared" si="35"/>
        <v>3.1329052344814201E-2</v>
      </c>
      <c r="Q365" s="1">
        <v>1340</v>
      </c>
      <c r="R365" s="1">
        <v>1833</v>
      </c>
      <c r="S365" s="1">
        <v>1805</v>
      </c>
      <c r="T365" s="1">
        <v>136</v>
      </c>
      <c r="W365">
        <v>8</v>
      </c>
      <c r="X365">
        <v>17</v>
      </c>
      <c r="AA365" t="s">
        <v>4536</v>
      </c>
      <c r="AB365" t="s">
        <v>2505</v>
      </c>
      <c r="AC365" t="s">
        <v>1428</v>
      </c>
      <c r="AD365" t="s">
        <v>4531</v>
      </c>
      <c r="AE365" t="s">
        <v>389</v>
      </c>
      <c r="AF365" t="str">
        <f t="shared" si="38"/>
        <v>23019</v>
      </c>
      <c r="AG365" s="28" t="s">
        <v>2893</v>
      </c>
      <c r="AH365" t="str">
        <f t="shared" si="37"/>
        <v>2330795</v>
      </c>
    </row>
    <row r="366" spans="1:34" hidden="1" outlineLevel="1">
      <c r="A366" t="s">
        <v>1272</v>
      </c>
      <c r="B366" s="11" t="s">
        <v>2692</v>
      </c>
      <c r="E366" s="1">
        <v>1724</v>
      </c>
      <c r="G366" s="1">
        <v>927</v>
      </c>
      <c r="I366" s="35">
        <f t="shared" si="36"/>
        <v>0.53770301624129935</v>
      </c>
      <c r="J366" s="10">
        <f t="shared" si="29"/>
        <v>3</v>
      </c>
      <c r="K366" s="9">
        <f t="shared" si="30"/>
        <v>1</v>
      </c>
      <c r="L366" s="8">
        <f t="shared" si="31"/>
        <v>2</v>
      </c>
      <c r="M366" s="2">
        <f t="shared" si="32"/>
        <v>0.21519721577726217</v>
      </c>
      <c r="N366" s="2">
        <f t="shared" si="33"/>
        <v>0.39675174013921116</v>
      </c>
      <c r="O366" s="2">
        <f t="shared" si="34"/>
        <v>0.35556844547563804</v>
      </c>
      <c r="P366" s="2">
        <f t="shared" si="35"/>
        <v>3.2482598607888657E-2</v>
      </c>
      <c r="Q366" s="1">
        <v>371</v>
      </c>
      <c r="R366" s="1">
        <v>684</v>
      </c>
      <c r="S366" s="1">
        <v>613</v>
      </c>
      <c r="T366" s="1">
        <v>38</v>
      </c>
      <c r="W366">
        <v>9</v>
      </c>
      <c r="X366">
        <v>9</v>
      </c>
      <c r="AA366" t="s">
        <v>1272</v>
      </c>
      <c r="AB366" t="s">
        <v>2505</v>
      </c>
      <c r="AC366" t="s">
        <v>2665</v>
      </c>
      <c r="AD366" t="s">
        <v>4021</v>
      </c>
      <c r="AE366" t="s">
        <v>390</v>
      </c>
      <c r="AF366" t="str">
        <f t="shared" si="38"/>
        <v>23009</v>
      </c>
      <c r="AG366" s="28" t="s">
        <v>2893</v>
      </c>
      <c r="AH366" t="str">
        <f t="shared" si="37"/>
        <v>2330970</v>
      </c>
    </row>
    <row r="367" spans="1:34" hidden="1" outlineLevel="1">
      <c r="A367" t="s">
        <v>3831</v>
      </c>
      <c r="B367" s="11" t="s">
        <v>2692</v>
      </c>
      <c r="E367" s="1">
        <v>195</v>
      </c>
      <c r="G367" s="1">
        <v>163</v>
      </c>
      <c r="I367" s="35">
        <f t="shared" si="36"/>
        <v>0.83589743589743593</v>
      </c>
      <c r="J367" s="10">
        <f t="shared" ref="J367:J430" si="39">RANK(Q367,Q367:AN367)</f>
        <v>3</v>
      </c>
      <c r="K367" s="9">
        <f t="shared" ref="K367:K430" si="40">RANK(R367,Q367:AN367)</f>
        <v>1</v>
      </c>
      <c r="L367" s="8">
        <f t="shared" ref="L367:L430" si="41">RANK(S367,Q367:AN367)</f>
        <v>2</v>
      </c>
      <c r="M367" s="2">
        <f t="shared" ref="M367:M430" si="42">IF(SUM($Q367:$AM367)=0,"-",Q367/SUM($Q367:$AM367))</f>
        <v>0.14871794871794872</v>
      </c>
      <c r="N367" s="2">
        <f t="shared" ref="N367:N430" si="43">IF(SUM($Q367:$AM367)=0,"-",R367/SUM($Q367:$AM367))</f>
        <v>0.61538461538461542</v>
      </c>
      <c r="O367" s="2">
        <f t="shared" ref="O367:O430" si="44">IF(SUM($Q367:$AM367)=0,"-",S367/SUM($Q367:$AM367))</f>
        <v>0.22564102564102564</v>
      </c>
      <c r="P367" s="2">
        <f t="shared" ref="P367:P430" si="45">IF(SUM($Q367:$AM367)=0,"-",(1-M367-N367-O367))</f>
        <v>1.0256410256410192E-2</v>
      </c>
      <c r="Q367" s="1">
        <v>29</v>
      </c>
      <c r="R367" s="1">
        <v>120</v>
      </c>
      <c r="S367" s="1">
        <v>44</v>
      </c>
      <c r="T367" s="1">
        <v>0</v>
      </c>
      <c r="W367">
        <v>0</v>
      </c>
      <c r="X367">
        <v>2</v>
      </c>
      <c r="AA367" t="s">
        <v>4202</v>
      </c>
      <c r="AB367" t="s">
        <v>2505</v>
      </c>
      <c r="AC367" t="s">
        <v>1427</v>
      </c>
      <c r="AD367" t="s">
        <v>2846</v>
      </c>
      <c r="AE367" t="s">
        <v>715</v>
      </c>
      <c r="AF367" t="str">
        <f t="shared" si="38"/>
        <v>23017</v>
      </c>
      <c r="AG367" s="28" t="s">
        <v>2893</v>
      </c>
      <c r="AH367" t="str">
        <f t="shared" si="37"/>
        <v>2331110</v>
      </c>
    </row>
    <row r="368" spans="1:34" hidden="1" outlineLevel="1">
      <c r="A368" t="s">
        <v>3987</v>
      </c>
      <c r="B368" s="11" t="s">
        <v>2692</v>
      </c>
      <c r="E368" s="1">
        <v>619</v>
      </c>
      <c r="G368" s="1">
        <v>405</v>
      </c>
      <c r="I368" s="35">
        <f t="shared" ref="I368:I431" si="46">G368/E368</f>
        <v>0.65428109854604199</v>
      </c>
      <c r="J368" s="10">
        <f t="shared" si="39"/>
        <v>1</v>
      </c>
      <c r="K368" s="9">
        <f t="shared" si="40"/>
        <v>3</v>
      </c>
      <c r="L368" s="8">
        <f t="shared" si="41"/>
        <v>2</v>
      </c>
      <c r="M368" s="2">
        <f t="shared" si="42"/>
        <v>0.34571890145395801</v>
      </c>
      <c r="N368" s="2">
        <f t="shared" si="43"/>
        <v>0.26817447495961227</v>
      </c>
      <c r="O368" s="2">
        <f t="shared" si="44"/>
        <v>0.34087237479806137</v>
      </c>
      <c r="P368" s="2">
        <f t="shared" si="45"/>
        <v>4.5234248788368348E-2</v>
      </c>
      <c r="Q368" s="1">
        <v>214</v>
      </c>
      <c r="R368" s="1">
        <v>166</v>
      </c>
      <c r="S368" s="1">
        <v>211</v>
      </c>
      <c r="T368" s="1">
        <v>0</v>
      </c>
      <c r="W368">
        <v>1</v>
      </c>
      <c r="X368">
        <v>27</v>
      </c>
      <c r="AA368" t="s">
        <v>1636</v>
      </c>
      <c r="AB368" t="s">
        <v>2505</v>
      </c>
      <c r="AC368" t="s">
        <v>2521</v>
      </c>
      <c r="AD368" t="s">
        <v>1533</v>
      </c>
      <c r="AE368" t="s">
        <v>716</v>
      </c>
      <c r="AF368" t="str">
        <f t="shared" si="38"/>
        <v>23025</v>
      </c>
      <c r="AG368" s="28" t="s">
        <v>2893</v>
      </c>
      <c r="AH368" t="str">
        <f t="shared" si="37"/>
        <v>2331355</v>
      </c>
    </row>
    <row r="369" spans="1:34" hidden="1" outlineLevel="1">
      <c r="A369" t="s">
        <v>3392</v>
      </c>
      <c r="B369" s="11" t="s">
        <v>2692</v>
      </c>
      <c r="E369" s="1">
        <v>4505</v>
      </c>
      <c r="G369" s="1">
        <v>3178</v>
      </c>
      <c r="I369" s="35">
        <f t="shared" si="46"/>
        <v>0.70543840177580464</v>
      </c>
      <c r="J369" s="10">
        <f t="shared" si="39"/>
        <v>3</v>
      </c>
      <c r="K369" s="9">
        <f t="shared" si="40"/>
        <v>2</v>
      </c>
      <c r="L369" s="8">
        <f t="shared" si="41"/>
        <v>1</v>
      </c>
      <c r="M369" s="2">
        <f t="shared" si="42"/>
        <v>0.24816870144284128</v>
      </c>
      <c r="N369" s="2">
        <f t="shared" si="43"/>
        <v>0.31431742508324084</v>
      </c>
      <c r="O369" s="2">
        <f t="shared" si="44"/>
        <v>0.39400665926748057</v>
      </c>
      <c r="P369" s="2">
        <f t="shared" si="45"/>
        <v>4.3507214206437272E-2</v>
      </c>
      <c r="Q369" s="1">
        <v>1118</v>
      </c>
      <c r="R369" s="1">
        <v>1416</v>
      </c>
      <c r="S369" s="1">
        <v>1775</v>
      </c>
      <c r="T369" s="1">
        <v>148</v>
      </c>
      <c r="W369">
        <v>33</v>
      </c>
      <c r="X369">
        <v>15</v>
      </c>
      <c r="AA369" t="s">
        <v>2646</v>
      </c>
      <c r="AB369" t="s">
        <v>2505</v>
      </c>
      <c r="AC369" t="s">
        <v>1841</v>
      </c>
      <c r="AD369" t="s">
        <v>2403</v>
      </c>
      <c r="AE369" t="s">
        <v>717</v>
      </c>
      <c r="AF369" t="str">
        <f t="shared" si="38"/>
        <v>23005</v>
      </c>
      <c r="AG369" s="28" t="s">
        <v>2893</v>
      </c>
      <c r="AH369" t="str">
        <f t="shared" si="37"/>
        <v>2331390</v>
      </c>
    </row>
    <row r="370" spans="1:34" hidden="1" outlineLevel="1">
      <c r="A370" t="s">
        <v>1917</v>
      </c>
      <c r="B370" s="11" t="s">
        <v>2692</v>
      </c>
      <c r="E370" s="1">
        <v>748</v>
      </c>
      <c r="G370" s="1">
        <v>398</v>
      </c>
      <c r="I370" s="35">
        <f t="shared" si="46"/>
        <v>0.53208556149732622</v>
      </c>
      <c r="J370" s="10">
        <f t="shared" si="39"/>
        <v>3</v>
      </c>
      <c r="K370" s="9">
        <f t="shared" si="40"/>
        <v>2</v>
      </c>
      <c r="L370" s="8">
        <f t="shared" si="41"/>
        <v>1</v>
      </c>
      <c r="M370" s="2">
        <f t="shared" si="42"/>
        <v>0.26203208556149732</v>
      </c>
      <c r="N370" s="2">
        <f t="shared" si="43"/>
        <v>0.2967914438502674</v>
      </c>
      <c r="O370" s="2">
        <f t="shared" si="44"/>
        <v>0.40508021390374332</v>
      </c>
      <c r="P370" s="2">
        <f t="shared" si="45"/>
        <v>3.6096256684492012E-2</v>
      </c>
      <c r="Q370" s="1">
        <v>196</v>
      </c>
      <c r="R370" s="1">
        <v>222</v>
      </c>
      <c r="S370" s="1">
        <v>303</v>
      </c>
      <c r="T370" s="1">
        <v>0</v>
      </c>
      <c r="W370">
        <v>0</v>
      </c>
      <c r="X370">
        <v>27</v>
      </c>
      <c r="AA370" t="s">
        <v>218</v>
      </c>
      <c r="AB370" t="s">
        <v>2505</v>
      </c>
      <c r="AC370" t="s">
        <v>2523</v>
      </c>
      <c r="AD370" t="s">
        <v>1556</v>
      </c>
      <c r="AE370" t="s">
        <v>718</v>
      </c>
      <c r="AF370" t="str">
        <f t="shared" si="38"/>
        <v>23029</v>
      </c>
      <c r="AG370" s="28" t="s">
        <v>2893</v>
      </c>
      <c r="AH370" t="str">
        <f t="shared" si="37"/>
        <v>2331530</v>
      </c>
    </row>
    <row r="371" spans="1:34" hidden="1" outlineLevel="1">
      <c r="A371" t="s">
        <v>4096</v>
      </c>
      <c r="B371" s="11" t="s">
        <v>2692</v>
      </c>
      <c r="E371" s="1">
        <v>1804</v>
      </c>
      <c r="G371" s="1">
        <v>1152</v>
      </c>
      <c r="I371" s="35">
        <f t="shared" si="46"/>
        <v>0.63858093126385806</v>
      </c>
      <c r="J371" s="10">
        <f t="shared" si="39"/>
        <v>3</v>
      </c>
      <c r="K371" s="9">
        <f t="shared" si="40"/>
        <v>2</v>
      </c>
      <c r="L371" s="8">
        <f t="shared" si="41"/>
        <v>1</v>
      </c>
      <c r="M371" s="2">
        <f t="shared" si="42"/>
        <v>0.22616407982261641</v>
      </c>
      <c r="N371" s="2">
        <f t="shared" si="43"/>
        <v>0.3392461197339246</v>
      </c>
      <c r="O371" s="2">
        <f t="shared" si="44"/>
        <v>0.41130820399113083</v>
      </c>
      <c r="P371" s="2">
        <f t="shared" si="45"/>
        <v>2.3281596452328135E-2</v>
      </c>
      <c r="Q371" s="1">
        <v>408</v>
      </c>
      <c r="R371" s="1">
        <v>612</v>
      </c>
      <c r="S371" s="1">
        <v>742</v>
      </c>
      <c r="T371" s="1">
        <v>31</v>
      </c>
      <c r="W371">
        <v>7</v>
      </c>
      <c r="X371">
        <v>4</v>
      </c>
      <c r="AA371" t="s">
        <v>2646</v>
      </c>
      <c r="AB371" t="s">
        <v>2505</v>
      </c>
      <c r="AC371" t="s">
        <v>1841</v>
      </c>
      <c r="AD371" t="s">
        <v>2846</v>
      </c>
      <c r="AE371" t="s">
        <v>711</v>
      </c>
      <c r="AF371" t="str">
        <f t="shared" si="38"/>
        <v>23005</v>
      </c>
      <c r="AG371" s="28" t="s">
        <v>2893</v>
      </c>
      <c r="AH371" t="str">
        <f t="shared" si="37"/>
        <v>2331600</v>
      </c>
    </row>
    <row r="372" spans="1:34" hidden="1" outlineLevel="1">
      <c r="A372" t="s">
        <v>1150</v>
      </c>
      <c r="B372" s="11" t="s">
        <v>2692</v>
      </c>
      <c r="E372" s="1">
        <v>586</v>
      </c>
      <c r="G372" s="1">
        <v>407</v>
      </c>
      <c r="I372" s="35">
        <f t="shared" si="46"/>
        <v>0.69453924914675769</v>
      </c>
      <c r="J372" s="10">
        <f t="shared" si="39"/>
        <v>3</v>
      </c>
      <c r="K372" s="9">
        <f t="shared" si="40"/>
        <v>2</v>
      </c>
      <c r="L372" s="8">
        <f t="shared" si="41"/>
        <v>1</v>
      </c>
      <c r="M372" s="2">
        <f t="shared" si="42"/>
        <v>0.24402730375426621</v>
      </c>
      <c r="N372" s="2">
        <f t="shared" si="43"/>
        <v>0.29351535836177473</v>
      </c>
      <c r="O372" s="2">
        <f t="shared" si="44"/>
        <v>0.44027303754266212</v>
      </c>
      <c r="P372" s="2">
        <f t="shared" si="45"/>
        <v>2.2184300341296981E-2</v>
      </c>
      <c r="Q372" s="1">
        <v>143</v>
      </c>
      <c r="R372" s="1">
        <v>172</v>
      </c>
      <c r="S372" s="1">
        <v>258</v>
      </c>
      <c r="T372" s="1">
        <v>6</v>
      </c>
      <c r="W372">
        <v>4</v>
      </c>
      <c r="X372">
        <v>3</v>
      </c>
      <c r="AA372" t="s">
        <v>4202</v>
      </c>
      <c r="AB372" t="s">
        <v>2505</v>
      </c>
      <c r="AC372" t="s">
        <v>1427</v>
      </c>
      <c r="AD372" t="s">
        <v>1533</v>
      </c>
      <c r="AE372" t="s">
        <v>1049</v>
      </c>
      <c r="AF372" t="str">
        <f t="shared" si="38"/>
        <v>23017</v>
      </c>
      <c r="AG372" s="28" t="s">
        <v>2893</v>
      </c>
      <c r="AH372" t="str">
        <f t="shared" si="37"/>
        <v>2331670</v>
      </c>
    </row>
    <row r="373" spans="1:34" hidden="1" outlineLevel="1">
      <c r="A373" t="s">
        <v>3477</v>
      </c>
      <c r="B373" s="11" t="s">
        <v>2692</v>
      </c>
      <c r="E373" s="1">
        <v>1279</v>
      </c>
      <c r="G373" s="1">
        <v>717</v>
      </c>
      <c r="I373" s="35">
        <f t="shared" si="46"/>
        <v>0.5605942142298671</v>
      </c>
      <c r="J373" s="10">
        <f t="shared" si="39"/>
        <v>1</v>
      </c>
      <c r="K373" s="9">
        <f t="shared" si="40"/>
        <v>2</v>
      </c>
      <c r="L373" s="8">
        <f t="shared" si="41"/>
        <v>3</v>
      </c>
      <c r="M373" s="2">
        <f t="shared" si="42"/>
        <v>0.37138389366692731</v>
      </c>
      <c r="N373" s="2">
        <f t="shared" si="43"/>
        <v>0.3518373729476153</v>
      </c>
      <c r="O373" s="2">
        <f t="shared" si="44"/>
        <v>0.22048475371383894</v>
      </c>
      <c r="P373" s="2">
        <f t="shared" si="45"/>
        <v>5.6293979671618394E-2</v>
      </c>
      <c r="Q373" s="1">
        <v>475</v>
      </c>
      <c r="R373" s="1">
        <v>450</v>
      </c>
      <c r="S373" s="1">
        <v>282</v>
      </c>
      <c r="T373" s="1">
        <v>5</v>
      </c>
      <c r="W373">
        <v>0</v>
      </c>
      <c r="X373">
        <v>67</v>
      </c>
      <c r="AA373" t="s">
        <v>1636</v>
      </c>
      <c r="AB373" t="s">
        <v>2505</v>
      </c>
      <c r="AC373" t="s">
        <v>2521</v>
      </c>
      <c r="AD373" t="s">
        <v>1492</v>
      </c>
      <c r="AE373" t="s">
        <v>1050</v>
      </c>
      <c r="AF373" t="str">
        <f t="shared" si="38"/>
        <v>23025</v>
      </c>
      <c r="AG373" s="28" t="s">
        <v>2893</v>
      </c>
      <c r="AH373" t="str">
        <f t="shared" si="37"/>
        <v>2331740</v>
      </c>
    </row>
    <row r="374" spans="1:34" hidden="1" outlineLevel="1">
      <c r="A374" t="s">
        <v>2719</v>
      </c>
      <c r="B374" s="11" t="s">
        <v>2692</v>
      </c>
      <c r="E374" s="1">
        <v>106</v>
      </c>
      <c r="G374" s="1">
        <v>75</v>
      </c>
      <c r="I374" s="35">
        <f t="shared" si="46"/>
        <v>0.70754716981132071</v>
      </c>
      <c r="J374" s="10">
        <f t="shared" si="39"/>
        <v>1</v>
      </c>
      <c r="K374" s="9">
        <f t="shared" si="40"/>
        <v>3</v>
      </c>
      <c r="L374" s="8">
        <f t="shared" si="41"/>
        <v>2</v>
      </c>
      <c r="M374" s="2">
        <f t="shared" si="42"/>
        <v>0.3867924528301887</v>
      </c>
      <c r="N374" s="2">
        <f t="shared" si="43"/>
        <v>0.27358490566037735</v>
      </c>
      <c r="O374" s="2">
        <f t="shared" si="44"/>
        <v>0.330188679245283</v>
      </c>
      <c r="P374" s="2">
        <f t="shared" si="45"/>
        <v>9.4339622641509413E-3</v>
      </c>
      <c r="Q374" s="1">
        <v>41</v>
      </c>
      <c r="R374" s="1">
        <v>29</v>
      </c>
      <c r="S374" s="1">
        <v>35</v>
      </c>
      <c r="T374" s="1">
        <v>1</v>
      </c>
      <c r="W374">
        <v>0</v>
      </c>
      <c r="X374">
        <v>0</v>
      </c>
      <c r="AA374" t="s">
        <v>2326</v>
      </c>
      <c r="AB374" t="s">
        <v>2505</v>
      </c>
      <c r="AC374" t="s">
        <v>339</v>
      </c>
      <c r="AD374" t="s">
        <v>1326</v>
      </c>
      <c r="AE374" t="s">
        <v>706</v>
      </c>
      <c r="AF374" t="str">
        <f t="shared" si="38"/>
        <v>23003</v>
      </c>
      <c r="AG374" s="28" t="s">
        <v>2893</v>
      </c>
      <c r="AH374" t="str">
        <f t="shared" si="37"/>
        <v>2332195</v>
      </c>
    </row>
    <row r="375" spans="1:34" hidden="1" outlineLevel="1">
      <c r="A375" t="s">
        <v>1336</v>
      </c>
      <c r="B375" s="11" t="s">
        <v>2692</v>
      </c>
      <c r="E375" s="1">
        <v>673</v>
      </c>
      <c r="G375" s="1">
        <v>467</v>
      </c>
      <c r="I375" s="35">
        <f t="shared" si="46"/>
        <v>0.69390787518573549</v>
      </c>
      <c r="J375" s="10">
        <f t="shared" si="39"/>
        <v>3</v>
      </c>
      <c r="K375" s="9">
        <f t="shared" si="40"/>
        <v>2</v>
      </c>
      <c r="L375" s="8">
        <f t="shared" si="41"/>
        <v>1</v>
      </c>
      <c r="M375" s="2">
        <f t="shared" si="42"/>
        <v>0.23179791976225855</v>
      </c>
      <c r="N375" s="2">
        <f t="shared" si="43"/>
        <v>0.28528974739970281</v>
      </c>
      <c r="O375" s="2">
        <f t="shared" si="44"/>
        <v>0.43684992570579495</v>
      </c>
      <c r="P375" s="2">
        <f t="shared" si="45"/>
        <v>4.6062407132243632E-2</v>
      </c>
      <c r="Q375" s="1">
        <v>156</v>
      </c>
      <c r="R375" s="1">
        <v>192</v>
      </c>
      <c r="S375" s="1">
        <v>294</v>
      </c>
      <c r="T375" s="1">
        <v>17</v>
      </c>
      <c r="W375">
        <v>6</v>
      </c>
      <c r="X375">
        <v>8</v>
      </c>
      <c r="AA375" t="s">
        <v>4202</v>
      </c>
      <c r="AB375" t="s">
        <v>2505</v>
      </c>
      <c r="AC375" t="s">
        <v>1427</v>
      </c>
      <c r="AD375" t="s">
        <v>1492</v>
      </c>
      <c r="AE375" t="s">
        <v>707</v>
      </c>
      <c r="AF375" t="str">
        <f t="shared" si="38"/>
        <v>23017</v>
      </c>
      <c r="AG375" s="28" t="s">
        <v>2893</v>
      </c>
      <c r="AH375" t="str">
        <f t="shared" si="37"/>
        <v>2332370</v>
      </c>
    </row>
    <row r="376" spans="1:34" hidden="1" outlineLevel="1">
      <c r="A376" t="s">
        <v>911</v>
      </c>
      <c r="B376" s="11" t="s">
        <v>2692</v>
      </c>
      <c r="E376" s="1">
        <v>3351</v>
      </c>
      <c r="G376" s="1">
        <v>1985</v>
      </c>
      <c r="I376" s="35">
        <f t="shared" si="46"/>
        <v>0.59236048940614738</v>
      </c>
      <c r="J376" s="10">
        <f t="shared" si="39"/>
        <v>3</v>
      </c>
      <c r="K376" s="9">
        <f t="shared" si="40"/>
        <v>2</v>
      </c>
      <c r="L376" s="8">
        <f t="shared" si="41"/>
        <v>1</v>
      </c>
      <c r="M376" s="2">
        <f t="shared" si="42"/>
        <v>0.27096389137570875</v>
      </c>
      <c r="N376" s="2">
        <f t="shared" si="43"/>
        <v>0.33422858848105041</v>
      </c>
      <c r="O376" s="2">
        <f t="shared" si="44"/>
        <v>0.3649656818860042</v>
      </c>
      <c r="P376" s="2">
        <f t="shared" si="45"/>
        <v>2.984183825723663E-2</v>
      </c>
      <c r="Q376" s="1">
        <v>908</v>
      </c>
      <c r="R376" s="1">
        <v>1120</v>
      </c>
      <c r="S376" s="1">
        <v>1223</v>
      </c>
      <c r="T376" s="1">
        <v>88</v>
      </c>
      <c r="W376">
        <v>3</v>
      </c>
      <c r="X376">
        <v>9</v>
      </c>
      <c r="AA376" t="s">
        <v>4536</v>
      </c>
      <c r="AB376" t="s">
        <v>2505</v>
      </c>
      <c r="AC376" t="s">
        <v>1428</v>
      </c>
      <c r="AD376" t="s">
        <v>1804</v>
      </c>
      <c r="AE376" t="s">
        <v>708</v>
      </c>
      <c r="AF376" t="str">
        <f t="shared" si="38"/>
        <v>23019</v>
      </c>
      <c r="AG376" s="28" t="s">
        <v>2893</v>
      </c>
      <c r="AH376" t="str">
        <f t="shared" si="37"/>
        <v>2332510</v>
      </c>
    </row>
    <row r="377" spans="1:34" hidden="1" outlineLevel="1">
      <c r="A377" t="s">
        <v>1450</v>
      </c>
      <c r="B377" s="11" t="s">
        <v>2692</v>
      </c>
      <c r="E377" s="1">
        <v>57</v>
      </c>
      <c r="G377" s="1">
        <v>32</v>
      </c>
      <c r="I377" s="35">
        <f t="shared" si="46"/>
        <v>0.56140350877192979</v>
      </c>
      <c r="J377" s="10">
        <f t="shared" si="39"/>
        <v>3</v>
      </c>
      <c r="K377" s="9">
        <f t="shared" si="40"/>
        <v>1</v>
      </c>
      <c r="L377" s="8">
        <f t="shared" si="41"/>
        <v>2</v>
      </c>
      <c r="M377" s="2">
        <f t="shared" si="42"/>
        <v>0.12280701754385964</v>
      </c>
      <c r="N377" s="2">
        <f t="shared" si="43"/>
        <v>0.52631578947368418</v>
      </c>
      <c r="O377" s="2">
        <f t="shared" si="44"/>
        <v>0.31578947368421051</v>
      </c>
      <c r="P377" s="2">
        <f t="shared" si="45"/>
        <v>3.5087719298245723E-2</v>
      </c>
      <c r="Q377" s="1">
        <v>7</v>
      </c>
      <c r="R377" s="1">
        <v>30</v>
      </c>
      <c r="S377" s="1">
        <v>18</v>
      </c>
      <c r="T377" s="1">
        <v>2</v>
      </c>
      <c r="W377">
        <v>0</v>
      </c>
      <c r="X377">
        <v>0</v>
      </c>
      <c r="AA377" t="s">
        <v>2326</v>
      </c>
      <c r="AB377" t="s">
        <v>2505</v>
      </c>
      <c r="AC377" t="s">
        <v>339</v>
      </c>
      <c r="AD377" t="s">
        <v>4531</v>
      </c>
      <c r="AE377" t="s">
        <v>709</v>
      </c>
      <c r="AF377" t="str">
        <f t="shared" si="38"/>
        <v>23003</v>
      </c>
      <c r="AG377" s="28" t="s">
        <v>2893</v>
      </c>
      <c r="AH377" t="str">
        <f t="shared" si="37"/>
        <v>2332685</v>
      </c>
    </row>
    <row r="378" spans="1:34" hidden="1" outlineLevel="1">
      <c r="A378" t="s">
        <v>2411</v>
      </c>
      <c r="B378" s="11" t="s">
        <v>2692</v>
      </c>
      <c r="E378" s="1">
        <v>162</v>
      </c>
      <c r="G378" s="1">
        <v>114</v>
      </c>
      <c r="I378" s="35">
        <f t="shared" si="46"/>
        <v>0.70370370370370372</v>
      </c>
      <c r="J378" s="10">
        <f t="shared" si="39"/>
        <v>3</v>
      </c>
      <c r="K378" s="9">
        <f t="shared" si="40"/>
        <v>2</v>
      </c>
      <c r="L378" s="8">
        <f t="shared" si="41"/>
        <v>1</v>
      </c>
      <c r="M378" s="2">
        <f t="shared" si="42"/>
        <v>0.25925925925925924</v>
      </c>
      <c r="N378" s="2">
        <f t="shared" si="43"/>
        <v>0.33950617283950618</v>
      </c>
      <c r="O378" s="2">
        <f t="shared" si="44"/>
        <v>0.39506172839506171</v>
      </c>
      <c r="P378" s="2">
        <f t="shared" si="45"/>
        <v>6.1728395061728114E-3</v>
      </c>
      <c r="Q378" s="1">
        <v>42</v>
      </c>
      <c r="R378" s="1">
        <v>55</v>
      </c>
      <c r="S378" s="1">
        <v>64</v>
      </c>
      <c r="T378" s="1">
        <v>0</v>
      </c>
      <c r="W378">
        <v>1</v>
      </c>
      <c r="X378">
        <v>0</v>
      </c>
      <c r="AA378" t="s">
        <v>1636</v>
      </c>
      <c r="AB378" t="s">
        <v>2505</v>
      </c>
      <c r="AC378" t="s">
        <v>2521</v>
      </c>
      <c r="AD378" t="s">
        <v>2405</v>
      </c>
      <c r="AE378" t="s">
        <v>710</v>
      </c>
      <c r="AF378" t="str">
        <f t="shared" si="38"/>
        <v>23025</v>
      </c>
      <c r="AG378" s="28" t="s">
        <v>434</v>
      </c>
      <c r="AH378" t="str">
        <f t="shared" si="37"/>
        <v>2332895</v>
      </c>
    </row>
    <row r="379" spans="1:34" hidden="1" outlineLevel="1">
      <c r="A379" t="s">
        <v>1918</v>
      </c>
      <c r="B379" s="11" t="s">
        <v>2692</v>
      </c>
      <c r="E379" s="1">
        <v>1119</v>
      </c>
      <c r="G379" s="1">
        <v>637</v>
      </c>
      <c r="I379" s="35">
        <f t="shared" si="46"/>
        <v>0.56925826630920462</v>
      </c>
      <c r="J379" s="10">
        <f t="shared" si="39"/>
        <v>3</v>
      </c>
      <c r="K379" s="9">
        <f t="shared" si="40"/>
        <v>2</v>
      </c>
      <c r="L379" s="8">
        <f t="shared" si="41"/>
        <v>1</v>
      </c>
      <c r="M379" s="2">
        <f t="shared" si="42"/>
        <v>0.2546916890080429</v>
      </c>
      <c r="N379" s="2">
        <f t="shared" si="43"/>
        <v>0.29133154602323502</v>
      </c>
      <c r="O379" s="2">
        <f t="shared" si="44"/>
        <v>0.41823056300268097</v>
      </c>
      <c r="P379" s="2">
        <f t="shared" si="45"/>
        <v>3.5746201966041169E-2</v>
      </c>
      <c r="Q379" s="1">
        <v>285</v>
      </c>
      <c r="R379" s="1">
        <v>326</v>
      </c>
      <c r="S379" s="1">
        <v>468</v>
      </c>
      <c r="T379" s="1">
        <v>35</v>
      </c>
      <c r="W379">
        <v>5</v>
      </c>
      <c r="X379">
        <v>0</v>
      </c>
      <c r="AA379" t="s">
        <v>4202</v>
      </c>
      <c r="AB379" t="s">
        <v>2505</v>
      </c>
      <c r="AC379" t="s">
        <v>1427</v>
      </c>
      <c r="AD379" t="s">
        <v>2405</v>
      </c>
      <c r="AE379" t="s">
        <v>712</v>
      </c>
      <c r="AF379" t="str">
        <f t="shared" si="38"/>
        <v>23017</v>
      </c>
      <c r="AG379" s="28" t="s">
        <v>2893</v>
      </c>
      <c r="AH379" t="str">
        <f t="shared" si="37"/>
        <v>2333315</v>
      </c>
    </row>
    <row r="380" spans="1:34" hidden="1" outlineLevel="1">
      <c r="A380" t="s">
        <v>1338</v>
      </c>
      <c r="B380" s="11" t="s">
        <v>2692</v>
      </c>
      <c r="E380" s="1">
        <v>871</v>
      </c>
      <c r="G380" s="1">
        <v>566</v>
      </c>
      <c r="I380" s="35">
        <f t="shared" si="46"/>
        <v>0.6498277841561424</v>
      </c>
      <c r="J380" s="10">
        <f t="shared" si="39"/>
        <v>3</v>
      </c>
      <c r="K380" s="9">
        <f t="shared" si="40"/>
        <v>1</v>
      </c>
      <c r="L380" s="8">
        <f t="shared" si="41"/>
        <v>2</v>
      </c>
      <c r="M380" s="2">
        <f t="shared" si="42"/>
        <v>0.19977037887485649</v>
      </c>
      <c r="N380" s="2">
        <f t="shared" si="43"/>
        <v>0.41676234213547647</v>
      </c>
      <c r="O380" s="2">
        <f t="shared" si="44"/>
        <v>0.37313432835820898</v>
      </c>
      <c r="P380" s="2">
        <f t="shared" si="45"/>
        <v>1.033295063145806E-2</v>
      </c>
      <c r="Q380" s="1">
        <v>174</v>
      </c>
      <c r="R380" s="1">
        <v>363</v>
      </c>
      <c r="S380" s="1">
        <v>325</v>
      </c>
      <c r="T380" s="1">
        <v>4</v>
      </c>
      <c r="W380">
        <v>0</v>
      </c>
      <c r="X380">
        <v>5</v>
      </c>
      <c r="AA380" t="s">
        <v>2326</v>
      </c>
      <c r="AB380" t="s">
        <v>2505</v>
      </c>
      <c r="AC380" t="s">
        <v>339</v>
      </c>
      <c r="AD380" t="s">
        <v>1804</v>
      </c>
      <c r="AE380" t="s">
        <v>713</v>
      </c>
      <c r="AF380" t="str">
        <f t="shared" si="38"/>
        <v>23003</v>
      </c>
      <c r="AG380" s="28" t="s">
        <v>2893</v>
      </c>
      <c r="AH380" t="str">
        <f t="shared" si="37"/>
        <v>2333385</v>
      </c>
    </row>
    <row r="381" spans="1:34" hidden="1" outlineLevel="1">
      <c r="A381" t="s">
        <v>3021</v>
      </c>
      <c r="B381" s="11" t="s">
        <v>2692</v>
      </c>
      <c r="E381" s="1">
        <v>2603</v>
      </c>
      <c r="G381" s="1">
        <v>1558</v>
      </c>
      <c r="I381" s="35">
        <f t="shared" si="46"/>
        <v>0.59854014598540151</v>
      </c>
      <c r="J381" s="10">
        <f t="shared" si="39"/>
        <v>3</v>
      </c>
      <c r="K381" s="9">
        <f t="shared" si="40"/>
        <v>1</v>
      </c>
      <c r="L381" s="8">
        <f t="shared" si="41"/>
        <v>2</v>
      </c>
      <c r="M381" s="2">
        <f t="shared" si="42"/>
        <v>0.28697656550134459</v>
      </c>
      <c r="N381" s="2">
        <f t="shared" si="43"/>
        <v>0.3580484056857472</v>
      </c>
      <c r="O381" s="2">
        <f t="shared" si="44"/>
        <v>0.31310026892047638</v>
      </c>
      <c r="P381" s="2">
        <f t="shared" si="45"/>
        <v>4.187475989243189E-2</v>
      </c>
      <c r="Q381" s="1">
        <v>747</v>
      </c>
      <c r="R381" s="1">
        <v>932</v>
      </c>
      <c r="S381" s="1">
        <v>815</v>
      </c>
      <c r="T381" s="1">
        <v>83</v>
      </c>
      <c r="W381">
        <v>5</v>
      </c>
      <c r="X381">
        <v>21</v>
      </c>
      <c r="AA381" t="s">
        <v>4536</v>
      </c>
      <c r="AB381" t="s">
        <v>2505</v>
      </c>
      <c r="AC381" t="s">
        <v>1428</v>
      </c>
      <c r="AD381" t="s">
        <v>2264</v>
      </c>
      <c r="AE381" t="s">
        <v>1167</v>
      </c>
      <c r="AF381" t="str">
        <f t="shared" si="38"/>
        <v>23019</v>
      </c>
      <c r="AG381" s="28" t="s">
        <v>2893</v>
      </c>
      <c r="AH381" t="str">
        <f t="shared" si="37"/>
        <v>2333490</v>
      </c>
    </row>
    <row r="382" spans="1:34" hidden="1" outlineLevel="1">
      <c r="A382" t="s">
        <v>1440</v>
      </c>
      <c r="B382" s="11" t="s">
        <v>2692</v>
      </c>
      <c r="E382" s="1">
        <v>3010</v>
      </c>
      <c r="G382" s="1">
        <v>1879</v>
      </c>
      <c r="I382" s="35">
        <f t="shared" si="46"/>
        <v>0.62425249169435215</v>
      </c>
      <c r="J382" s="10">
        <f t="shared" si="39"/>
        <v>3</v>
      </c>
      <c r="K382" s="9">
        <f t="shared" si="40"/>
        <v>2</v>
      </c>
      <c r="L382" s="8">
        <f t="shared" si="41"/>
        <v>1</v>
      </c>
      <c r="M382" s="2">
        <f t="shared" si="42"/>
        <v>0.29435215946843851</v>
      </c>
      <c r="N382" s="2">
        <f t="shared" si="43"/>
        <v>0.30398671096345514</v>
      </c>
      <c r="O382" s="2">
        <f t="shared" si="44"/>
        <v>0.37375415282392027</v>
      </c>
      <c r="P382" s="2">
        <f t="shared" si="45"/>
        <v>2.7906976744186074E-2</v>
      </c>
      <c r="Q382" s="1">
        <v>886</v>
      </c>
      <c r="R382" s="1">
        <v>915</v>
      </c>
      <c r="S382" s="1">
        <v>1125</v>
      </c>
      <c r="T382" s="1">
        <v>77</v>
      </c>
      <c r="W382">
        <v>7</v>
      </c>
      <c r="X382">
        <v>0</v>
      </c>
      <c r="AA382" t="s">
        <v>1149</v>
      </c>
      <c r="AB382" t="s">
        <v>2505</v>
      </c>
      <c r="AC382" t="s">
        <v>2524</v>
      </c>
      <c r="AD382" t="s">
        <v>2845</v>
      </c>
      <c r="AE382" t="s">
        <v>1168</v>
      </c>
      <c r="AF382" t="str">
        <f t="shared" si="38"/>
        <v>23031</v>
      </c>
      <c r="AG382" s="28" t="s">
        <v>2893</v>
      </c>
      <c r="AH382" t="str">
        <f t="shared" si="37"/>
        <v>2333665</v>
      </c>
    </row>
    <row r="383" spans="1:34" hidden="1" outlineLevel="1">
      <c r="A383" t="s">
        <v>1339</v>
      </c>
      <c r="B383" s="11" t="s">
        <v>2692</v>
      </c>
      <c r="E383" s="1">
        <v>851</v>
      </c>
      <c r="G383" s="1">
        <v>602</v>
      </c>
      <c r="I383" s="35">
        <f t="shared" si="46"/>
        <v>0.70740305522914215</v>
      </c>
      <c r="J383" s="10">
        <f t="shared" si="39"/>
        <v>3</v>
      </c>
      <c r="K383" s="9">
        <f t="shared" si="40"/>
        <v>1</v>
      </c>
      <c r="L383" s="8">
        <f t="shared" si="41"/>
        <v>2</v>
      </c>
      <c r="M383" s="2">
        <f t="shared" si="42"/>
        <v>0.22091656874265569</v>
      </c>
      <c r="N383" s="2">
        <f t="shared" si="43"/>
        <v>0.45710928319623972</v>
      </c>
      <c r="O383" s="2">
        <f t="shared" si="44"/>
        <v>0.29729729729729731</v>
      </c>
      <c r="P383" s="2">
        <f t="shared" si="45"/>
        <v>2.4676850763807212E-2</v>
      </c>
      <c r="Q383" s="1">
        <v>188</v>
      </c>
      <c r="R383" s="1">
        <v>389</v>
      </c>
      <c r="S383" s="1">
        <v>253</v>
      </c>
      <c r="T383" s="1">
        <v>18</v>
      </c>
      <c r="W383">
        <v>3</v>
      </c>
      <c r="X383">
        <v>0</v>
      </c>
      <c r="AA383" t="s">
        <v>2639</v>
      </c>
      <c r="AB383" t="s">
        <v>2505</v>
      </c>
      <c r="AC383" t="s">
        <v>2079</v>
      </c>
      <c r="AD383" t="s">
        <v>2521</v>
      </c>
      <c r="AE383" t="s">
        <v>412</v>
      </c>
      <c r="AF383" t="str">
        <f t="shared" si="38"/>
        <v>23013</v>
      </c>
      <c r="AG383" s="28" t="s">
        <v>2893</v>
      </c>
      <c r="AH383" t="str">
        <f t="shared" si="37"/>
        <v>2333840</v>
      </c>
    </row>
    <row r="384" spans="1:34" hidden="1" outlineLevel="1">
      <c r="A384" t="s">
        <v>1341</v>
      </c>
      <c r="B384" s="11" t="s">
        <v>2692</v>
      </c>
      <c r="E384" s="1">
        <v>4176</v>
      </c>
      <c r="G384" s="1">
        <v>2530</v>
      </c>
      <c r="I384" s="35">
        <f t="shared" si="46"/>
        <v>0.60584291187739459</v>
      </c>
      <c r="J384" s="10">
        <f t="shared" si="39"/>
        <v>3</v>
      </c>
      <c r="K384" s="9">
        <f t="shared" si="40"/>
        <v>2</v>
      </c>
      <c r="L384" s="8">
        <f t="shared" si="41"/>
        <v>1</v>
      </c>
      <c r="M384" s="2">
        <f t="shared" si="42"/>
        <v>0.23563218390804597</v>
      </c>
      <c r="N384" s="2">
        <f t="shared" si="43"/>
        <v>0.37787356321839083</v>
      </c>
      <c r="O384" s="2">
        <f t="shared" si="44"/>
        <v>0.37907088122605365</v>
      </c>
      <c r="P384" s="2">
        <f t="shared" si="45"/>
        <v>7.4233716475095579E-3</v>
      </c>
      <c r="Q384" s="1">
        <v>984</v>
      </c>
      <c r="R384" s="1">
        <v>1578</v>
      </c>
      <c r="S384" s="1">
        <v>1583</v>
      </c>
      <c r="T384" s="1">
        <v>28</v>
      </c>
      <c r="W384">
        <v>3</v>
      </c>
      <c r="X384">
        <v>0</v>
      </c>
      <c r="AA384" t="s">
        <v>2326</v>
      </c>
      <c r="AB384" t="s">
        <v>2505</v>
      </c>
      <c r="AC384" t="s">
        <v>339</v>
      </c>
      <c r="AD384" t="s">
        <v>2264</v>
      </c>
      <c r="AE384" t="s">
        <v>400</v>
      </c>
      <c r="AF384" t="str">
        <f t="shared" si="38"/>
        <v>23003</v>
      </c>
      <c r="AG384" s="28" t="s">
        <v>2893</v>
      </c>
      <c r="AH384" t="str">
        <f t="shared" si="37"/>
        <v>2333980</v>
      </c>
    </row>
    <row r="385" spans="1:34" hidden="1" outlineLevel="1">
      <c r="A385" t="s">
        <v>1342</v>
      </c>
      <c r="B385" s="11" t="s">
        <v>2692</v>
      </c>
      <c r="E385" s="1">
        <v>958</v>
      </c>
      <c r="G385" s="1">
        <v>750</v>
      </c>
      <c r="I385" s="35">
        <f t="shared" si="46"/>
        <v>0.78288100208768263</v>
      </c>
      <c r="J385" s="10">
        <f t="shared" si="39"/>
        <v>1</v>
      </c>
      <c r="K385" s="9">
        <f t="shared" si="40"/>
        <v>2</v>
      </c>
      <c r="L385" s="8">
        <f t="shared" si="41"/>
        <v>3</v>
      </c>
      <c r="M385" s="2">
        <f t="shared" si="42"/>
        <v>0.51252609603340293</v>
      </c>
      <c r="N385" s="2">
        <f t="shared" si="43"/>
        <v>0.23695198329853862</v>
      </c>
      <c r="O385" s="2">
        <f t="shared" si="44"/>
        <v>0.20876826722338204</v>
      </c>
      <c r="P385" s="2">
        <f t="shared" si="45"/>
        <v>4.1753653444676408E-2</v>
      </c>
      <c r="Q385" s="1">
        <v>491</v>
      </c>
      <c r="R385" s="1">
        <v>227</v>
      </c>
      <c r="S385" s="1">
        <v>200</v>
      </c>
      <c r="T385" s="1">
        <v>17</v>
      </c>
      <c r="W385">
        <v>0</v>
      </c>
      <c r="X385">
        <v>23</v>
      </c>
      <c r="AA385" t="s">
        <v>4536</v>
      </c>
      <c r="AB385" t="s">
        <v>2505</v>
      </c>
      <c r="AC385" t="s">
        <v>1428</v>
      </c>
      <c r="AD385" t="s">
        <v>733</v>
      </c>
      <c r="AE385" t="s">
        <v>414</v>
      </c>
      <c r="AF385" t="str">
        <f t="shared" si="38"/>
        <v>23019</v>
      </c>
      <c r="AG385" s="28" t="s">
        <v>2893</v>
      </c>
      <c r="AH385" t="str">
        <f t="shared" si="37"/>
        <v>2334190</v>
      </c>
    </row>
    <row r="386" spans="1:34" hidden="1" outlineLevel="1">
      <c r="A386" t="s">
        <v>2297</v>
      </c>
      <c r="B386" s="11" t="s">
        <v>2692</v>
      </c>
      <c r="E386" s="1">
        <v>847</v>
      </c>
      <c r="G386" s="1">
        <v>541</v>
      </c>
      <c r="I386" s="35">
        <f t="shared" si="46"/>
        <v>0.63872491145218413</v>
      </c>
      <c r="J386" s="10">
        <f t="shared" si="39"/>
        <v>2</v>
      </c>
      <c r="K386" s="9">
        <f t="shared" si="40"/>
        <v>3</v>
      </c>
      <c r="L386" s="8">
        <f t="shared" si="41"/>
        <v>1</v>
      </c>
      <c r="M386" s="2">
        <f t="shared" si="42"/>
        <v>0.31050767414403779</v>
      </c>
      <c r="N386" s="2">
        <f t="shared" si="43"/>
        <v>0.30460448642266824</v>
      </c>
      <c r="O386" s="2">
        <f t="shared" si="44"/>
        <v>0.36481700118063753</v>
      </c>
      <c r="P386" s="2">
        <f t="shared" si="45"/>
        <v>2.0070838252656431E-2</v>
      </c>
      <c r="Q386" s="1">
        <v>263</v>
      </c>
      <c r="R386" s="1">
        <v>258</v>
      </c>
      <c r="S386" s="1">
        <v>309</v>
      </c>
      <c r="T386" s="1">
        <v>11</v>
      </c>
      <c r="W386">
        <v>4</v>
      </c>
      <c r="X386">
        <v>2</v>
      </c>
      <c r="AA386" t="s">
        <v>4536</v>
      </c>
      <c r="AB386" t="s">
        <v>2505</v>
      </c>
      <c r="AC386" t="s">
        <v>1428</v>
      </c>
      <c r="AD386" t="s">
        <v>3844</v>
      </c>
      <c r="AE386" t="s">
        <v>415</v>
      </c>
      <c r="AF386" t="str">
        <f t="shared" si="38"/>
        <v>23019</v>
      </c>
      <c r="AG386" s="28" t="s">
        <v>2893</v>
      </c>
      <c r="AH386" t="str">
        <f t="shared" si="37"/>
        <v>2334365</v>
      </c>
    </row>
    <row r="387" spans="1:34" hidden="1" outlineLevel="1">
      <c r="A387" s="19" t="s">
        <v>122</v>
      </c>
      <c r="B387" s="11" t="s">
        <v>2692</v>
      </c>
      <c r="E387" s="1">
        <v>171</v>
      </c>
      <c r="G387" s="1">
        <v>117</v>
      </c>
      <c r="I387" s="35">
        <f t="shared" si="46"/>
        <v>0.68421052631578949</v>
      </c>
      <c r="J387" s="10">
        <f t="shared" si="39"/>
        <v>2</v>
      </c>
      <c r="K387" s="9">
        <f t="shared" si="40"/>
        <v>3</v>
      </c>
      <c r="L387" s="8">
        <f t="shared" si="41"/>
        <v>1</v>
      </c>
      <c r="M387" s="2">
        <f t="shared" si="42"/>
        <v>0.29239766081871343</v>
      </c>
      <c r="N387" s="2">
        <f t="shared" si="43"/>
        <v>0.16959064327485379</v>
      </c>
      <c r="O387" s="2">
        <f t="shared" si="44"/>
        <v>0.50877192982456143</v>
      </c>
      <c r="P387" s="2">
        <f t="shared" si="45"/>
        <v>2.9239766081871288E-2</v>
      </c>
      <c r="Q387" s="1">
        <v>50</v>
      </c>
      <c r="R387" s="1">
        <v>29</v>
      </c>
      <c r="S387" s="1">
        <v>87</v>
      </c>
      <c r="T387" s="1">
        <v>3</v>
      </c>
      <c r="W387">
        <v>0</v>
      </c>
      <c r="X387">
        <v>2</v>
      </c>
      <c r="AA387" t="s">
        <v>4536</v>
      </c>
      <c r="AB387" t="s">
        <v>2505</v>
      </c>
      <c r="AC387" t="s">
        <v>1428</v>
      </c>
      <c r="AF387" t="str">
        <f t="shared" si="38"/>
        <v>23019</v>
      </c>
      <c r="AG387" s="28" t="s">
        <v>781</v>
      </c>
      <c r="AH387" t="str">
        <f t="shared" ref="AH387:AH450" si="47">AB387&amp;AE386:AE387</f>
        <v>23</v>
      </c>
    </row>
    <row r="388" spans="1:34" hidden="1" outlineLevel="1">
      <c r="A388" t="s">
        <v>3057</v>
      </c>
      <c r="B388" s="11" t="s">
        <v>2692</v>
      </c>
      <c r="E388" s="1">
        <v>274</v>
      </c>
      <c r="G388" s="1">
        <v>164</v>
      </c>
      <c r="I388" s="35">
        <f t="shared" si="46"/>
        <v>0.59854014598540151</v>
      </c>
      <c r="J388" s="10">
        <f t="shared" si="39"/>
        <v>1</v>
      </c>
      <c r="K388" s="9">
        <f t="shared" si="40"/>
        <v>3</v>
      </c>
      <c r="L388" s="8">
        <f t="shared" si="41"/>
        <v>2</v>
      </c>
      <c r="M388" s="2">
        <f t="shared" si="42"/>
        <v>0.63138686131386856</v>
      </c>
      <c r="N388" s="2">
        <f t="shared" si="43"/>
        <v>9.4890510948905105E-2</v>
      </c>
      <c r="O388" s="2">
        <f t="shared" si="44"/>
        <v>0.24817518248175183</v>
      </c>
      <c r="P388" s="2">
        <f t="shared" si="45"/>
        <v>2.5547445255474505E-2</v>
      </c>
      <c r="Q388" s="1">
        <v>173</v>
      </c>
      <c r="R388" s="1">
        <v>26</v>
      </c>
      <c r="S388" s="1">
        <v>68</v>
      </c>
      <c r="T388" s="1">
        <v>0</v>
      </c>
      <c r="W388">
        <v>0</v>
      </c>
      <c r="X388">
        <v>7</v>
      </c>
      <c r="AA388" t="s">
        <v>218</v>
      </c>
      <c r="AB388" t="s">
        <v>2505</v>
      </c>
      <c r="AC388" t="s">
        <v>2523</v>
      </c>
      <c r="AF388" t="str">
        <f t="shared" si="38"/>
        <v>23029</v>
      </c>
      <c r="AG388" s="28" t="s">
        <v>781</v>
      </c>
      <c r="AH388" t="str">
        <f t="shared" si="47"/>
        <v>23</v>
      </c>
    </row>
    <row r="389" spans="1:34" hidden="1" outlineLevel="1">
      <c r="A389" t="s">
        <v>3558</v>
      </c>
      <c r="B389" s="11" t="s">
        <v>2692</v>
      </c>
      <c r="E389" s="1">
        <v>660</v>
      </c>
      <c r="G389" s="1">
        <v>428</v>
      </c>
      <c r="I389" s="35">
        <f t="shared" si="46"/>
        <v>0.64848484848484844</v>
      </c>
      <c r="J389" s="10">
        <f t="shared" si="39"/>
        <v>3</v>
      </c>
      <c r="K389" s="9">
        <f t="shared" si="40"/>
        <v>2</v>
      </c>
      <c r="L389" s="8">
        <f t="shared" si="41"/>
        <v>1</v>
      </c>
      <c r="M389" s="2">
        <f t="shared" si="42"/>
        <v>0.20757575757575758</v>
      </c>
      <c r="N389" s="2">
        <f t="shared" si="43"/>
        <v>0.30909090909090908</v>
      </c>
      <c r="O389" s="2">
        <f t="shared" si="44"/>
        <v>0.47424242424242424</v>
      </c>
      <c r="P389" s="2">
        <f t="shared" si="45"/>
        <v>9.0909090909091494E-3</v>
      </c>
      <c r="Q389" s="1">
        <v>137</v>
      </c>
      <c r="R389" s="1">
        <v>204</v>
      </c>
      <c r="S389" s="1">
        <v>313</v>
      </c>
      <c r="T389" s="1">
        <v>3</v>
      </c>
      <c r="W389">
        <v>3</v>
      </c>
      <c r="X389">
        <v>0</v>
      </c>
      <c r="AA389" t="s">
        <v>2747</v>
      </c>
      <c r="AB389" t="s">
        <v>2505</v>
      </c>
      <c r="AC389" t="s">
        <v>1842</v>
      </c>
      <c r="AD389" t="s">
        <v>4004</v>
      </c>
      <c r="AE389" t="s">
        <v>3121</v>
      </c>
      <c r="AF389" t="str">
        <f t="shared" ref="AF389:AF452" si="48">AB389&amp;AC389</f>
        <v>23007</v>
      </c>
      <c r="AG389" s="28" t="s">
        <v>2893</v>
      </c>
      <c r="AH389" t="str">
        <f t="shared" si="47"/>
        <v>2334820</v>
      </c>
    </row>
    <row r="390" spans="1:34" hidden="1" outlineLevel="1">
      <c r="A390" t="s">
        <v>3559</v>
      </c>
      <c r="B390" s="11" t="s">
        <v>2692</v>
      </c>
      <c r="E390" s="1">
        <v>693</v>
      </c>
      <c r="G390" s="1">
        <v>476</v>
      </c>
      <c r="I390" s="35">
        <f t="shared" si="46"/>
        <v>0.68686868686868685</v>
      </c>
      <c r="J390" s="10">
        <f t="shared" si="39"/>
        <v>3</v>
      </c>
      <c r="K390" s="9">
        <f t="shared" si="40"/>
        <v>1</v>
      </c>
      <c r="L390" s="8">
        <f t="shared" si="41"/>
        <v>2</v>
      </c>
      <c r="M390" s="2">
        <f t="shared" si="42"/>
        <v>0.28427128427128429</v>
      </c>
      <c r="N390" s="2">
        <f t="shared" si="43"/>
        <v>0.37518037518037517</v>
      </c>
      <c r="O390" s="2">
        <f t="shared" si="44"/>
        <v>0.34054834054834054</v>
      </c>
      <c r="P390" s="2">
        <f t="shared" si="45"/>
        <v>5.5511151231257827E-17</v>
      </c>
      <c r="Q390" s="1">
        <v>197</v>
      </c>
      <c r="R390" s="1">
        <v>260</v>
      </c>
      <c r="S390" s="1">
        <v>236</v>
      </c>
      <c r="T390" s="1">
        <v>0</v>
      </c>
      <c r="W390">
        <v>0</v>
      </c>
      <c r="X390">
        <v>0</v>
      </c>
      <c r="AA390" t="s">
        <v>2326</v>
      </c>
      <c r="AB390" t="s">
        <v>2505</v>
      </c>
      <c r="AC390" t="s">
        <v>339</v>
      </c>
      <c r="AD390" t="s">
        <v>733</v>
      </c>
      <c r="AE390" t="s">
        <v>416</v>
      </c>
      <c r="AF390" t="str">
        <f t="shared" si="48"/>
        <v>23003</v>
      </c>
      <c r="AG390" s="28" t="s">
        <v>2893</v>
      </c>
      <c r="AH390" t="str">
        <f t="shared" si="47"/>
        <v>2335065</v>
      </c>
    </row>
    <row r="391" spans="1:34" hidden="1" outlineLevel="1">
      <c r="A391" t="s">
        <v>3684</v>
      </c>
      <c r="B391" s="11" t="s">
        <v>2692</v>
      </c>
      <c r="E391" s="1">
        <v>88</v>
      </c>
      <c r="G391" s="1">
        <v>62</v>
      </c>
      <c r="I391" s="35">
        <f t="shared" si="46"/>
        <v>0.70454545454545459</v>
      </c>
      <c r="J391" s="10">
        <f t="shared" si="39"/>
        <v>1</v>
      </c>
      <c r="K391" s="9">
        <f t="shared" si="40"/>
        <v>3</v>
      </c>
      <c r="L391" s="8">
        <f t="shared" si="41"/>
        <v>2</v>
      </c>
      <c r="M391" s="2">
        <f t="shared" si="42"/>
        <v>0.42045454545454547</v>
      </c>
      <c r="N391" s="2">
        <f t="shared" si="43"/>
        <v>0.26136363636363635</v>
      </c>
      <c r="O391" s="2">
        <f t="shared" si="44"/>
        <v>0.28409090909090912</v>
      </c>
      <c r="P391" s="2">
        <f t="shared" si="45"/>
        <v>3.4090909090909116E-2</v>
      </c>
      <c r="Q391" s="1">
        <v>37</v>
      </c>
      <c r="R391" s="1">
        <v>23</v>
      </c>
      <c r="S391" s="1">
        <v>25</v>
      </c>
      <c r="T391" s="1">
        <v>0</v>
      </c>
      <c r="W391">
        <v>3</v>
      </c>
      <c r="X391">
        <v>0</v>
      </c>
      <c r="AA391" t="s">
        <v>2639</v>
      </c>
      <c r="AB391" t="s">
        <v>2505</v>
      </c>
      <c r="AC391" t="s">
        <v>2079</v>
      </c>
      <c r="AD391" t="s">
        <v>4640</v>
      </c>
      <c r="AE391" t="s">
        <v>417</v>
      </c>
      <c r="AF391" t="str">
        <f t="shared" si="48"/>
        <v>23013</v>
      </c>
      <c r="AG391" s="28" t="s">
        <v>2893</v>
      </c>
      <c r="AH391" t="str">
        <f t="shared" si="47"/>
        <v>2335135</v>
      </c>
    </row>
    <row r="392" spans="1:34" hidden="1" outlineLevel="1">
      <c r="A392" t="s">
        <v>3263</v>
      </c>
      <c r="B392" s="11" t="s">
        <v>2692</v>
      </c>
      <c r="E392" s="1">
        <v>540</v>
      </c>
      <c r="G392" s="1">
        <v>376</v>
      </c>
      <c r="I392" s="35">
        <f t="shared" si="46"/>
        <v>0.6962962962962963</v>
      </c>
      <c r="J392" s="10">
        <f t="shared" si="39"/>
        <v>2</v>
      </c>
      <c r="K392" s="9">
        <f t="shared" si="40"/>
        <v>3</v>
      </c>
      <c r="L392" s="8">
        <f t="shared" si="41"/>
        <v>1</v>
      </c>
      <c r="M392" s="2">
        <f t="shared" si="42"/>
        <v>0.22407407407407406</v>
      </c>
      <c r="N392" s="2">
        <f t="shared" si="43"/>
        <v>0.20925925925925926</v>
      </c>
      <c r="O392" s="2">
        <f t="shared" si="44"/>
        <v>0.53518518518518521</v>
      </c>
      <c r="P392" s="2">
        <f t="shared" si="45"/>
        <v>3.1481481481481444E-2</v>
      </c>
      <c r="Q392" s="1">
        <v>121</v>
      </c>
      <c r="R392" s="1">
        <v>113</v>
      </c>
      <c r="S392" s="1">
        <v>289</v>
      </c>
      <c r="T392" s="1">
        <v>15</v>
      </c>
      <c r="W392">
        <v>2</v>
      </c>
      <c r="X392">
        <v>0</v>
      </c>
      <c r="AA392" t="s">
        <v>1148</v>
      </c>
      <c r="AB392" t="s">
        <v>2505</v>
      </c>
      <c r="AC392" t="s">
        <v>2522</v>
      </c>
      <c r="AD392" t="s">
        <v>2525</v>
      </c>
      <c r="AE392" t="s">
        <v>418</v>
      </c>
      <c r="AF392" t="str">
        <f t="shared" si="48"/>
        <v>23027</v>
      </c>
      <c r="AG392" s="28" t="s">
        <v>2893</v>
      </c>
      <c r="AH392" t="str">
        <f t="shared" si="47"/>
        <v>2335240</v>
      </c>
    </row>
    <row r="393" spans="1:34" hidden="1" outlineLevel="1">
      <c r="A393" t="s">
        <v>3264</v>
      </c>
      <c r="B393" s="11" t="s">
        <v>2692</v>
      </c>
      <c r="E393" s="1">
        <v>731</v>
      </c>
      <c r="G393" s="1">
        <v>523</v>
      </c>
      <c r="I393" s="35">
        <f t="shared" si="46"/>
        <v>0.71545827633378933</v>
      </c>
      <c r="J393" s="10">
        <f t="shared" si="39"/>
        <v>3</v>
      </c>
      <c r="K393" s="9">
        <f t="shared" si="40"/>
        <v>2</v>
      </c>
      <c r="L393" s="8">
        <f t="shared" si="41"/>
        <v>1</v>
      </c>
      <c r="M393" s="2">
        <f t="shared" si="42"/>
        <v>0.28317373461012313</v>
      </c>
      <c r="N393" s="2">
        <f t="shared" si="43"/>
        <v>0.30779753761969902</v>
      </c>
      <c r="O393" s="2">
        <f t="shared" si="44"/>
        <v>0.38166894664842682</v>
      </c>
      <c r="P393" s="2">
        <f t="shared" si="45"/>
        <v>2.7359781121751081E-2</v>
      </c>
      <c r="Q393" s="1">
        <v>207</v>
      </c>
      <c r="R393" s="1">
        <v>225</v>
      </c>
      <c r="S393" s="1">
        <v>279</v>
      </c>
      <c r="T393" s="1">
        <v>0</v>
      </c>
      <c r="W393">
        <v>0</v>
      </c>
      <c r="X393">
        <v>20</v>
      </c>
      <c r="AA393" t="s">
        <v>1636</v>
      </c>
      <c r="AB393" t="s">
        <v>2505</v>
      </c>
      <c r="AC393" t="s">
        <v>2521</v>
      </c>
      <c r="AD393" t="s">
        <v>4021</v>
      </c>
      <c r="AE393" t="s">
        <v>279</v>
      </c>
      <c r="AF393" t="str">
        <f t="shared" si="48"/>
        <v>23025</v>
      </c>
      <c r="AG393" s="28" t="s">
        <v>2893</v>
      </c>
      <c r="AH393" t="str">
        <f t="shared" si="47"/>
        <v>2335345</v>
      </c>
    </row>
    <row r="394" spans="1:34" hidden="1" outlineLevel="1">
      <c r="A394" t="s">
        <v>2724</v>
      </c>
      <c r="B394" s="11" t="s">
        <v>2692</v>
      </c>
      <c r="E394" s="1">
        <v>368</v>
      </c>
      <c r="G394" s="1">
        <v>228</v>
      </c>
      <c r="I394" s="35">
        <f t="shared" si="46"/>
        <v>0.61956521739130432</v>
      </c>
      <c r="J394" s="10">
        <f t="shared" si="39"/>
        <v>3</v>
      </c>
      <c r="K394" s="9">
        <f t="shared" si="40"/>
        <v>2</v>
      </c>
      <c r="L394" s="8">
        <f t="shared" si="41"/>
        <v>1</v>
      </c>
      <c r="M394" s="2">
        <f t="shared" si="42"/>
        <v>0.23369565217391305</v>
      </c>
      <c r="N394" s="2">
        <f t="shared" si="43"/>
        <v>0.27989130434782611</v>
      </c>
      <c r="O394" s="2">
        <f t="shared" si="44"/>
        <v>0.44565217391304346</v>
      </c>
      <c r="P394" s="2">
        <f t="shared" si="45"/>
        <v>4.076086956521735E-2</v>
      </c>
      <c r="Q394" s="1">
        <v>86</v>
      </c>
      <c r="R394" s="1">
        <v>103</v>
      </c>
      <c r="S394" s="1">
        <v>164</v>
      </c>
      <c r="T394" s="1">
        <v>4</v>
      </c>
      <c r="W394">
        <v>9</v>
      </c>
      <c r="X394">
        <v>2</v>
      </c>
      <c r="AA394" t="s">
        <v>1148</v>
      </c>
      <c r="AB394" t="s">
        <v>2505</v>
      </c>
      <c r="AC394" t="s">
        <v>2522</v>
      </c>
      <c r="AD394" t="s">
        <v>4004</v>
      </c>
      <c r="AE394" t="s">
        <v>559</v>
      </c>
      <c r="AF394" t="str">
        <f t="shared" si="48"/>
        <v>23027</v>
      </c>
      <c r="AG394" s="28" t="s">
        <v>2893</v>
      </c>
      <c r="AH394" t="str">
        <f t="shared" si="47"/>
        <v>2335450</v>
      </c>
    </row>
    <row r="395" spans="1:34" hidden="1" outlineLevel="1">
      <c r="A395" t="s">
        <v>1712</v>
      </c>
      <c r="B395" s="11" t="s">
        <v>2692</v>
      </c>
      <c r="E395" s="1">
        <v>4273</v>
      </c>
      <c r="G395" s="1">
        <v>2517</v>
      </c>
      <c r="I395" s="35">
        <f t="shared" si="46"/>
        <v>0.58904750760589752</v>
      </c>
      <c r="J395" s="10">
        <f t="shared" si="39"/>
        <v>1</v>
      </c>
      <c r="K395" s="9">
        <f t="shared" si="40"/>
        <v>3</v>
      </c>
      <c r="L395" s="8">
        <f t="shared" si="41"/>
        <v>2</v>
      </c>
      <c r="M395" s="2">
        <f t="shared" si="42"/>
        <v>0.44909899368125439</v>
      </c>
      <c r="N395" s="2">
        <f t="shared" si="43"/>
        <v>0.16475544114205476</v>
      </c>
      <c r="O395" s="2">
        <f t="shared" si="44"/>
        <v>0.36999765972384741</v>
      </c>
      <c r="P395" s="2">
        <f t="shared" si="45"/>
        <v>1.6147905452843447E-2</v>
      </c>
      <c r="Q395" s="1">
        <v>1919</v>
      </c>
      <c r="R395" s="1">
        <v>704</v>
      </c>
      <c r="S395" s="1">
        <v>1581</v>
      </c>
      <c r="T395" s="1">
        <v>33</v>
      </c>
      <c r="W395">
        <v>11</v>
      </c>
      <c r="X395">
        <v>25</v>
      </c>
      <c r="AA395" t="s">
        <v>2747</v>
      </c>
      <c r="AB395" t="s">
        <v>2505</v>
      </c>
      <c r="AC395" t="s">
        <v>1842</v>
      </c>
      <c r="AD395" t="s">
        <v>1998</v>
      </c>
      <c r="AE395" t="s">
        <v>255</v>
      </c>
      <c r="AF395" t="str">
        <f t="shared" si="48"/>
        <v>23007</v>
      </c>
      <c r="AG395" s="28" t="s">
        <v>2893</v>
      </c>
      <c r="AH395" t="str">
        <f t="shared" si="47"/>
        <v>2335625</v>
      </c>
    </row>
    <row r="396" spans="1:34" hidden="1" outlineLevel="1">
      <c r="A396" t="s">
        <v>2714</v>
      </c>
      <c r="B396" s="11" t="s">
        <v>2692</v>
      </c>
      <c r="E396" s="1">
        <v>1880</v>
      </c>
      <c r="G396" s="1">
        <v>1185</v>
      </c>
      <c r="I396" s="35">
        <f t="shared" si="46"/>
        <v>0.63031914893617025</v>
      </c>
      <c r="J396" s="10">
        <f t="shared" si="39"/>
        <v>3</v>
      </c>
      <c r="K396" s="9">
        <f t="shared" si="40"/>
        <v>2</v>
      </c>
      <c r="L396" s="8">
        <f t="shared" si="41"/>
        <v>1</v>
      </c>
      <c r="M396" s="2">
        <f t="shared" si="42"/>
        <v>0.20797872340425533</v>
      </c>
      <c r="N396" s="2">
        <f t="shared" si="43"/>
        <v>0.37659574468085105</v>
      </c>
      <c r="O396" s="2">
        <f t="shared" si="44"/>
        <v>0.40212765957446811</v>
      </c>
      <c r="P396" s="2">
        <f t="shared" si="45"/>
        <v>1.3297872340425454E-2</v>
      </c>
      <c r="Q396" s="1">
        <v>391</v>
      </c>
      <c r="R396" s="1">
        <v>708</v>
      </c>
      <c r="S396" s="1">
        <v>756</v>
      </c>
      <c r="T396" s="1">
        <v>14</v>
      </c>
      <c r="W396">
        <v>9</v>
      </c>
      <c r="X396">
        <v>2</v>
      </c>
      <c r="AA396" t="s">
        <v>1061</v>
      </c>
      <c r="AB396" t="s">
        <v>2505</v>
      </c>
      <c r="AC396" t="s">
        <v>1426</v>
      </c>
      <c r="AD396" t="s">
        <v>2845</v>
      </c>
      <c r="AE396" t="s">
        <v>256</v>
      </c>
      <c r="AF396" t="str">
        <f t="shared" si="48"/>
        <v>23015</v>
      </c>
      <c r="AG396" s="28" t="s">
        <v>2893</v>
      </c>
      <c r="AH396" t="str">
        <f t="shared" si="47"/>
        <v>2335695</v>
      </c>
    </row>
    <row r="397" spans="1:34" hidden="1" outlineLevel="1">
      <c r="A397" t="s">
        <v>3685</v>
      </c>
      <c r="B397" s="11" t="s">
        <v>2692</v>
      </c>
      <c r="E397" s="1">
        <v>448</v>
      </c>
      <c r="G397" s="1">
        <v>292</v>
      </c>
      <c r="I397" s="35">
        <f t="shared" si="46"/>
        <v>0.6517857142857143</v>
      </c>
      <c r="J397" s="10">
        <f t="shared" si="39"/>
        <v>3</v>
      </c>
      <c r="K397" s="9">
        <f t="shared" si="40"/>
        <v>2</v>
      </c>
      <c r="L397" s="8">
        <f t="shared" si="41"/>
        <v>1</v>
      </c>
      <c r="M397" s="2">
        <f t="shared" si="42"/>
        <v>0.3013392857142857</v>
      </c>
      <c r="N397" s="2">
        <f t="shared" si="43"/>
        <v>0.3080357142857143</v>
      </c>
      <c r="O397" s="2">
        <f t="shared" si="44"/>
        <v>0.37276785714285715</v>
      </c>
      <c r="P397" s="2">
        <f t="shared" si="45"/>
        <v>1.7857142857142849E-2</v>
      </c>
      <c r="Q397" s="1">
        <v>135</v>
      </c>
      <c r="R397" s="1">
        <v>138</v>
      </c>
      <c r="S397" s="1">
        <v>167</v>
      </c>
      <c r="T397" s="1">
        <v>5</v>
      </c>
      <c r="W397">
        <v>3</v>
      </c>
      <c r="X397">
        <v>0</v>
      </c>
      <c r="AA397" t="s">
        <v>218</v>
      </c>
      <c r="AB397" t="s">
        <v>2505</v>
      </c>
      <c r="AC397" t="s">
        <v>2523</v>
      </c>
      <c r="AD397" t="s">
        <v>2120</v>
      </c>
      <c r="AE397" t="s">
        <v>257</v>
      </c>
      <c r="AF397" t="str">
        <f t="shared" si="48"/>
        <v>23029</v>
      </c>
      <c r="AG397" s="28" t="s">
        <v>2893</v>
      </c>
      <c r="AH397" t="str">
        <f t="shared" si="47"/>
        <v>2335905</v>
      </c>
    </row>
    <row r="398" spans="1:34" hidden="1" outlineLevel="1">
      <c r="A398" t="s">
        <v>4129</v>
      </c>
      <c r="B398" s="11" t="s">
        <v>2692</v>
      </c>
      <c r="E398" s="1">
        <v>1226</v>
      </c>
      <c r="G398" s="1">
        <v>594</v>
      </c>
      <c r="I398" s="35">
        <f t="shared" si="46"/>
        <v>0.48450244698205547</v>
      </c>
      <c r="J398" s="10">
        <f t="shared" si="39"/>
        <v>1</v>
      </c>
      <c r="K398" s="9">
        <f t="shared" si="40"/>
        <v>3</v>
      </c>
      <c r="L398" s="8">
        <f t="shared" si="41"/>
        <v>2</v>
      </c>
      <c r="M398" s="2">
        <f t="shared" si="42"/>
        <v>0.40456769983686786</v>
      </c>
      <c r="N398" s="2">
        <f t="shared" si="43"/>
        <v>0.29526916802610115</v>
      </c>
      <c r="O398" s="2">
        <f t="shared" si="44"/>
        <v>0.29608482871125613</v>
      </c>
      <c r="P398" s="2">
        <f t="shared" si="45"/>
        <v>4.0783034257748096E-3</v>
      </c>
      <c r="Q398" s="1">
        <v>496</v>
      </c>
      <c r="R398" s="1">
        <v>362</v>
      </c>
      <c r="S398" s="1">
        <v>363</v>
      </c>
      <c r="T398" s="1">
        <v>3</v>
      </c>
      <c r="W398">
        <v>2</v>
      </c>
      <c r="X398">
        <v>0</v>
      </c>
      <c r="AA398" t="s">
        <v>218</v>
      </c>
      <c r="AB398" t="s">
        <v>2505</v>
      </c>
      <c r="AC398" t="s">
        <v>2523</v>
      </c>
      <c r="AD398" t="s">
        <v>3461</v>
      </c>
      <c r="AE398" t="s">
        <v>258</v>
      </c>
      <c r="AF398" t="str">
        <f t="shared" si="48"/>
        <v>23029</v>
      </c>
      <c r="AG398" s="28" t="s">
        <v>2893</v>
      </c>
      <c r="AH398" t="str">
        <f t="shared" si="47"/>
        <v>2336010</v>
      </c>
    </row>
    <row r="399" spans="1:34" hidden="1" outlineLevel="1">
      <c r="A399" t="s">
        <v>4081</v>
      </c>
      <c r="B399" s="11" t="s">
        <v>2692</v>
      </c>
      <c r="E399" s="1">
        <v>929</v>
      </c>
      <c r="G399" s="1">
        <v>541</v>
      </c>
      <c r="I399" s="35">
        <f t="shared" si="46"/>
        <v>0.58234660925726589</v>
      </c>
      <c r="J399" s="10">
        <f t="shared" si="39"/>
        <v>2</v>
      </c>
      <c r="K399" s="9">
        <f t="shared" si="40"/>
        <v>3</v>
      </c>
      <c r="L399" s="8">
        <f t="shared" si="41"/>
        <v>1</v>
      </c>
      <c r="M399" s="2">
        <f t="shared" si="42"/>
        <v>0.30678148546824541</v>
      </c>
      <c r="N399" s="2">
        <f t="shared" si="43"/>
        <v>0.29494079655543598</v>
      </c>
      <c r="O399" s="2">
        <f t="shared" si="44"/>
        <v>0.36167922497308935</v>
      </c>
      <c r="P399" s="2">
        <f t="shared" si="45"/>
        <v>3.6598493003229315E-2</v>
      </c>
      <c r="Q399" s="1">
        <v>285</v>
      </c>
      <c r="R399" s="1">
        <v>274</v>
      </c>
      <c r="S399" s="1">
        <v>336</v>
      </c>
      <c r="T399" s="1">
        <v>12</v>
      </c>
      <c r="W399">
        <v>22</v>
      </c>
      <c r="X399">
        <v>0</v>
      </c>
      <c r="AA399" t="s">
        <v>4536</v>
      </c>
      <c r="AB399" t="s">
        <v>2505</v>
      </c>
      <c r="AC399" t="s">
        <v>1428</v>
      </c>
      <c r="AD399" t="s">
        <v>835</v>
      </c>
      <c r="AE399" t="s">
        <v>293</v>
      </c>
      <c r="AF399" t="str">
        <f t="shared" si="48"/>
        <v>23019</v>
      </c>
      <c r="AG399" s="28" t="s">
        <v>2893</v>
      </c>
      <c r="AH399" t="str">
        <f t="shared" si="47"/>
        <v>2336325</v>
      </c>
    </row>
    <row r="400" spans="1:34" hidden="1" outlineLevel="1">
      <c r="A400" t="s">
        <v>1740</v>
      </c>
      <c r="B400" s="11" t="s">
        <v>2692</v>
      </c>
      <c r="E400" s="1">
        <v>8336</v>
      </c>
      <c r="G400" s="1">
        <v>5294</v>
      </c>
      <c r="I400" s="35">
        <f t="shared" si="46"/>
        <v>0.63507677543186181</v>
      </c>
      <c r="J400" s="10">
        <f t="shared" si="39"/>
        <v>3</v>
      </c>
      <c r="K400" s="9">
        <f t="shared" si="40"/>
        <v>2</v>
      </c>
      <c r="L400" s="8">
        <f t="shared" si="41"/>
        <v>1</v>
      </c>
      <c r="M400" s="2">
        <f t="shared" si="42"/>
        <v>0.22324856046065258</v>
      </c>
      <c r="N400" s="2">
        <f t="shared" si="43"/>
        <v>0.37152111324376197</v>
      </c>
      <c r="O400" s="2">
        <f t="shared" si="44"/>
        <v>0.38711612284069097</v>
      </c>
      <c r="P400" s="2">
        <f t="shared" si="45"/>
        <v>1.8114203454894506E-2</v>
      </c>
      <c r="Q400" s="1">
        <v>1861</v>
      </c>
      <c r="R400" s="1">
        <v>3097</v>
      </c>
      <c r="S400" s="1">
        <v>3227</v>
      </c>
      <c r="T400" s="1">
        <v>118</v>
      </c>
      <c r="W400">
        <v>21</v>
      </c>
      <c r="X400">
        <v>12</v>
      </c>
      <c r="AA400" t="s">
        <v>1149</v>
      </c>
      <c r="AB400" t="s">
        <v>2505</v>
      </c>
      <c r="AC400" t="s">
        <v>2524</v>
      </c>
      <c r="AD400" t="s">
        <v>2403</v>
      </c>
      <c r="AE400" t="s">
        <v>126</v>
      </c>
      <c r="AF400" t="str">
        <f t="shared" si="48"/>
        <v>23031</v>
      </c>
      <c r="AG400" s="28" t="s">
        <v>2893</v>
      </c>
      <c r="AH400" t="str">
        <f t="shared" si="47"/>
        <v>2336535</v>
      </c>
    </row>
    <row r="401" spans="1:34" hidden="1" outlineLevel="1">
      <c r="A401" t="s">
        <v>2869</v>
      </c>
      <c r="B401" s="11" t="s">
        <v>2692</v>
      </c>
      <c r="E401" s="1">
        <v>3377</v>
      </c>
      <c r="G401" s="1">
        <v>2110</v>
      </c>
      <c r="I401" s="35">
        <f t="shared" si="46"/>
        <v>0.62481492448919163</v>
      </c>
      <c r="J401" s="10">
        <f t="shared" si="39"/>
        <v>3</v>
      </c>
      <c r="K401" s="9">
        <f t="shared" si="40"/>
        <v>1</v>
      </c>
      <c r="L401" s="8">
        <f t="shared" si="41"/>
        <v>2</v>
      </c>
      <c r="M401" s="2">
        <f t="shared" si="42"/>
        <v>0.21883328397986379</v>
      </c>
      <c r="N401" s="2">
        <f t="shared" si="43"/>
        <v>0.40746224459579511</v>
      </c>
      <c r="O401" s="2">
        <f t="shared" si="44"/>
        <v>0.35623334320402722</v>
      </c>
      <c r="P401" s="2">
        <f t="shared" si="45"/>
        <v>1.7471128220313881E-2</v>
      </c>
      <c r="Q401" s="1">
        <v>739</v>
      </c>
      <c r="R401" s="1">
        <v>1376</v>
      </c>
      <c r="S401" s="1">
        <v>1203</v>
      </c>
      <c r="T401" s="1">
        <v>36</v>
      </c>
      <c r="W401">
        <v>14</v>
      </c>
      <c r="X401">
        <v>9</v>
      </c>
      <c r="AA401" t="s">
        <v>1149</v>
      </c>
      <c r="AB401" t="s">
        <v>2505</v>
      </c>
      <c r="AC401" t="s">
        <v>2524</v>
      </c>
      <c r="AD401" t="s">
        <v>2846</v>
      </c>
      <c r="AE401" t="s">
        <v>127</v>
      </c>
      <c r="AF401" t="str">
        <f t="shared" si="48"/>
        <v>23031</v>
      </c>
      <c r="AG401" s="28" t="s">
        <v>2893</v>
      </c>
      <c r="AH401" t="str">
        <f t="shared" si="47"/>
        <v>2336745</v>
      </c>
    </row>
    <row r="402" spans="1:34" hidden="1" outlineLevel="1">
      <c r="A402" t="s">
        <v>2978</v>
      </c>
      <c r="B402" s="11" t="s">
        <v>2692</v>
      </c>
      <c r="E402" s="1">
        <v>1122</v>
      </c>
      <c r="G402" s="1">
        <v>757</v>
      </c>
      <c r="I402" s="35">
        <f t="shared" si="46"/>
        <v>0.67468805704099821</v>
      </c>
      <c r="J402" s="10">
        <f t="shared" si="39"/>
        <v>3</v>
      </c>
      <c r="K402" s="9">
        <f t="shared" si="40"/>
        <v>1</v>
      </c>
      <c r="L402" s="8">
        <f t="shared" si="41"/>
        <v>2</v>
      </c>
      <c r="M402" s="2">
        <f t="shared" si="42"/>
        <v>0.16310160427807488</v>
      </c>
      <c r="N402" s="2">
        <f t="shared" si="43"/>
        <v>0.46078431372549017</v>
      </c>
      <c r="O402" s="2">
        <f t="shared" si="44"/>
        <v>0.36363636363636365</v>
      </c>
      <c r="P402" s="2">
        <f t="shared" si="45"/>
        <v>1.2477718360071333E-2</v>
      </c>
      <c r="Q402" s="1">
        <v>183</v>
      </c>
      <c r="R402" s="1">
        <v>517</v>
      </c>
      <c r="S402" s="1">
        <v>408</v>
      </c>
      <c r="T402" s="1">
        <v>4</v>
      </c>
      <c r="W402">
        <v>6</v>
      </c>
      <c r="X402">
        <v>4</v>
      </c>
      <c r="AA402" t="s">
        <v>2747</v>
      </c>
      <c r="AB402" t="s">
        <v>2505</v>
      </c>
      <c r="AC402" t="s">
        <v>1842</v>
      </c>
      <c r="AD402" t="s">
        <v>2845</v>
      </c>
      <c r="AE402" t="s">
        <v>280</v>
      </c>
      <c r="AF402" t="str">
        <f t="shared" si="48"/>
        <v>23007</v>
      </c>
      <c r="AG402" s="28" t="s">
        <v>2893</v>
      </c>
      <c r="AH402" t="str">
        <f t="shared" si="47"/>
        <v>2337025</v>
      </c>
    </row>
    <row r="403" spans="1:34" hidden="1" outlineLevel="1">
      <c r="A403" t="s">
        <v>2049</v>
      </c>
      <c r="B403" s="11" t="s">
        <v>2692</v>
      </c>
      <c r="E403" s="1">
        <v>152</v>
      </c>
      <c r="G403" s="1">
        <v>128</v>
      </c>
      <c r="I403" s="35">
        <f t="shared" si="46"/>
        <v>0.84210526315789469</v>
      </c>
      <c r="J403" s="10">
        <f t="shared" si="39"/>
        <v>1</v>
      </c>
      <c r="K403" s="9">
        <f t="shared" si="40"/>
        <v>3</v>
      </c>
      <c r="L403" s="8">
        <f t="shared" si="41"/>
        <v>2</v>
      </c>
      <c r="M403" s="2">
        <f t="shared" si="42"/>
        <v>0.59210526315789469</v>
      </c>
      <c r="N403" s="2">
        <f t="shared" si="43"/>
        <v>0.19078947368421054</v>
      </c>
      <c r="O403" s="2">
        <f t="shared" si="44"/>
        <v>0.21710526315789475</v>
      </c>
      <c r="P403" s="2">
        <f t="shared" si="45"/>
        <v>2.7755575615628914E-17</v>
      </c>
      <c r="Q403" s="1">
        <v>90</v>
      </c>
      <c r="R403" s="1">
        <v>29</v>
      </c>
      <c r="S403" s="1">
        <v>33</v>
      </c>
      <c r="T403" s="1">
        <v>0</v>
      </c>
      <c r="W403">
        <v>0</v>
      </c>
      <c r="X403">
        <v>0</v>
      </c>
      <c r="AA403" t="s">
        <v>4536</v>
      </c>
      <c r="AB403" t="s">
        <v>2505</v>
      </c>
      <c r="AC403" t="s">
        <v>1428</v>
      </c>
      <c r="AD403" t="s">
        <v>829</v>
      </c>
      <c r="AE403" t="s">
        <v>1809</v>
      </c>
      <c r="AF403" t="str">
        <f t="shared" si="48"/>
        <v>23019</v>
      </c>
      <c r="AG403" s="28" t="s">
        <v>578</v>
      </c>
      <c r="AH403" t="str">
        <f t="shared" si="47"/>
        <v>2337075</v>
      </c>
    </row>
    <row r="404" spans="1:34" hidden="1" outlineLevel="1">
      <c r="A404" t="s">
        <v>1283</v>
      </c>
      <c r="B404" s="11" t="s">
        <v>2692</v>
      </c>
      <c r="E404" s="1">
        <v>12</v>
      </c>
      <c r="G404" s="1">
        <v>12</v>
      </c>
      <c r="I404" s="35">
        <f t="shared" si="46"/>
        <v>1</v>
      </c>
      <c r="J404" s="10">
        <f t="shared" si="39"/>
        <v>2</v>
      </c>
      <c r="K404" s="9">
        <f t="shared" si="40"/>
        <v>1</v>
      </c>
      <c r="L404" s="8">
        <f t="shared" si="41"/>
        <v>3</v>
      </c>
      <c r="M404" s="2">
        <f t="shared" si="42"/>
        <v>0.25</v>
      </c>
      <c r="N404" s="2">
        <f t="shared" si="43"/>
        <v>0.58333333333333337</v>
      </c>
      <c r="O404" s="2">
        <f t="shared" si="44"/>
        <v>0.16666666666666666</v>
      </c>
      <c r="P404" s="2">
        <f t="shared" si="45"/>
        <v>-2.7755575615628914E-17</v>
      </c>
      <c r="Q404" s="1">
        <v>3</v>
      </c>
      <c r="R404" s="1">
        <v>7</v>
      </c>
      <c r="S404" s="1">
        <v>2</v>
      </c>
      <c r="T404" s="1">
        <v>0</v>
      </c>
      <c r="W404">
        <v>0</v>
      </c>
      <c r="X404">
        <v>0</v>
      </c>
      <c r="AA404" t="s">
        <v>4103</v>
      </c>
      <c r="AB404" t="s">
        <v>2505</v>
      </c>
      <c r="AC404" t="s">
        <v>1425</v>
      </c>
      <c r="AD404" t="s">
        <v>2403</v>
      </c>
      <c r="AE404" t="s">
        <v>281</v>
      </c>
      <c r="AF404" t="str">
        <f t="shared" si="48"/>
        <v>23021</v>
      </c>
      <c r="AG404" s="28" t="s">
        <v>434</v>
      </c>
      <c r="AH404" t="str">
        <f t="shared" si="47"/>
        <v>2337095</v>
      </c>
    </row>
    <row r="405" spans="1:34" hidden="1" outlineLevel="1">
      <c r="A405" t="s">
        <v>3342</v>
      </c>
      <c r="B405" s="11" t="s">
        <v>2692</v>
      </c>
      <c r="E405" s="1">
        <v>6643</v>
      </c>
      <c r="G405" s="1">
        <v>4110</v>
      </c>
      <c r="I405" s="35">
        <f t="shared" si="46"/>
        <v>0.61869637212102968</v>
      </c>
      <c r="J405" s="10">
        <f t="shared" si="39"/>
        <v>3</v>
      </c>
      <c r="K405" s="9">
        <f t="shared" si="40"/>
        <v>2</v>
      </c>
      <c r="L405" s="8">
        <f t="shared" si="41"/>
        <v>1</v>
      </c>
      <c r="M405" s="2">
        <f t="shared" si="42"/>
        <v>0.28044558181544482</v>
      </c>
      <c r="N405" s="2">
        <f t="shared" si="43"/>
        <v>0.31025139244317329</v>
      </c>
      <c r="O405" s="2">
        <f t="shared" si="44"/>
        <v>0.3975613427668222</v>
      </c>
      <c r="P405" s="2">
        <f t="shared" si="45"/>
        <v>1.1741682974559742E-2</v>
      </c>
      <c r="Q405" s="1">
        <v>1863</v>
      </c>
      <c r="R405" s="1">
        <v>2061</v>
      </c>
      <c r="S405" s="1">
        <v>2641</v>
      </c>
      <c r="T405" s="1">
        <v>21</v>
      </c>
      <c r="W405">
        <v>2</v>
      </c>
      <c r="X405">
        <v>55</v>
      </c>
      <c r="AA405" t="s">
        <v>1149</v>
      </c>
      <c r="AB405" t="s">
        <v>2505</v>
      </c>
      <c r="AC405" t="s">
        <v>2524</v>
      </c>
      <c r="AD405" t="s">
        <v>1533</v>
      </c>
      <c r="AE405" t="s">
        <v>426</v>
      </c>
      <c r="AF405" t="str">
        <f t="shared" si="48"/>
        <v>23031</v>
      </c>
      <c r="AG405" s="28" t="s">
        <v>2893</v>
      </c>
      <c r="AH405" t="str">
        <f t="shared" si="47"/>
        <v>2337270</v>
      </c>
    </row>
    <row r="406" spans="1:34" hidden="1" outlineLevel="1">
      <c r="A406" t="s">
        <v>2639</v>
      </c>
      <c r="B406" s="11" t="s">
        <v>2692</v>
      </c>
      <c r="E406" s="1">
        <v>549</v>
      </c>
      <c r="G406" s="1">
        <v>339</v>
      </c>
      <c r="I406" s="35">
        <f t="shared" si="46"/>
        <v>0.61748633879781423</v>
      </c>
      <c r="J406" s="10">
        <f t="shared" si="39"/>
        <v>3</v>
      </c>
      <c r="K406" s="9">
        <f t="shared" si="40"/>
        <v>2</v>
      </c>
      <c r="L406" s="8">
        <f t="shared" si="41"/>
        <v>1</v>
      </c>
      <c r="M406" s="2">
        <f t="shared" si="42"/>
        <v>0.2040072859744991</v>
      </c>
      <c r="N406" s="2">
        <f t="shared" si="43"/>
        <v>0.35883424408014569</v>
      </c>
      <c r="O406" s="2">
        <f t="shared" si="44"/>
        <v>0.42622950819672129</v>
      </c>
      <c r="P406" s="2">
        <f t="shared" si="45"/>
        <v>1.0928961748633892E-2</v>
      </c>
      <c r="Q406" s="1">
        <v>112</v>
      </c>
      <c r="R406" s="1">
        <v>197</v>
      </c>
      <c r="S406" s="1">
        <v>234</v>
      </c>
      <c r="T406" s="1">
        <v>2</v>
      </c>
      <c r="W406">
        <v>2</v>
      </c>
      <c r="X406">
        <v>2</v>
      </c>
      <c r="AA406" t="s">
        <v>1148</v>
      </c>
      <c r="AB406" t="s">
        <v>2505</v>
      </c>
      <c r="AC406" t="s">
        <v>2522</v>
      </c>
      <c r="AD406" t="s">
        <v>1998</v>
      </c>
      <c r="AE406" t="s">
        <v>34</v>
      </c>
      <c r="AF406" t="str">
        <f t="shared" si="48"/>
        <v>23027</v>
      </c>
      <c r="AG406" s="28" t="s">
        <v>2893</v>
      </c>
      <c r="AH406" t="str">
        <f t="shared" si="47"/>
        <v>2337585</v>
      </c>
    </row>
    <row r="407" spans="1:34" hidden="1" outlineLevel="1">
      <c r="A407" t="s">
        <v>3343</v>
      </c>
      <c r="B407" s="11" t="s">
        <v>2692</v>
      </c>
      <c r="E407" s="1">
        <v>574</v>
      </c>
      <c r="G407" s="1">
        <v>337</v>
      </c>
      <c r="I407" s="35">
        <f t="shared" si="46"/>
        <v>0.58710801393728218</v>
      </c>
      <c r="J407" s="10">
        <f t="shared" si="39"/>
        <v>2</v>
      </c>
      <c r="K407" s="9">
        <f t="shared" si="40"/>
        <v>3</v>
      </c>
      <c r="L407" s="8">
        <f t="shared" si="41"/>
        <v>1</v>
      </c>
      <c r="M407" s="2">
        <f t="shared" si="42"/>
        <v>0.24390243902439024</v>
      </c>
      <c r="N407" s="2">
        <f t="shared" si="43"/>
        <v>0.22299651567944251</v>
      </c>
      <c r="O407" s="2">
        <f t="shared" si="44"/>
        <v>0.49825783972125437</v>
      </c>
      <c r="P407" s="2">
        <f t="shared" si="45"/>
        <v>3.4843205574912939E-2</v>
      </c>
      <c r="Q407" s="1">
        <v>140</v>
      </c>
      <c r="R407" s="1">
        <v>128</v>
      </c>
      <c r="S407" s="1">
        <v>286</v>
      </c>
      <c r="T407" s="1">
        <v>11</v>
      </c>
      <c r="W407">
        <v>2</v>
      </c>
      <c r="X407">
        <v>7</v>
      </c>
      <c r="AA407" t="s">
        <v>4536</v>
      </c>
      <c r="AB407" t="s">
        <v>2505</v>
      </c>
      <c r="AC407" t="s">
        <v>1428</v>
      </c>
      <c r="AD407" t="s">
        <v>131</v>
      </c>
      <c r="AE407" t="s">
        <v>0</v>
      </c>
      <c r="AF407" t="str">
        <f t="shared" si="48"/>
        <v>23019</v>
      </c>
      <c r="AG407" s="28" t="s">
        <v>2893</v>
      </c>
      <c r="AH407" t="str">
        <f t="shared" si="47"/>
        <v>2337760</v>
      </c>
    </row>
    <row r="408" spans="1:34" hidden="1" outlineLevel="1">
      <c r="A408" t="s">
        <v>861</v>
      </c>
      <c r="B408" s="11" t="s">
        <v>2692</v>
      </c>
      <c r="E408" s="1">
        <v>40</v>
      </c>
      <c r="G408" s="1">
        <v>32</v>
      </c>
      <c r="I408" s="35">
        <f t="shared" si="46"/>
        <v>0.8</v>
      </c>
      <c r="J408" s="10">
        <f t="shared" si="39"/>
        <v>2</v>
      </c>
      <c r="K408" s="9">
        <f t="shared" si="40"/>
        <v>1</v>
      </c>
      <c r="L408" s="8">
        <f t="shared" si="41"/>
        <v>3</v>
      </c>
      <c r="M408" s="2">
        <f t="shared" si="42"/>
        <v>0.3</v>
      </c>
      <c r="N408" s="2">
        <f t="shared" si="43"/>
        <v>0.47499999999999998</v>
      </c>
      <c r="O408" s="2">
        <f t="shared" si="44"/>
        <v>0.22500000000000001</v>
      </c>
      <c r="P408" s="2">
        <f t="shared" si="45"/>
        <v>-2.7755575615628914E-17</v>
      </c>
      <c r="Q408" s="1">
        <v>12</v>
      </c>
      <c r="R408" s="1">
        <v>19</v>
      </c>
      <c r="S408" s="1">
        <v>9</v>
      </c>
      <c r="T408" s="1">
        <v>0</v>
      </c>
      <c r="W408">
        <v>0</v>
      </c>
      <c r="X408">
        <v>0</v>
      </c>
      <c r="AA408" t="s">
        <v>4103</v>
      </c>
      <c r="AB408" t="s">
        <v>2505</v>
      </c>
      <c r="AC408" t="s">
        <v>1425</v>
      </c>
      <c r="AD408" t="s">
        <v>2846</v>
      </c>
      <c r="AE408" t="s">
        <v>168</v>
      </c>
      <c r="AF408" t="str">
        <f t="shared" si="48"/>
        <v>23021</v>
      </c>
      <c r="AG408" s="28" t="s">
        <v>434</v>
      </c>
      <c r="AH408" t="str">
        <f t="shared" si="47"/>
        <v>2337970</v>
      </c>
    </row>
    <row r="409" spans="1:34" hidden="1" outlineLevel="1">
      <c r="A409" t="s">
        <v>2477</v>
      </c>
      <c r="B409" s="11" t="s">
        <v>2692</v>
      </c>
      <c r="E409" s="1">
        <v>54</v>
      </c>
      <c r="G409" s="1">
        <v>40</v>
      </c>
      <c r="I409" s="35">
        <f t="shared" si="46"/>
        <v>0.7407407407407407</v>
      </c>
      <c r="J409" s="10">
        <f t="shared" si="39"/>
        <v>1</v>
      </c>
      <c r="K409" s="9">
        <f t="shared" si="40"/>
        <v>2</v>
      </c>
      <c r="L409" s="8">
        <f t="shared" si="41"/>
        <v>3</v>
      </c>
      <c r="M409" s="2">
        <f t="shared" si="42"/>
        <v>0.3888888888888889</v>
      </c>
      <c r="N409" s="2">
        <f t="shared" si="43"/>
        <v>0.33333333333333331</v>
      </c>
      <c r="O409" s="2">
        <f t="shared" si="44"/>
        <v>0.16666666666666666</v>
      </c>
      <c r="P409" s="2">
        <f t="shared" si="45"/>
        <v>0.11111111111111119</v>
      </c>
      <c r="Q409" s="1">
        <v>21</v>
      </c>
      <c r="R409" s="1">
        <v>18</v>
      </c>
      <c r="S409" s="1">
        <v>9</v>
      </c>
      <c r="T409" s="1">
        <v>1</v>
      </c>
      <c r="W409">
        <v>4</v>
      </c>
      <c r="X409">
        <v>1</v>
      </c>
      <c r="AA409" t="s">
        <v>4536</v>
      </c>
      <c r="AB409" t="s">
        <v>2505</v>
      </c>
      <c r="AC409" t="s">
        <v>1428</v>
      </c>
      <c r="AD409" t="s">
        <v>1997</v>
      </c>
      <c r="AE409" t="s">
        <v>169</v>
      </c>
      <c r="AF409" t="str">
        <f t="shared" si="48"/>
        <v>23019</v>
      </c>
      <c r="AG409" s="28" t="s">
        <v>2893</v>
      </c>
      <c r="AH409" t="str">
        <f t="shared" si="47"/>
        <v>2338005</v>
      </c>
    </row>
    <row r="410" spans="1:34" hidden="1" outlineLevel="1">
      <c r="A410" t="s">
        <v>4297</v>
      </c>
      <c r="B410" s="11" t="s">
        <v>2692</v>
      </c>
      <c r="E410" s="1">
        <v>1185</v>
      </c>
      <c r="G410" s="1">
        <v>838</v>
      </c>
      <c r="I410" s="35">
        <f t="shared" si="46"/>
        <v>0.70717299578059067</v>
      </c>
      <c r="J410" s="10">
        <f t="shared" si="39"/>
        <v>3</v>
      </c>
      <c r="K410" s="9">
        <f t="shared" si="40"/>
        <v>1</v>
      </c>
      <c r="L410" s="8">
        <f t="shared" si="41"/>
        <v>2</v>
      </c>
      <c r="M410" s="2">
        <f t="shared" si="42"/>
        <v>0.22616033755274262</v>
      </c>
      <c r="N410" s="2">
        <f t="shared" si="43"/>
        <v>0.38565400843881859</v>
      </c>
      <c r="O410" s="2">
        <f t="shared" si="44"/>
        <v>0.36118143459915614</v>
      </c>
      <c r="P410" s="2">
        <f t="shared" si="45"/>
        <v>2.7004219409282715E-2</v>
      </c>
      <c r="Q410" s="1">
        <v>268</v>
      </c>
      <c r="R410" s="1">
        <v>457</v>
      </c>
      <c r="S410" s="1">
        <v>428</v>
      </c>
      <c r="T410" s="1">
        <v>25</v>
      </c>
      <c r="W410">
        <v>7</v>
      </c>
      <c r="X410">
        <v>0</v>
      </c>
      <c r="AA410" t="s">
        <v>1272</v>
      </c>
      <c r="AB410" t="s">
        <v>2505</v>
      </c>
      <c r="AC410" t="s">
        <v>2665</v>
      </c>
      <c r="AD410" t="s">
        <v>2409</v>
      </c>
      <c r="AE410" t="s">
        <v>5</v>
      </c>
      <c r="AF410" t="str">
        <f t="shared" si="48"/>
        <v>23009</v>
      </c>
      <c r="AG410" s="28" t="s">
        <v>2893</v>
      </c>
      <c r="AH410" t="str">
        <f t="shared" si="47"/>
        <v>2338180</v>
      </c>
    </row>
    <row r="411" spans="1:34" hidden="1" outlineLevel="1">
      <c r="A411" t="s">
        <v>1247</v>
      </c>
      <c r="B411" s="11" t="s">
        <v>2692</v>
      </c>
      <c r="E411" s="1">
        <v>3609</v>
      </c>
      <c r="G411" s="1">
        <v>1852</v>
      </c>
      <c r="I411" s="35">
        <f t="shared" si="46"/>
        <v>0.51316154059296204</v>
      </c>
      <c r="J411" s="10">
        <f t="shared" si="39"/>
        <v>3</v>
      </c>
      <c r="K411" s="9">
        <f t="shared" si="40"/>
        <v>2</v>
      </c>
      <c r="L411" s="8">
        <f t="shared" si="41"/>
        <v>1</v>
      </c>
      <c r="M411" s="2">
        <f t="shared" si="42"/>
        <v>0.22527015793848712</v>
      </c>
      <c r="N411" s="2">
        <f t="shared" si="43"/>
        <v>0.22637849819894706</v>
      </c>
      <c r="O411" s="2">
        <f t="shared" si="44"/>
        <v>0.54114713216957611</v>
      </c>
      <c r="P411" s="2">
        <f t="shared" si="45"/>
        <v>7.2042116929896816E-3</v>
      </c>
      <c r="Q411" s="1">
        <v>813</v>
      </c>
      <c r="R411" s="1">
        <v>817</v>
      </c>
      <c r="S411" s="1">
        <v>1953</v>
      </c>
      <c r="T411" s="1">
        <v>10</v>
      </c>
      <c r="W411">
        <v>1</v>
      </c>
      <c r="X411">
        <v>15</v>
      </c>
      <c r="AA411" t="s">
        <v>1149</v>
      </c>
      <c r="AB411" t="s">
        <v>2505</v>
      </c>
      <c r="AC411" t="s">
        <v>2524</v>
      </c>
      <c r="AD411" t="s">
        <v>1492</v>
      </c>
      <c r="AE411" t="s">
        <v>6</v>
      </c>
      <c r="AF411" t="str">
        <f t="shared" si="48"/>
        <v>23031</v>
      </c>
      <c r="AG411" s="28" t="s">
        <v>2893</v>
      </c>
      <c r="AH411" t="str">
        <f t="shared" si="47"/>
        <v>2338425</v>
      </c>
    </row>
    <row r="412" spans="1:34" hidden="1" outlineLevel="1">
      <c r="A412" t="s">
        <v>4621</v>
      </c>
      <c r="B412" s="11" t="s">
        <v>2692</v>
      </c>
      <c r="E412" s="1">
        <v>663</v>
      </c>
      <c r="G412" s="1">
        <v>465</v>
      </c>
      <c r="I412" s="35">
        <f t="shared" si="46"/>
        <v>0.70135746606334837</v>
      </c>
      <c r="J412" s="10">
        <f t="shared" si="39"/>
        <v>3</v>
      </c>
      <c r="K412" s="9">
        <f t="shared" si="40"/>
        <v>2</v>
      </c>
      <c r="L412" s="8">
        <f t="shared" si="41"/>
        <v>1</v>
      </c>
      <c r="M412" s="2">
        <f t="shared" si="42"/>
        <v>0.26093514328808448</v>
      </c>
      <c r="N412" s="2">
        <f t="shared" si="43"/>
        <v>0.28054298642533937</v>
      </c>
      <c r="O412" s="2">
        <f t="shared" si="44"/>
        <v>0.45248868778280543</v>
      </c>
      <c r="P412" s="2">
        <f t="shared" si="45"/>
        <v>6.0331825037707731E-3</v>
      </c>
      <c r="Q412" s="1">
        <v>173</v>
      </c>
      <c r="R412" s="1">
        <v>186</v>
      </c>
      <c r="S412" s="1">
        <v>300</v>
      </c>
      <c r="T412" s="1">
        <v>3</v>
      </c>
      <c r="W412">
        <v>1</v>
      </c>
      <c r="X412">
        <v>0</v>
      </c>
      <c r="AA412" t="s">
        <v>4536</v>
      </c>
      <c r="AB412" t="s">
        <v>2505</v>
      </c>
      <c r="AC412" t="s">
        <v>1428</v>
      </c>
      <c r="AD412" t="s">
        <v>686</v>
      </c>
      <c r="AE412" t="s">
        <v>7</v>
      </c>
      <c r="AF412" t="str">
        <f t="shared" si="48"/>
        <v>23019</v>
      </c>
      <c r="AG412" s="28" t="s">
        <v>2893</v>
      </c>
      <c r="AH412" t="str">
        <f t="shared" si="47"/>
        <v>2338530</v>
      </c>
    </row>
    <row r="413" spans="1:34" hidden="1" outlineLevel="1">
      <c r="A413" t="s">
        <v>4298</v>
      </c>
      <c r="B413" s="11" t="s">
        <v>2692</v>
      </c>
      <c r="E413" s="1">
        <v>1416</v>
      </c>
      <c r="G413" s="1">
        <v>894</v>
      </c>
      <c r="I413" s="35">
        <f t="shared" si="46"/>
        <v>0.63135593220338981</v>
      </c>
      <c r="J413" s="10">
        <f t="shared" si="39"/>
        <v>2</v>
      </c>
      <c r="K413" s="9">
        <f t="shared" si="40"/>
        <v>3</v>
      </c>
      <c r="L413" s="8">
        <f t="shared" si="41"/>
        <v>1</v>
      </c>
      <c r="M413" s="2">
        <f t="shared" si="42"/>
        <v>0.28531073446327682</v>
      </c>
      <c r="N413" s="2">
        <f t="shared" si="43"/>
        <v>0.24011299435028249</v>
      </c>
      <c r="O413" s="2">
        <f t="shared" si="44"/>
        <v>0.44844632768361581</v>
      </c>
      <c r="P413" s="2">
        <f t="shared" si="45"/>
        <v>2.6129943502824882E-2</v>
      </c>
      <c r="Q413" s="1">
        <v>404</v>
      </c>
      <c r="R413" s="1">
        <v>340</v>
      </c>
      <c r="S413" s="1">
        <v>635</v>
      </c>
      <c r="T413" s="1">
        <v>0</v>
      </c>
      <c r="W413">
        <v>37</v>
      </c>
      <c r="X413">
        <v>0</v>
      </c>
      <c r="AA413" t="s">
        <v>4092</v>
      </c>
      <c r="AB413" t="s">
        <v>2505</v>
      </c>
      <c r="AC413" t="s">
        <v>338</v>
      </c>
      <c r="AD413" t="s">
        <v>171</v>
      </c>
      <c r="AE413" t="s">
        <v>8</v>
      </c>
      <c r="AF413" t="str">
        <f t="shared" si="48"/>
        <v>23001</v>
      </c>
      <c r="AG413" s="28" t="s">
        <v>2893</v>
      </c>
      <c r="AH413" t="str">
        <f t="shared" si="47"/>
        <v>2338565</v>
      </c>
    </row>
    <row r="414" spans="1:34" hidden="1" outlineLevel="1">
      <c r="A414" t="s">
        <v>4299</v>
      </c>
      <c r="B414" s="11" t="s">
        <v>2692</v>
      </c>
      <c r="E414" s="1">
        <v>1369</v>
      </c>
      <c r="G414" s="1">
        <v>891</v>
      </c>
      <c r="I414" s="35">
        <f t="shared" si="46"/>
        <v>0.65084002921840756</v>
      </c>
      <c r="J414" s="10">
        <f t="shared" si="39"/>
        <v>3</v>
      </c>
      <c r="K414" s="9">
        <f t="shared" si="40"/>
        <v>2</v>
      </c>
      <c r="L414" s="8">
        <f t="shared" si="41"/>
        <v>1</v>
      </c>
      <c r="M414" s="2">
        <f t="shared" si="42"/>
        <v>0.2279035792549306</v>
      </c>
      <c r="N414" s="2">
        <f t="shared" si="43"/>
        <v>0.33308984660336011</v>
      </c>
      <c r="O414" s="2">
        <f t="shared" si="44"/>
        <v>0.41928414901387873</v>
      </c>
      <c r="P414" s="2">
        <f t="shared" si="45"/>
        <v>1.9722425127830512E-2</v>
      </c>
      <c r="Q414" s="1">
        <v>312</v>
      </c>
      <c r="R414" s="1">
        <v>456</v>
      </c>
      <c r="S414" s="1">
        <v>574</v>
      </c>
      <c r="T414" s="1">
        <v>20</v>
      </c>
      <c r="W414">
        <v>0</v>
      </c>
      <c r="X414">
        <v>7</v>
      </c>
      <c r="AA414" t="s">
        <v>4536</v>
      </c>
      <c r="AB414" t="s">
        <v>2505</v>
      </c>
      <c r="AC414" t="s">
        <v>1428</v>
      </c>
      <c r="AD414" t="s">
        <v>2157</v>
      </c>
      <c r="AE414" t="s">
        <v>9</v>
      </c>
      <c r="AF414" t="str">
        <f t="shared" si="48"/>
        <v>23019</v>
      </c>
      <c r="AG414" s="28" t="s">
        <v>2893</v>
      </c>
      <c r="AH414" t="str">
        <f t="shared" si="47"/>
        <v>2338705</v>
      </c>
    </row>
    <row r="415" spans="1:34" hidden="1" outlineLevel="1">
      <c r="A415" t="s">
        <v>4300</v>
      </c>
      <c r="B415" s="11" t="s">
        <v>2692</v>
      </c>
      <c r="E415" s="1">
        <v>27581</v>
      </c>
      <c r="G415" s="1">
        <v>15990</v>
      </c>
      <c r="I415" s="35">
        <f t="shared" si="46"/>
        <v>0.57974692723251509</v>
      </c>
      <c r="J415" s="10">
        <f t="shared" si="39"/>
        <v>1</v>
      </c>
      <c r="K415" s="9">
        <f t="shared" si="40"/>
        <v>3</v>
      </c>
      <c r="L415" s="8">
        <f t="shared" si="41"/>
        <v>2</v>
      </c>
      <c r="M415" s="2">
        <f t="shared" si="42"/>
        <v>0.49465211558681699</v>
      </c>
      <c r="N415" s="2">
        <f t="shared" si="43"/>
        <v>0.15949385446503028</v>
      </c>
      <c r="O415" s="2">
        <f t="shared" si="44"/>
        <v>0.29411551430332478</v>
      </c>
      <c r="P415" s="2">
        <f t="shared" si="45"/>
        <v>5.1738515644827954E-2</v>
      </c>
      <c r="Q415" s="1">
        <v>13643</v>
      </c>
      <c r="R415" s="1">
        <v>4399</v>
      </c>
      <c r="S415" s="1">
        <v>8112</v>
      </c>
      <c r="T415" s="1">
        <v>1135</v>
      </c>
      <c r="W415">
        <v>105</v>
      </c>
      <c r="X415">
        <v>187</v>
      </c>
      <c r="AA415" t="s">
        <v>4092</v>
      </c>
      <c r="AB415" t="s">
        <v>2505</v>
      </c>
      <c r="AC415" t="s">
        <v>338</v>
      </c>
      <c r="AD415" t="s">
        <v>2521</v>
      </c>
      <c r="AE415" t="s">
        <v>10</v>
      </c>
      <c r="AF415" t="str">
        <f t="shared" si="48"/>
        <v>23001</v>
      </c>
      <c r="AG415" s="28" t="s">
        <v>1995</v>
      </c>
      <c r="AH415" t="str">
        <f t="shared" si="47"/>
        <v>2338740</v>
      </c>
    </row>
    <row r="416" spans="1:34" hidden="1" outlineLevel="1">
      <c r="A416" t="s">
        <v>3144</v>
      </c>
      <c r="B416" s="11" t="s">
        <v>2692</v>
      </c>
      <c r="E416" s="1">
        <v>701</v>
      </c>
      <c r="G416" s="1">
        <v>449</v>
      </c>
      <c r="I416" s="35">
        <f t="shared" si="46"/>
        <v>0.6405135520684736</v>
      </c>
      <c r="J416" s="10">
        <f t="shared" si="39"/>
        <v>2</v>
      </c>
      <c r="K416" s="9">
        <f t="shared" si="40"/>
        <v>1</v>
      </c>
      <c r="L416" s="8">
        <f t="shared" si="41"/>
        <v>3</v>
      </c>
      <c r="M416" s="2">
        <f t="shared" si="42"/>
        <v>0.29814550641940085</v>
      </c>
      <c r="N416" s="2">
        <f t="shared" si="43"/>
        <v>0.39942938659058486</v>
      </c>
      <c r="O416" s="2">
        <f t="shared" si="44"/>
        <v>0.29101283880171186</v>
      </c>
      <c r="P416" s="2">
        <f t="shared" si="45"/>
        <v>1.1412268188302432E-2</v>
      </c>
      <c r="Q416" s="1">
        <v>209</v>
      </c>
      <c r="R416" s="1">
        <v>280</v>
      </c>
      <c r="S416" s="1">
        <v>204</v>
      </c>
      <c r="T416" s="1">
        <v>1</v>
      </c>
      <c r="W416">
        <v>4</v>
      </c>
      <c r="X416">
        <v>3</v>
      </c>
      <c r="AA416" t="s">
        <v>1148</v>
      </c>
      <c r="AB416" t="s">
        <v>2505</v>
      </c>
      <c r="AC416" t="s">
        <v>2522</v>
      </c>
      <c r="AD416" t="s">
        <v>2845</v>
      </c>
      <c r="AE416" t="s">
        <v>11</v>
      </c>
      <c r="AF416" t="str">
        <f t="shared" si="48"/>
        <v>23027</v>
      </c>
      <c r="AG416" s="28" t="s">
        <v>2893</v>
      </c>
      <c r="AH416" t="str">
        <f t="shared" si="47"/>
        <v>2339055</v>
      </c>
    </row>
    <row r="417" spans="1:34" hidden="1" outlineLevel="1">
      <c r="A417" t="s">
        <v>4301</v>
      </c>
      <c r="B417" s="11" t="s">
        <v>2692</v>
      </c>
      <c r="E417" s="1">
        <v>1790</v>
      </c>
      <c r="G417" s="1">
        <v>1025</v>
      </c>
      <c r="I417" s="35">
        <f t="shared" si="46"/>
        <v>0.57262569832402233</v>
      </c>
      <c r="J417" s="10">
        <f t="shared" si="39"/>
        <v>2</v>
      </c>
      <c r="K417" s="9">
        <f t="shared" si="40"/>
        <v>3</v>
      </c>
      <c r="L417" s="8">
        <f t="shared" si="41"/>
        <v>1</v>
      </c>
      <c r="M417" s="2">
        <f t="shared" si="42"/>
        <v>0.28826815642458098</v>
      </c>
      <c r="N417" s="2">
        <f t="shared" si="43"/>
        <v>0.26424581005586595</v>
      </c>
      <c r="O417" s="2">
        <f t="shared" si="44"/>
        <v>0.43743016759776537</v>
      </c>
      <c r="P417" s="2">
        <f t="shared" si="45"/>
        <v>1.0055865921787643E-2</v>
      </c>
      <c r="Q417" s="1">
        <v>516</v>
      </c>
      <c r="R417" s="1">
        <v>473</v>
      </c>
      <c r="S417" s="1">
        <v>783</v>
      </c>
      <c r="T417" s="1">
        <v>17</v>
      </c>
      <c r="W417">
        <v>1</v>
      </c>
      <c r="X417">
        <v>0</v>
      </c>
      <c r="AA417" t="s">
        <v>1149</v>
      </c>
      <c r="AB417" t="s">
        <v>2505</v>
      </c>
      <c r="AC417" t="s">
        <v>2524</v>
      </c>
      <c r="AD417" t="s">
        <v>2405</v>
      </c>
      <c r="AE417" t="s">
        <v>12</v>
      </c>
      <c r="AF417" t="str">
        <f t="shared" si="48"/>
        <v>23031</v>
      </c>
      <c r="AG417" s="28" t="s">
        <v>2893</v>
      </c>
      <c r="AH417" t="str">
        <f t="shared" si="47"/>
        <v>2339195</v>
      </c>
    </row>
    <row r="418" spans="1:34" hidden="1" outlineLevel="1">
      <c r="A418" t="s">
        <v>1717</v>
      </c>
      <c r="B418" s="11" t="s">
        <v>2692</v>
      </c>
      <c r="E418" s="1">
        <v>1434</v>
      </c>
      <c r="G418" s="1">
        <v>946</v>
      </c>
      <c r="I418" s="35">
        <f t="shared" si="46"/>
        <v>0.6596931659693166</v>
      </c>
      <c r="J418" s="10">
        <f t="shared" si="39"/>
        <v>3</v>
      </c>
      <c r="K418" s="9">
        <f t="shared" si="40"/>
        <v>2</v>
      </c>
      <c r="L418" s="8">
        <f t="shared" si="41"/>
        <v>1</v>
      </c>
      <c r="M418" s="2">
        <f t="shared" si="42"/>
        <v>0.28033472803347281</v>
      </c>
      <c r="N418" s="2">
        <f t="shared" si="43"/>
        <v>0.30474198047419804</v>
      </c>
      <c r="O418" s="2">
        <f t="shared" si="44"/>
        <v>0.39679218967921898</v>
      </c>
      <c r="P418" s="2">
        <f t="shared" si="45"/>
        <v>1.8131101813110173E-2</v>
      </c>
      <c r="Q418" s="1">
        <v>402</v>
      </c>
      <c r="R418" s="1">
        <v>437</v>
      </c>
      <c r="S418" s="1">
        <v>569</v>
      </c>
      <c r="T418" s="1">
        <v>6</v>
      </c>
      <c r="W418">
        <v>2</v>
      </c>
      <c r="X418">
        <v>18</v>
      </c>
      <c r="AA418" t="s">
        <v>2326</v>
      </c>
      <c r="AB418" t="s">
        <v>2505</v>
      </c>
      <c r="AC418" t="s">
        <v>339</v>
      </c>
      <c r="AD418" t="s">
        <v>3844</v>
      </c>
      <c r="AE418" t="s">
        <v>4220</v>
      </c>
      <c r="AF418" t="str">
        <f t="shared" si="48"/>
        <v>23003</v>
      </c>
      <c r="AG418" s="28" t="s">
        <v>2893</v>
      </c>
      <c r="AH418" t="str">
        <f t="shared" si="47"/>
        <v>2339300</v>
      </c>
    </row>
    <row r="419" spans="1:34" hidden="1" outlineLevel="1">
      <c r="A419" t="s">
        <v>3781</v>
      </c>
      <c r="B419" s="11" t="s">
        <v>2692</v>
      </c>
      <c r="E419" s="1">
        <v>2190</v>
      </c>
      <c r="G419" s="1">
        <v>1331</v>
      </c>
      <c r="I419" s="35">
        <f t="shared" si="46"/>
        <v>0.60776255707762561</v>
      </c>
      <c r="J419" s="10">
        <f t="shared" si="39"/>
        <v>2</v>
      </c>
      <c r="K419" s="9">
        <f t="shared" si="40"/>
        <v>3</v>
      </c>
      <c r="L419" s="8">
        <f t="shared" si="41"/>
        <v>1</v>
      </c>
      <c r="M419" s="2">
        <f t="shared" si="42"/>
        <v>0.29726027397260274</v>
      </c>
      <c r="N419" s="2">
        <f t="shared" si="43"/>
        <v>0.28949771689497716</v>
      </c>
      <c r="O419" s="2">
        <f t="shared" si="44"/>
        <v>0.37397260273972605</v>
      </c>
      <c r="P419" s="2">
        <f t="shared" si="45"/>
        <v>3.9269406392694106E-2</v>
      </c>
      <c r="Q419" s="1">
        <v>651</v>
      </c>
      <c r="R419" s="1">
        <v>634</v>
      </c>
      <c r="S419" s="1">
        <v>819</v>
      </c>
      <c r="T419" s="1">
        <v>73</v>
      </c>
      <c r="W419">
        <v>5</v>
      </c>
      <c r="X419">
        <v>8</v>
      </c>
      <c r="AA419" t="s">
        <v>1149</v>
      </c>
      <c r="AB419" t="s">
        <v>2505</v>
      </c>
      <c r="AC419" t="s">
        <v>2524</v>
      </c>
      <c r="AD419" t="s">
        <v>4021</v>
      </c>
      <c r="AE419" t="s">
        <v>229</v>
      </c>
      <c r="AF419" t="str">
        <f t="shared" si="48"/>
        <v>23031</v>
      </c>
      <c r="AG419" s="28" t="s">
        <v>2893</v>
      </c>
      <c r="AH419" t="str">
        <f t="shared" si="47"/>
        <v>2339405</v>
      </c>
    </row>
    <row r="420" spans="1:34" hidden="1" outlineLevel="1">
      <c r="A420" t="s">
        <v>1061</v>
      </c>
      <c r="B420" s="11" t="s">
        <v>2692</v>
      </c>
      <c r="E420" s="1">
        <v>4258</v>
      </c>
      <c r="G420" s="1">
        <v>2546</v>
      </c>
      <c r="I420" s="35">
        <f t="shared" si="46"/>
        <v>0.59793330201972761</v>
      </c>
      <c r="J420" s="10">
        <f t="shared" si="39"/>
        <v>2</v>
      </c>
      <c r="K420" s="9">
        <f t="shared" si="40"/>
        <v>1</v>
      </c>
      <c r="L420" s="8">
        <f t="shared" si="41"/>
        <v>3</v>
      </c>
      <c r="M420" s="2">
        <f t="shared" si="42"/>
        <v>0.32573978393612024</v>
      </c>
      <c r="N420" s="2">
        <f t="shared" si="43"/>
        <v>0.34077031470173791</v>
      </c>
      <c r="O420" s="2">
        <f t="shared" si="44"/>
        <v>0.31751996242367309</v>
      </c>
      <c r="P420" s="2">
        <f t="shared" si="45"/>
        <v>1.5969938938468764E-2</v>
      </c>
      <c r="Q420" s="1">
        <v>1387</v>
      </c>
      <c r="R420" s="1">
        <v>1451</v>
      </c>
      <c r="S420" s="1">
        <v>1352</v>
      </c>
      <c r="T420" s="1">
        <v>20</v>
      </c>
      <c r="W420">
        <v>3</v>
      </c>
      <c r="X420">
        <v>45</v>
      </c>
      <c r="AA420" t="s">
        <v>4536</v>
      </c>
      <c r="AB420" t="s">
        <v>2505</v>
      </c>
      <c r="AC420" t="s">
        <v>1428</v>
      </c>
      <c r="AD420" t="s">
        <v>4550</v>
      </c>
      <c r="AE420" t="s">
        <v>113</v>
      </c>
      <c r="AF420" t="str">
        <f t="shared" si="48"/>
        <v>23019</v>
      </c>
      <c r="AG420" s="28" t="s">
        <v>2893</v>
      </c>
      <c r="AH420" t="str">
        <f t="shared" si="47"/>
        <v>2339475</v>
      </c>
    </row>
    <row r="421" spans="1:34" hidden="1" outlineLevel="1">
      <c r="A421" t="s">
        <v>1061</v>
      </c>
      <c r="B421" s="11" t="s">
        <v>2692</v>
      </c>
      <c r="E421" s="1">
        <v>37</v>
      </c>
      <c r="G421" s="1">
        <v>26</v>
      </c>
      <c r="I421" s="35">
        <f t="shared" si="46"/>
        <v>0.70270270270270274</v>
      </c>
      <c r="J421" s="10">
        <f t="shared" si="39"/>
        <v>3</v>
      </c>
      <c r="K421" s="9">
        <f t="shared" si="40"/>
        <v>1</v>
      </c>
      <c r="L421" s="8">
        <f t="shared" si="41"/>
        <v>2</v>
      </c>
      <c r="M421" s="2">
        <f t="shared" si="42"/>
        <v>0.10810810810810811</v>
      </c>
      <c r="N421" s="2">
        <f t="shared" si="43"/>
        <v>0.59459459459459463</v>
      </c>
      <c r="O421" s="2">
        <f t="shared" si="44"/>
        <v>0.29729729729729731</v>
      </c>
      <c r="P421" s="2">
        <f t="shared" si="45"/>
        <v>-5.5511151231257827E-17</v>
      </c>
      <c r="Q421" s="1">
        <v>4</v>
      </c>
      <c r="R421" s="1">
        <v>22</v>
      </c>
      <c r="S421" s="1">
        <v>11</v>
      </c>
      <c r="T421" s="1">
        <v>0</v>
      </c>
      <c r="W421">
        <v>0</v>
      </c>
      <c r="X421">
        <v>0</v>
      </c>
      <c r="AA421" t="s">
        <v>4202</v>
      </c>
      <c r="AB421" t="s">
        <v>2505</v>
      </c>
      <c r="AC421" t="s">
        <v>1427</v>
      </c>
      <c r="AD421" t="s">
        <v>4021</v>
      </c>
      <c r="AE421" t="s">
        <v>114</v>
      </c>
      <c r="AF421" t="str">
        <f t="shared" si="48"/>
        <v>23017</v>
      </c>
      <c r="AG421" s="28" t="s">
        <v>434</v>
      </c>
      <c r="AH421" t="str">
        <f t="shared" si="47"/>
        <v>2339422</v>
      </c>
    </row>
    <row r="422" spans="1:34" hidden="1" outlineLevel="1">
      <c r="A422" t="s">
        <v>2844</v>
      </c>
      <c r="B422" s="11" t="s">
        <v>2692</v>
      </c>
      <c r="E422" s="1">
        <v>1486</v>
      </c>
      <c r="G422" s="1">
        <v>1077</v>
      </c>
      <c r="I422" s="35">
        <f t="shared" si="46"/>
        <v>0.72476446837146702</v>
      </c>
      <c r="J422" s="10">
        <f t="shared" si="39"/>
        <v>3</v>
      </c>
      <c r="K422" s="9">
        <f t="shared" si="40"/>
        <v>2</v>
      </c>
      <c r="L422" s="8">
        <f t="shared" si="41"/>
        <v>1</v>
      </c>
      <c r="M422" s="2">
        <f t="shared" si="42"/>
        <v>0.26917900403768508</v>
      </c>
      <c r="N422" s="2">
        <f t="shared" si="43"/>
        <v>0.32839838492597578</v>
      </c>
      <c r="O422" s="2">
        <f t="shared" si="44"/>
        <v>0.36877523553162855</v>
      </c>
      <c r="P422" s="2">
        <f t="shared" si="45"/>
        <v>3.3647375504710531E-2</v>
      </c>
      <c r="Q422" s="1">
        <v>400</v>
      </c>
      <c r="R422" s="1">
        <v>488</v>
      </c>
      <c r="S422" s="1">
        <v>548</v>
      </c>
      <c r="T422" s="1">
        <v>18</v>
      </c>
      <c r="W422">
        <v>18</v>
      </c>
      <c r="X422">
        <v>14</v>
      </c>
      <c r="AA422" t="s">
        <v>1148</v>
      </c>
      <c r="AB422" t="s">
        <v>2505</v>
      </c>
      <c r="AC422" t="s">
        <v>2522</v>
      </c>
      <c r="AD422" t="s">
        <v>2403</v>
      </c>
      <c r="AE422" t="s">
        <v>449</v>
      </c>
      <c r="AF422" t="str">
        <f t="shared" si="48"/>
        <v>23027</v>
      </c>
      <c r="AG422" s="28" t="s">
        <v>2893</v>
      </c>
      <c r="AH422" t="str">
        <f t="shared" si="47"/>
        <v>2339755</v>
      </c>
    </row>
    <row r="423" spans="1:34" hidden="1" outlineLevel="1">
      <c r="A423" t="s">
        <v>3585</v>
      </c>
      <c r="B423" s="11" t="s">
        <v>2692</v>
      </c>
      <c r="E423" s="1">
        <v>555</v>
      </c>
      <c r="G423" s="1">
        <v>322</v>
      </c>
      <c r="I423" s="35">
        <f t="shared" si="46"/>
        <v>0.58018018018018014</v>
      </c>
      <c r="J423" s="10">
        <f t="shared" si="39"/>
        <v>3</v>
      </c>
      <c r="K423" s="9">
        <f t="shared" si="40"/>
        <v>2</v>
      </c>
      <c r="L423" s="8">
        <f t="shared" si="41"/>
        <v>1</v>
      </c>
      <c r="M423" s="2">
        <f t="shared" si="42"/>
        <v>0.14774774774774774</v>
      </c>
      <c r="N423" s="2">
        <f t="shared" si="43"/>
        <v>0.31171171171171169</v>
      </c>
      <c r="O423" s="2">
        <f t="shared" si="44"/>
        <v>0.53513513513513511</v>
      </c>
      <c r="P423" s="2">
        <f t="shared" si="45"/>
        <v>5.4054054054054612E-3</v>
      </c>
      <c r="Q423" s="1">
        <v>82</v>
      </c>
      <c r="R423" s="1">
        <v>173</v>
      </c>
      <c r="S423" s="1">
        <v>297</v>
      </c>
      <c r="T423" s="1">
        <v>2</v>
      </c>
      <c r="W423">
        <v>1</v>
      </c>
      <c r="X423">
        <v>0</v>
      </c>
      <c r="AA423" t="s">
        <v>2326</v>
      </c>
      <c r="AB423" t="s">
        <v>2505</v>
      </c>
      <c r="AC423" t="s">
        <v>339</v>
      </c>
      <c r="AD423" t="s">
        <v>835</v>
      </c>
      <c r="AE423" t="s">
        <v>307</v>
      </c>
      <c r="AF423" t="str">
        <f t="shared" si="48"/>
        <v>23003</v>
      </c>
      <c r="AG423" s="28" t="s">
        <v>2893</v>
      </c>
      <c r="AH423" t="str">
        <f t="shared" si="47"/>
        <v>2339965</v>
      </c>
    </row>
    <row r="424" spans="1:34" hidden="1" outlineLevel="1">
      <c r="A424" t="s">
        <v>3223</v>
      </c>
      <c r="B424" s="11" t="s">
        <v>2692</v>
      </c>
      <c r="E424" s="1">
        <v>6651</v>
      </c>
      <c r="G424" s="1">
        <v>4026</v>
      </c>
      <c r="I424" s="35">
        <f t="shared" si="46"/>
        <v>0.6053225078935498</v>
      </c>
      <c r="J424" s="10">
        <f t="shared" si="39"/>
        <v>2</v>
      </c>
      <c r="K424" s="9">
        <f t="shared" si="40"/>
        <v>3</v>
      </c>
      <c r="L424" s="8">
        <f t="shared" si="41"/>
        <v>1</v>
      </c>
      <c r="M424" s="2">
        <f t="shared" si="42"/>
        <v>0.32957450007517669</v>
      </c>
      <c r="N424" s="2">
        <f t="shared" si="43"/>
        <v>0.23891144188843783</v>
      </c>
      <c r="O424" s="2">
        <f t="shared" si="44"/>
        <v>0.38851300556307322</v>
      </c>
      <c r="P424" s="2">
        <f t="shared" si="45"/>
        <v>4.3001052473312318E-2</v>
      </c>
      <c r="Q424" s="1">
        <v>2192</v>
      </c>
      <c r="R424" s="1">
        <v>1589</v>
      </c>
      <c r="S424" s="1">
        <v>2584</v>
      </c>
      <c r="T424" s="1">
        <v>243</v>
      </c>
      <c r="W424">
        <v>4</v>
      </c>
      <c r="X424">
        <v>39</v>
      </c>
      <c r="AA424" t="s">
        <v>4092</v>
      </c>
      <c r="AB424" t="s">
        <v>2505</v>
      </c>
      <c r="AC424" t="s">
        <v>338</v>
      </c>
      <c r="AD424" t="s">
        <v>4640</v>
      </c>
      <c r="AE424" t="s">
        <v>888</v>
      </c>
      <c r="AF424" t="str">
        <f t="shared" si="48"/>
        <v>23001</v>
      </c>
      <c r="AG424" s="28" t="s">
        <v>2893</v>
      </c>
      <c r="AH424" t="str">
        <f t="shared" si="47"/>
        <v>2340035</v>
      </c>
    </row>
    <row r="425" spans="1:34" hidden="1" outlineLevel="1">
      <c r="A425" t="s">
        <v>1165</v>
      </c>
      <c r="B425" s="11" t="s">
        <v>2692</v>
      </c>
      <c r="E425" s="1">
        <v>2270</v>
      </c>
      <c r="G425" s="1">
        <v>1340</v>
      </c>
      <c r="I425" s="35">
        <f t="shared" si="46"/>
        <v>0.5903083700440529</v>
      </c>
      <c r="J425" s="10">
        <f t="shared" si="39"/>
        <v>2</v>
      </c>
      <c r="K425" s="9">
        <f t="shared" si="40"/>
        <v>3</v>
      </c>
      <c r="L425" s="8">
        <f t="shared" si="41"/>
        <v>1</v>
      </c>
      <c r="M425" s="2">
        <f t="shared" si="42"/>
        <v>0.31762114537444935</v>
      </c>
      <c r="N425" s="2">
        <f t="shared" si="43"/>
        <v>0.29559471365638768</v>
      </c>
      <c r="O425" s="2">
        <f t="shared" si="44"/>
        <v>0.33348017621145376</v>
      </c>
      <c r="P425" s="2">
        <f t="shared" si="45"/>
        <v>5.3303964757709266E-2</v>
      </c>
      <c r="Q425" s="1">
        <v>721</v>
      </c>
      <c r="R425" s="1">
        <v>671</v>
      </c>
      <c r="S425" s="1">
        <v>757</v>
      </c>
      <c r="T425" s="1">
        <v>111</v>
      </c>
      <c r="W425">
        <v>0</v>
      </c>
      <c r="X425">
        <v>10</v>
      </c>
      <c r="AA425" t="s">
        <v>4313</v>
      </c>
      <c r="AB425" t="s">
        <v>2505</v>
      </c>
      <c r="AC425" t="s">
        <v>2078</v>
      </c>
      <c r="AD425" t="s">
        <v>2846</v>
      </c>
      <c r="AE425" t="s">
        <v>889</v>
      </c>
      <c r="AF425" t="str">
        <f t="shared" si="48"/>
        <v>23011</v>
      </c>
      <c r="AG425" s="28" t="s">
        <v>2893</v>
      </c>
      <c r="AH425" t="str">
        <f t="shared" si="47"/>
        <v>2340175</v>
      </c>
    </row>
    <row r="426" spans="1:34" hidden="1" outlineLevel="1">
      <c r="A426" t="s">
        <v>2039</v>
      </c>
      <c r="B426" s="11" t="s">
        <v>2692</v>
      </c>
      <c r="E426" s="1">
        <v>662</v>
      </c>
      <c r="G426" s="1">
        <v>434</v>
      </c>
      <c r="I426" s="35">
        <f t="shared" si="46"/>
        <v>0.65558912386706947</v>
      </c>
      <c r="J426" s="10">
        <f t="shared" si="39"/>
        <v>3</v>
      </c>
      <c r="K426" s="9">
        <f t="shared" si="40"/>
        <v>1</v>
      </c>
      <c r="L426" s="8">
        <f t="shared" si="41"/>
        <v>2</v>
      </c>
      <c r="M426" s="2">
        <f t="shared" si="42"/>
        <v>0.18277945619335348</v>
      </c>
      <c r="N426" s="2">
        <f t="shared" si="43"/>
        <v>0.42598187311178248</v>
      </c>
      <c r="O426" s="2">
        <f t="shared" si="44"/>
        <v>0.38368580060422963</v>
      </c>
      <c r="P426" s="2">
        <f t="shared" si="45"/>
        <v>7.5528700906344337E-3</v>
      </c>
      <c r="Q426" s="1">
        <v>121</v>
      </c>
      <c r="R426" s="1">
        <v>282</v>
      </c>
      <c r="S426" s="1">
        <v>254</v>
      </c>
      <c r="T426" s="1">
        <v>5</v>
      </c>
      <c r="W426">
        <v>0</v>
      </c>
      <c r="X426">
        <v>0</v>
      </c>
      <c r="AA426" t="s">
        <v>2326</v>
      </c>
      <c r="AB426" t="s">
        <v>2505</v>
      </c>
      <c r="AC426" t="s">
        <v>339</v>
      </c>
      <c r="AD426" t="s">
        <v>131</v>
      </c>
      <c r="AE426" t="s">
        <v>890</v>
      </c>
      <c r="AF426" t="str">
        <f t="shared" si="48"/>
        <v>23003</v>
      </c>
      <c r="AG426" s="28" t="s">
        <v>2893</v>
      </c>
      <c r="AH426" t="str">
        <f t="shared" si="47"/>
        <v>2340595</v>
      </c>
    </row>
    <row r="427" spans="1:34" hidden="1" outlineLevel="1">
      <c r="A427" t="s">
        <v>2489</v>
      </c>
      <c r="B427" s="11" t="s">
        <v>2692</v>
      </c>
      <c r="E427" s="1">
        <v>1712</v>
      </c>
      <c r="G427" s="1">
        <v>1106</v>
      </c>
      <c r="I427" s="35">
        <f t="shared" si="46"/>
        <v>0.6460280373831776</v>
      </c>
      <c r="J427" s="10">
        <f t="shared" si="39"/>
        <v>1</v>
      </c>
      <c r="K427" s="9">
        <f t="shared" si="40"/>
        <v>3</v>
      </c>
      <c r="L427" s="8">
        <f t="shared" si="41"/>
        <v>2</v>
      </c>
      <c r="M427" s="2">
        <f t="shared" si="42"/>
        <v>0.37616822429906543</v>
      </c>
      <c r="N427" s="2">
        <f t="shared" si="43"/>
        <v>0.24824766355140188</v>
      </c>
      <c r="O427" s="2">
        <f t="shared" si="44"/>
        <v>0.35514018691588783</v>
      </c>
      <c r="P427" s="2">
        <f t="shared" si="45"/>
        <v>2.0443925233644911E-2</v>
      </c>
      <c r="Q427" s="1">
        <v>644</v>
      </c>
      <c r="R427" s="1">
        <v>425</v>
      </c>
      <c r="S427" s="1">
        <v>608</v>
      </c>
      <c r="T427" s="1">
        <v>19</v>
      </c>
      <c r="W427">
        <v>4</v>
      </c>
      <c r="X427">
        <v>12</v>
      </c>
      <c r="AA427" t="s">
        <v>4092</v>
      </c>
      <c r="AB427" t="s">
        <v>2505</v>
      </c>
      <c r="AC427" t="s">
        <v>338</v>
      </c>
      <c r="AD427" t="s">
        <v>2525</v>
      </c>
      <c r="AE427" t="s">
        <v>763</v>
      </c>
      <c r="AF427" t="str">
        <f t="shared" si="48"/>
        <v>23001</v>
      </c>
      <c r="AG427" s="28" t="s">
        <v>2893</v>
      </c>
      <c r="AH427" t="str">
        <f t="shared" si="47"/>
        <v>2340665</v>
      </c>
    </row>
    <row r="428" spans="1:34" hidden="1" outlineLevel="1">
      <c r="A428" t="s">
        <v>1550</v>
      </c>
      <c r="B428" s="11" t="s">
        <v>2692</v>
      </c>
      <c r="E428" s="1">
        <v>2487</v>
      </c>
      <c r="G428" s="1">
        <v>1474</v>
      </c>
      <c r="I428" s="35">
        <f t="shared" si="46"/>
        <v>0.59268194611982306</v>
      </c>
      <c r="J428" s="10">
        <f t="shared" si="39"/>
        <v>2</v>
      </c>
      <c r="K428" s="9">
        <f t="shared" si="40"/>
        <v>3</v>
      </c>
      <c r="L428" s="8">
        <f t="shared" si="41"/>
        <v>1</v>
      </c>
      <c r="M428" s="2">
        <f t="shared" si="42"/>
        <v>0.39646160032167271</v>
      </c>
      <c r="N428" s="2">
        <f t="shared" si="43"/>
        <v>0.19139525532770407</v>
      </c>
      <c r="O428" s="2">
        <f t="shared" si="44"/>
        <v>0.39806996381182147</v>
      </c>
      <c r="P428" s="2">
        <f t="shared" si="45"/>
        <v>1.4073180538801688E-2</v>
      </c>
      <c r="Q428" s="1">
        <v>986</v>
      </c>
      <c r="R428" s="1">
        <v>476</v>
      </c>
      <c r="S428" s="1">
        <v>990</v>
      </c>
      <c r="T428" s="1">
        <v>16</v>
      </c>
      <c r="W428">
        <v>12</v>
      </c>
      <c r="X428">
        <v>7</v>
      </c>
      <c r="AA428" t="s">
        <v>4092</v>
      </c>
      <c r="AB428" t="s">
        <v>2505</v>
      </c>
      <c r="AC428" t="s">
        <v>338</v>
      </c>
      <c r="AD428" t="s">
        <v>4004</v>
      </c>
      <c r="AE428" t="s">
        <v>764</v>
      </c>
      <c r="AF428" t="str">
        <f t="shared" si="48"/>
        <v>23001</v>
      </c>
      <c r="AG428" s="28" t="s">
        <v>2893</v>
      </c>
      <c r="AH428" t="str">
        <f t="shared" si="47"/>
        <v>2340770</v>
      </c>
    </row>
    <row r="429" spans="1:34" hidden="1" outlineLevel="1">
      <c r="A429" s="19" t="s">
        <v>3032</v>
      </c>
      <c r="B429" s="11" t="s">
        <v>2692</v>
      </c>
      <c r="E429" s="1">
        <v>247</v>
      </c>
      <c r="G429" s="1">
        <v>149</v>
      </c>
      <c r="I429" s="35">
        <f t="shared" si="46"/>
        <v>0.60323886639676116</v>
      </c>
      <c r="J429" s="10">
        <f t="shared" si="39"/>
        <v>3</v>
      </c>
      <c r="K429" s="9">
        <f t="shared" si="40"/>
        <v>2</v>
      </c>
      <c r="L429" s="8">
        <f t="shared" si="41"/>
        <v>1</v>
      </c>
      <c r="M429" s="2">
        <f t="shared" si="42"/>
        <v>0.29959514170040485</v>
      </c>
      <c r="N429" s="2">
        <f t="shared" si="43"/>
        <v>0.32388663967611336</v>
      </c>
      <c r="O429" s="2">
        <f t="shared" si="44"/>
        <v>0.37246963562753038</v>
      </c>
      <c r="P429" s="2">
        <f t="shared" si="45"/>
        <v>4.0485829959514552E-3</v>
      </c>
      <c r="Q429" s="1">
        <v>74</v>
      </c>
      <c r="R429" s="1">
        <v>80</v>
      </c>
      <c r="S429" s="1">
        <v>92</v>
      </c>
      <c r="T429" s="1">
        <v>1</v>
      </c>
      <c r="W429">
        <v>0</v>
      </c>
      <c r="X429">
        <v>0</v>
      </c>
      <c r="AA429" t="s">
        <v>2646</v>
      </c>
      <c r="AB429" t="s">
        <v>2505</v>
      </c>
      <c r="AC429" t="s">
        <v>1841</v>
      </c>
      <c r="AD429" t="s">
        <v>355</v>
      </c>
      <c r="AE429" t="s">
        <v>765</v>
      </c>
      <c r="AF429" t="str">
        <f t="shared" si="48"/>
        <v>23005</v>
      </c>
      <c r="AG429" s="28" t="s">
        <v>2893</v>
      </c>
      <c r="AH429" t="str">
        <f t="shared" si="47"/>
        <v>2341067</v>
      </c>
    </row>
    <row r="430" spans="1:34" hidden="1" outlineLevel="1">
      <c r="A430" t="s">
        <v>1549</v>
      </c>
      <c r="B430" s="11" t="s">
        <v>2692</v>
      </c>
      <c r="E430" s="1">
        <v>839</v>
      </c>
      <c r="G430" s="1">
        <v>542</v>
      </c>
      <c r="I430" s="35">
        <f t="shared" si="46"/>
        <v>0.64600715137067943</v>
      </c>
      <c r="J430" s="10">
        <f t="shared" si="39"/>
        <v>3</v>
      </c>
      <c r="K430" s="9">
        <f t="shared" si="40"/>
        <v>2</v>
      </c>
      <c r="L430" s="8">
        <f t="shared" si="41"/>
        <v>1</v>
      </c>
      <c r="M430" s="2">
        <f t="shared" si="42"/>
        <v>0.25268176400476761</v>
      </c>
      <c r="N430" s="2">
        <f t="shared" si="43"/>
        <v>0.3361144219308701</v>
      </c>
      <c r="O430" s="2">
        <f t="shared" si="44"/>
        <v>0.40524433849821218</v>
      </c>
      <c r="P430" s="2">
        <f t="shared" si="45"/>
        <v>5.9594755661501186E-3</v>
      </c>
      <c r="Q430" s="1">
        <v>212</v>
      </c>
      <c r="R430" s="1">
        <v>282</v>
      </c>
      <c r="S430" s="1">
        <v>340</v>
      </c>
      <c r="T430" s="1">
        <v>5</v>
      </c>
      <c r="W430">
        <v>0</v>
      </c>
      <c r="X430">
        <v>0</v>
      </c>
      <c r="AA430" t="s">
        <v>4202</v>
      </c>
      <c r="AB430" t="s">
        <v>2505</v>
      </c>
      <c r="AC430" t="s">
        <v>1427</v>
      </c>
      <c r="AD430" t="s">
        <v>2409</v>
      </c>
      <c r="AE430" t="s">
        <v>772</v>
      </c>
      <c r="AF430" t="str">
        <f t="shared" si="48"/>
        <v>23017</v>
      </c>
      <c r="AG430" s="28" t="s">
        <v>2893</v>
      </c>
      <c r="AH430" t="str">
        <f t="shared" si="47"/>
        <v>2341365</v>
      </c>
    </row>
    <row r="431" spans="1:34" hidden="1" outlineLevel="1">
      <c r="A431" t="s">
        <v>2334</v>
      </c>
      <c r="B431" s="11" t="s">
        <v>2692</v>
      </c>
      <c r="E431" s="1">
        <v>246</v>
      </c>
      <c r="G431" s="1">
        <v>166</v>
      </c>
      <c r="I431" s="35">
        <f t="shared" si="46"/>
        <v>0.67479674796747968</v>
      </c>
      <c r="J431" s="10">
        <f t="shared" ref="J431:J494" si="49">RANK(Q431,Q431:AN431)</f>
        <v>1</v>
      </c>
      <c r="K431" s="9">
        <f t="shared" ref="K431:K494" si="50">RANK(R431,Q431:AN431)</f>
        <v>2</v>
      </c>
      <c r="L431" s="8">
        <f t="shared" ref="L431:L494" si="51">RANK(S431,Q431:AN431)</f>
        <v>3</v>
      </c>
      <c r="M431" s="2">
        <f t="shared" ref="M431:M494" si="52">IF(SUM($Q431:$AM431)=0,"-",Q431/SUM($Q431:$AM431))</f>
        <v>0.3902439024390244</v>
      </c>
      <c r="N431" s="2">
        <f t="shared" ref="N431:N494" si="53">IF(SUM($Q431:$AM431)=0,"-",R431/SUM($Q431:$AM431))</f>
        <v>0.33333333333333331</v>
      </c>
      <c r="O431" s="2">
        <f t="shared" ref="O431:O494" si="54">IF(SUM($Q431:$AM431)=0,"-",S431/SUM($Q431:$AM431))</f>
        <v>0.27235772357723576</v>
      </c>
      <c r="P431" s="2">
        <f t="shared" ref="P431:P494" si="55">IF(SUM($Q431:$AM431)=0,"-",(1-M431-N431-O431))</f>
        <v>4.0650406504065262E-3</v>
      </c>
      <c r="Q431" s="1">
        <v>96</v>
      </c>
      <c r="R431" s="1">
        <v>82</v>
      </c>
      <c r="S431" s="1">
        <v>67</v>
      </c>
      <c r="T431" s="1">
        <v>0</v>
      </c>
      <c r="W431">
        <v>0</v>
      </c>
      <c r="X431">
        <v>1</v>
      </c>
      <c r="AA431" t="s">
        <v>4536</v>
      </c>
      <c r="AB431" t="s">
        <v>2505</v>
      </c>
      <c r="AC431" t="s">
        <v>1428</v>
      </c>
      <c r="AD431" t="s">
        <v>1810</v>
      </c>
      <c r="AE431" t="s">
        <v>773</v>
      </c>
      <c r="AF431" t="str">
        <f t="shared" si="48"/>
        <v>23019</v>
      </c>
      <c r="AG431" s="28" t="s">
        <v>2893</v>
      </c>
      <c r="AH431" t="str">
        <f t="shared" si="47"/>
        <v>2341435</v>
      </c>
    </row>
    <row r="432" spans="1:34" hidden="1" outlineLevel="1">
      <c r="A432" t="s">
        <v>1551</v>
      </c>
      <c r="B432" s="11" t="s">
        <v>2692</v>
      </c>
      <c r="E432" s="1">
        <v>1552</v>
      </c>
      <c r="G432" s="1">
        <v>803</v>
      </c>
      <c r="I432" s="35">
        <f t="shared" ref="I432:I495" si="56">G432/E432</f>
        <v>0.51739690721649489</v>
      </c>
      <c r="J432" s="10">
        <f t="shared" si="49"/>
        <v>2</v>
      </c>
      <c r="K432" s="9">
        <f t="shared" si="50"/>
        <v>3</v>
      </c>
      <c r="L432" s="8">
        <f t="shared" si="51"/>
        <v>1</v>
      </c>
      <c r="M432" s="2">
        <f t="shared" si="52"/>
        <v>0.35244845360824745</v>
      </c>
      <c r="N432" s="2">
        <f t="shared" si="53"/>
        <v>0.22551546391752578</v>
      </c>
      <c r="O432" s="2">
        <f t="shared" si="54"/>
        <v>0.40914948453608246</v>
      </c>
      <c r="P432" s="2">
        <f t="shared" si="55"/>
        <v>1.2886597938144284E-2</v>
      </c>
      <c r="Q432" s="1">
        <v>547</v>
      </c>
      <c r="R432" s="1">
        <v>350</v>
      </c>
      <c r="S432" s="1">
        <v>635</v>
      </c>
      <c r="T432" s="1">
        <v>5</v>
      </c>
      <c r="W432">
        <v>6</v>
      </c>
      <c r="X432">
        <v>9</v>
      </c>
      <c r="AA432" t="s">
        <v>218</v>
      </c>
      <c r="AB432" t="s">
        <v>2505</v>
      </c>
      <c r="AC432" t="s">
        <v>2523</v>
      </c>
      <c r="AD432" t="s">
        <v>2951</v>
      </c>
      <c r="AE432" t="s">
        <v>611</v>
      </c>
      <c r="AF432" t="str">
        <f t="shared" si="48"/>
        <v>23029</v>
      </c>
      <c r="AG432" s="28" t="s">
        <v>2893</v>
      </c>
      <c r="AH432" t="str">
        <f t="shared" si="47"/>
        <v>2341610</v>
      </c>
    </row>
    <row r="433" spans="1:34" hidden="1" outlineLevel="1">
      <c r="A433" t="s">
        <v>2335</v>
      </c>
      <c r="B433" s="11" t="s">
        <v>2692</v>
      </c>
      <c r="E433" s="1">
        <v>234</v>
      </c>
      <c r="G433" s="1">
        <v>162</v>
      </c>
      <c r="I433" s="35">
        <f t="shared" si="56"/>
        <v>0.69230769230769229</v>
      </c>
      <c r="J433" s="10">
        <f t="shared" si="49"/>
        <v>3</v>
      </c>
      <c r="K433" s="9">
        <f t="shared" si="50"/>
        <v>2</v>
      </c>
      <c r="L433" s="8">
        <f t="shared" si="51"/>
        <v>1</v>
      </c>
      <c r="M433" s="2">
        <f t="shared" si="52"/>
        <v>0.1752136752136752</v>
      </c>
      <c r="N433" s="2">
        <f t="shared" si="53"/>
        <v>0.31196581196581197</v>
      </c>
      <c r="O433" s="2">
        <f t="shared" si="54"/>
        <v>0.51282051282051277</v>
      </c>
      <c r="P433" s="2">
        <f t="shared" si="55"/>
        <v>0</v>
      </c>
      <c r="Q433" s="1">
        <v>41</v>
      </c>
      <c r="R433" s="1">
        <v>73</v>
      </c>
      <c r="S433" s="1">
        <v>120</v>
      </c>
      <c r="T433" s="1">
        <v>0</v>
      </c>
      <c r="W433">
        <v>0</v>
      </c>
      <c r="X433">
        <v>0</v>
      </c>
      <c r="AA433" t="s">
        <v>2326</v>
      </c>
      <c r="AB433" t="s">
        <v>2505</v>
      </c>
      <c r="AC433" t="s">
        <v>339</v>
      </c>
      <c r="AD433" t="s">
        <v>1997</v>
      </c>
      <c r="AE433" t="s">
        <v>102</v>
      </c>
      <c r="AF433" t="str">
        <f t="shared" si="48"/>
        <v>23003</v>
      </c>
      <c r="AG433" s="28" t="s">
        <v>2893</v>
      </c>
      <c r="AH433" t="str">
        <f t="shared" si="47"/>
        <v>2341715</v>
      </c>
    </row>
    <row r="434" spans="1:34" hidden="1" outlineLevel="1">
      <c r="A434" t="s">
        <v>1125</v>
      </c>
      <c r="B434" s="11" t="s">
        <v>2692</v>
      </c>
      <c r="E434" s="1">
        <v>3074</v>
      </c>
      <c r="G434" s="1">
        <v>1635</v>
      </c>
      <c r="I434" s="35">
        <f t="shared" si="56"/>
        <v>0.53188028627195838</v>
      </c>
      <c r="J434" s="10">
        <f t="shared" si="49"/>
        <v>2</v>
      </c>
      <c r="K434" s="9">
        <f t="shared" si="50"/>
        <v>3</v>
      </c>
      <c r="L434" s="8">
        <f t="shared" si="51"/>
        <v>1</v>
      </c>
      <c r="M434" s="2">
        <f t="shared" si="52"/>
        <v>0.26740403383214051</v>
      </c>
      <c r="N434" s="2">
        <f t="shared" si="53"/>
        <v>0.26187378009108653</v>
      </c>
      <c r="O434" s="2">
        <f t="shared" si="54"/>
        <v>0.44404684450227716</v>
      </c>
      <c r="P434" s="2">
        <f t="shared" si="55"/>
        <v>2.6675341574495803E-2</v>
      </c>
      <c r="Q434" s="1">
        <v>822</v>
      </c>
      <c r="R434" s="1">
        <v>805</v>
      </c>
      <c r="S434" s="1">
        <v>1365</v>
      </c>
      <c r="T434" s="1">
        <v>70</v>
      </c>
      <c r="W434">
        <v>1</v>
      </c>
      <c r="X434">
        <v>11</v>
      </c>
      <c r="AA434" t="s">
        <v>1149</v>
      </c>
      <c r="AB434" t="s">
        <v>2505</v>
      </c>
      <c r="AC434" t="s">
        <v>2524</v>
      </c>
      <c r="AD434" t="s">
        <v>2409</v>
      </c>
      <c r="AE434" t="s">
        <v>103</v>
      </c>
      <c r="AF434" t="str">
        <f t="shared" si="48"/>
        <v>23031</v>
      </c>
      <c r="AG434" s="28" t="s">
        <v>2893</v>
      </c>
      <c r="AH434" t="str">
        <f t="shared" si="47"/>
        <v>2341750</v>
      </c>
    </row>
    <row r="435" spans="1:34" hidden="1" outlineLevel="1">
      <c r="A435" t="s">
        <v>1552</v>
      </c>
      <c r="B435" s="11" t="s">
        <v>2692</v>
      </c>
      <c r="E435" s="1">
        <v>2219</v>
      </c>
      <c r="G435" s="1">
        <v>1021</v>
      </c>
      <c r="I435" s="35">
        <f t="shared" si="56"/>
        <v>0.46011716989634971</v>
      </c>
      <c r="J435" s="10">
        <f t="shared" si="49"/>
        <v>3</v>
      </c>
      <c r="K435" s="9">
        <f t="shared" si="50"/>
        <v>2</v>
      </c>
      <c r="L435" s="8">
        <f t="shared" si="51"/>
        <v>1</v>
      </c>
      <c r="M435" s="2">
        <f t="shared" si="52"/>
        <v>0.26768814781433076</v>
      </c>
      <c r="N435" s="2">
        <f t="shared" si="53"/>
        <v>0.31861198738170349</v>
      </c>
      <c r="O435" s="2">
        <f t="shared" si="54"/>
        <v>0.38215412347904459</v>
      </c>
      <c r="P435" s="2">
        <f t="shared" si="55"/>
        <v>3.1545741324921217E-2</v>
      </c>
      <c r="Q435" s="1">
        <v>594</v>
      </c>
      <c r="R435" s="1">
        <v>707</v>
      </c>
      <c r="S435" s="1">
        <v>848</v>
      </c>
      <c r="T435" s="1">
        <v>60</v>
      </c>
      <c r="W435">
        <v>10</v>
      </c>
      <c r="X435">
        <v>0</v>
      </c>
      <c r="AA435" t="s">
        <v>218</v>
      </c>
      <c r="AB435" t="s">
        <v>2505</v>
      </c>
      <c r="AC435" t="s">
        <v>2523</v>
      </c>
      <c r="AD435" t="s">
        <v>2265</v>
      </c>
      <c r="AE435" t="s">
        <v>104</v>
      </c>
      <c r="AF435" t="str">
        <f t="shared" si="48"/>
        <v>23029</v>
      </c>
      <c r="AG435" s="28" t="s">
        <v>2893</v>
      </c>
      <c r="AH435" t="str">
        <f t="shared" si="47"/>
        <v>2341960</v>
      </c>
    </row>
    <row r="436" spans="1:34" hidden="1" outlineLevel="1">
      <c r="A436" t="s">
        <v>1553</v>
      </c>
      <c r="B436" s="11" t="s">
        <v>2692</v>
      </c>
      <c r="E436" s="1">
        <v>962</v>
      </c>
      <c r="G436" s="1">
        <v>317</v>
      </c>
      <c r="I436" s="35">
        <f t="shared" si="56"/>
        <v>0.32952182952182951</v>
      </c>
      <c r="J436" s="10">
        <f t="shared" si="49"/>
        <v>1</v>
      </c>
      <c r="K436" s="9">
        <f t="shared" si="50"/>
        <v>3</v>
      </c>
      <c r="L436" s="8">
        <f t="shared" si="51"/>
        <v>2</v>
      </c>
      <c r="M436" s="2">
        <f t="shared" si="52"/>
        <v>0.38461538461538464</v>
      </c>
      <c r="N436" s="2">
        <f t="shared" si="53"/>
        <v>0.25467775467775466</v>
      </c>
      <c r="O436" s="2">
        <f t="shared" si="54"/>
        <v>0.2609147609147609</v>
      </c>
      <c r="P436" s="2">
        <f t="shared" si="55"/>
        <v>9.9792099792099853E-2</v>
      </c>
      <c r="Q436" s="1">
        <v>370</v>
      </c>
      <c r="R436" s="1">
        <v>245</v>
      </c>
      <c r="S436" s="1">
        <v>251</v>
      </c>
      <c r="T436" s="1">
        <v>0</v>
      </c>
      <c r="W436">
        <v>4</v>
      </c>
      <c r="X436">
        <v>92</v>
      </c>
      <c r="AA436" t="s">
        <v>218</v>
      </c>
      <c r="AB436" t="s">
        <v>2505</v>
      </c>
      <c r="AC436" t="s">
        <v>2523</v>
      </c>
      <c r="AD436" t="s">
        <v>1326</v>
      </c>
      <c r="AE436" t="s">
        <v>681</v>
      </c>
      <c r="AF436" t="str">
        <f t="shared" si="48"/>
        <v>23029</v>
      </c>
      <c r="AG436" s="28" t="s">
        <v>2893</v>
      </c>
      <c r="AH436" t="str">
        <f t="shared" si="47"/>
        <v>2342100</v>
      </c>
    </row>
    <row r="437" spans="1:34" hidden="1" outlineLevel="1">
      <c r="A437" t="s">
        <v>862</v>
      </c>
      <c r="B437" s="11" t="s">
        <v>2692</v>
      </c>
      <c r="E437" s="1">
        <v>132</v>
      </c>
      <c r="G437" s="1">
        <v>82</v>
      </c>
      <c r="I437" s="35">
        <f t="shared" si="56"/>
        <v>0.62121212121212122</v>
      </c>
      <c r="J437" s="10">
        <f t="shared" si="49"/>
        <v>1</v>
      </c>
      <c r="K437" s="9">
        <f t="shared" si="50"/>
        <v>3</v>
      </c>
      <c r="L437" s="8">
        <f t="shared" si="51"/>
        <v>4</v>
      </c>
      <c r="M437" s="2">
        <f t="shared" si="52"/>
        <v>0.48484848484848486</v>
      </c>
      <c r="N437" s="2">
        <f t="shared" si="53"/>
        <v>0.15151515151515152</v>
      </c>
      <c r="O437" s="2">
        <f t="shared" si="54"/>
        <v>9.0909090909090912E-2</v>
      </c>
      <c r="P437" s="2">
        <f t="shared" si="55"/>
        <v>0.27272727272727271</v>
      </c>
      <c r="Q437" s="1">
        <v>64</v>
      </c>
      <c r="R437" s="1">
        <v>20</v>
      </c>
      <c r="S437" s="1">
        <v>12</v>
      </c>
      <c r="T437" s="1">
        <v>0</v>
      </c>
      <c r="W437">
        <v>0</v>
      </c>
      <c r="X437">
        <v>36</v>
      </c>
      <c r="AA437" t="s">
        <v>2326</v>
      </c>
      <c r="AB437" t="s">
        <v>2505</v>
      </c>
      <c r="AC437" t="s">
        <v>339</v>
      </c>
      <c r="AD437" t="s">
        <v>686</v>
      </c>
      <c r="AE437" t="s">
        <v>28</v>
      </c>
      <c r="AF437" t="str">
        <f t="shared" si="48"/>
        <v>23003</v>
      </c>
      <c r="AG437" s="28" t="s">
        <v>434</v>
      </c>
      <c r="AH437" t="str">
        <f t="shared" si="47"/>
        <v>2342450</v>
      </c>
    </row>
    <row r="438" spans="1:34" hidden="1" outlineLevel="1">
      <c r="A438" t="s">
        <v>1985</v>
      </c>
      <c r="B438" s="11" t="s">
        <v>2692</v>
      </c>
      <c r="E438" s="1">
        <v>3756</v>
      </c>
      <c r="G438" s="1">
        <v>2230</v>
      </c>
      <c r="I438" s="35">
        <f t="shared" si="56"/>
        <v>0.59371671991480302</v>
      </c>
      <c r="J438" s="10">
        <f t="shared" si="49"/>
        <v>1</v>
      </c>
      <c r="K438" s="9">
        <f t="shared" si="50"/>
        <v>3</v>
      </c>
      <c r="L438" s="8">
        <f t="shared" si="51"/>
        <v>2</v>
      </c>
      <c r="M438" s="2">
        <f t="shared" si="52"/>
        <v>0.63365282215122476</v>
      </c>
      <c r="N438" s="2">
        <f t="shared" si="53"/>
        <v>0.11954206602768903</v>
      </c>
      <c r="O438" s="2">
        <f t="shared" si="54"/>
        <v>0.23801916932907349</v>
      </c>
      <c r="P438" s="2">
        <f t="shared" si="55"/>
        <v>8.7859424920127271E-3</v>
      </c>
      <c r="Q438" s="1">
        <v>2380</v>
      </c>
      <c r="R438" s="1">
        <v>449</v>
      </c>
      <c r="S438" s="1">
        <v>894</v>
      </c>
      <c r="T438" s="1">
        <v>27</v>
      </c>
      <c r="W438">
        <v>6</v>
      </c>
      <c r="X438">
        <v>0</v>
      </c>
      <c r="AA438" t="s">
        <v>2326</v>
      </c>
      <c r="AB438" t="s">
        <v>2505</v>
      </c>
      <c r="AC438" t="s">
        <v>339</v>
      </c>
      <c r="AD438" t="s">
        <v>2157</v>
      </c>
      <c r="AE438" t="s">
        <v>29</v>
      </c>
      <c r="AF438" t="str">
        <f t="shared" si="48"/>
        <v>23003</v>
      </c>
      <c r="AG438" s="28" t="s">
        <v>2893</v>
      </c>
      <c r="AH438" t="str">
        <f t="shared" si="47"/>
        <v>2342520</v>
      </c>
    </row>
    <row r="439" spans="1:34" hidden="1" outlineLevel="1">
      <c r="A439" t="s">
        <v>123</v>
      </c>
      <c r="B439" s="11" t="s">
        <v>2692</v>
      </c>
      <c r="E439" s="1">
        <v>121</v>
      </c>
      <c r="G439" s="1">
        <v>92</v>
      </c>
      <c r="I439" s="35">
        <f t="shared" si="56"/>
        <v>0.76033057851239672</v>
      </c>
      <c r="J439" s="10">
        <f t="shared" si="49"/>
        <v>2</v>
      </c>
      <c r="K439" s="9">
        <f t="shared" si="50"/>
        <v>1</v>
      </c>
      <c r="L439" s="8">
        <f t="shared" si="51"/>
        <v>3</v>
      </c>
      <c r="M439" s="2">
        <f t="shared" si="52"/>
        <v>0.28925619834710742</v>
      </c>
      <c r="N439" s="2">
        <f t="shared" si="53"/>
        <v>0.50413223140495866</v>
      </c>
      <c r="O439" s="2">
        <f t="shared" si="54"/>
        <v>0.18181818181818182</v>
      </c>
      <c r="P439" s="2">
        <f t="shared" si="55"/>
        <v>2.479338842975215E-2</v>
      </c>
      <c r="Q439" s="1">
        <v>35</v>
      </c>
      <c r="R439" s="1">
        <v>61</v>
      </c>
      <c r="S439" s="1">
        <v>22</v>
      </c>
      <c r="T439" s="1">
        <v>2</v>
      </c>
      <c r="W439">
        <v>0</v>
      </c>
      <c r="X439">
        <v>1</v>
      </c>
      <c r="AA439" t="s">
        <v>2326</v>
      </c>
      <c r="AB439" t="s">
        <v>2505</v>
      </c>
      <c r="AC439" t="s">
        <v>339</v>
      </c>
      <c r="AF439" t="str">
        <f t="shared" si="48"/>
        <v>23003</v>
      </c>
      <c r="AG439" s="28" t="s">
        <v>578</v>
      </c>
      <c r="AH439" t="str">
        <f t="shared" si="47"/>
        <v>23</v>
      </c>
    </row>
    <row r="440" spans="1:34" hidden="1" outlineLevel="1">
      <c r="A440" t="s">
        <v>1290</v>
      </c>
      <c r="B440" s="11" t="s">
        <v>2692</v>
      </c>
      <c r="E440" s="1">
        <v>3478</v>
      </c>
      <c r="G440" s="1">
        <v>2067</v>
      </c>
      <c r="I440" s="35">
        <f t="shared" si="56"/>
        <v>0.59430707303047725</v>
      </c>
      <c r="J440" s="10">
        <f t="shared" si="49"/>
        <v>2</v>
      </c>
      <c r="K440" s="9">
        <f t="shared" si="50"/>
        <v>3</v>
      </c>
      <c r="L440" s="8">
        <f t="shared" si="51"/>
        <v>1</v>
      </c>
      <c r="M440" s="2">
        <f t="shared" si="52"/>
        <v>0.34761357101782636</v>
      </c>
      <c r="N440" s="2">
        <f t="shared" si="53"/>
        <v>0.22972972972972974</v>
      </c>
      <c r="O440" s="2">
        <f t="shared" si="54"/>
        <v>0.40828062104657847</v>
      </c>
      <c r="P440" s="2">
        <f t="shared" si="55"/>
        <v>1.4376078205865506E-2</v>
      </c>
      <c r="Q440" s="1">
        <v>1209</v>
      </c>
      <c r="R440" s="1">
        <v>799</v>
      </c>
      <c r="S440" s="1">
        <v>1420</v>
      </c>
      <c r="T440" s="1">
        <v>1</v>
      </c>
      <c r="W440">
        <v>3</v>
      </c>
      <c r="X440">
        <v>46</v>
      </c>
      <c r="AA440" t="s">
        <v>1636</v>
      </c>
      <c r="AB440" t="s">
        <v>2505</v>
      </c>
      <c r="AC440" t="s">
        <v>2521</v>
      </c>
      <c r="AD440" t="s">
        <v>2409</v>
      </c>
      <c r="AE440" t="s">
        <v>30</v>
      </c>
      <c r="AF440" t="str">
        <f t="shared" si="48"/>
        <v>23025</v>
      </c>
      <c r="AG440" s="28" t="s">
        <v>2893</v>
      </c>
      <c r="AH440" t="str">
        <f t="shared" si="47"/>
        <v>2342660</v>
      </c>
    </row>
    <row r="441" spans="1:34" hidden="1" outlineLevel="1">
      <c r="A441" t="s">
        <v>2694</v>
      </c>
      <c r="B441" s="11" t="s">
        <v>2692</v>
      </c>
      <c r="E441" s="1">
        <v>150</v>
      </c>
      <c r="G441" s="1">
        <v>90</v>
      </c>
      <c r="I441" s="35">
        <f t="shared" si="56"/>
        <v>0.6</v>
      </c>
      <c r="J441" s="10">
        <f t="shared" si="49"/>
        <v>2</v>
      </c>
      <c r="K441" s="9">
        <f t="shared" si="50"/>
        <v>3</v>
      </c>
      <c r="L441" s="8">
        <f t="shared" si="51"/>
        <v>1</v>
      </c>
      <c r="M441" s="2">
        <f t="shared" si="52"/>
        <v>0.28666666666666668</v>
      </c>
      <c r="N441" s="2">
        <f t="shared" si="53"/>
        <v>0.28000000000000003</v>
      </c>
      <c r="O441" s="2">
        <f t="shared" si="54"/>
        <v>0.4</v>
      </c>
      <c r="P441" s="2">
        <f t="shared" si="55"/>
        <v>3.3333333333333326E-2</v>
      </c>
      <c r="Q441" s="1">
        <v>43</v>
      </c>
      <c r="R441" s="1">
        <v>42</v>
      </c>
      <c r="S441" s="1">
        <v>60</v>
      </c>
      <c r="T441" s="1">
        <v>2</v>
      </c>
      <c r="W441">
        <v>0</v>
      </c>
      <c r="X441">
        <v>3</v>
      </c>
      <c r="AA441" t="s">
        <v>2747</v>
      </c>
      <c r="AB441" t="s">
        <v>2505</v>
      </c>
      <c r="AC441" t="s">
        <v>1842</v>
      </c>
      <c r="AD441" t="s">
        <v>2403</v>
      </c>
      <c r="AE441" t="s">
        <v>31</v>
      </c>
      <c r="AF441" t="str">
        <f t="shared" si="48"/>
        <v>23007</v>
      </c>
      <c r="AG441" s="28" t="s">
        <v>2893</v>
      </c>
      <c r="AH441" t="str">
        <f t="shared" si="47"/>
        <v>2342765</v>
      </c>
    </row>
    <row r="442" spans="1:34" hidden="1" outlineLevel="1">
      <c r="A442" t="s">
        <v>863</v>
      </c>
      <c r="B442" s="11" t="s">
        <v>2692</v>
      </c>
      <c r="E442" s="1">
        <v>30</v>
      </c>
      <c r="G442" s="1">
        <v>20</v>
      </c>
      <c r="I442" s="35">
        <f t="shared" si="56"/>
        <v>0.66666666666666663</v>
      </c>
      <c r="J442" s="10">
        <f t="shared" si="49"/>
        <v>2</v>
      </c>
      <c r="K442" s="9">
        <f t="shared" si="50"/>
        <v>1</v>
      </c>
      <c r="L442" s="8">
        <f t="shared" si="51"/>
        <v>3</v>
      </c>
      <c r="M442" s="2">
        <f t="shared" si="52"/>
        <v>0.26666666666666666</v>
      </c>
      <c r="N442" s="2">
        <f t="shared" si="53"/>
        <v>0.73333333333333328</v>
      </c>
      <c r="O442" s="2">
        <f t="shared" si="54"/>
        <v>0</v>
      </c>
      <c r="P442" s="2">
        <f t="shared" si="55"/>
        <v>1.1102230246251565E-16</v>
      </c>
      <c r="Q442" s="1">
        <v>8</v>
      </c>
      <c r="R442" s="1">
        <v>22</v>
      </c>
      <c r="S442" s="1">
        <v>0</v>
      </c>
      <c r="T442" s="1">
        <v>0</v>
      </c>
      <c r="W442">
        <v>0</v>
      </c>
      <c r="X442">
        <v>0</v>
      </c>
      <c r="AA442" t="s">
        <v>4202</v>
      </c>
      <c r="AB442" t="s">
        <v>2505</v>
      </c>
      <c r="AC442" t="s">
        <v>1427</v>
      </c>
      <c r="AD442" t="s">
        <v>1493</v>
      </c>
      <c r="AE442" t="s">
        <v>23</v>
      </c>
      <c r="AF442" t="str">
        <f t="shared" si="48"/>
        <v>23017</v>
      </c>
      <c r="AG442" s="28" t="s">
        <v>434</v>
      </c>
      <c r="AH442" t="str">
        <f t="shared" si="47"/>
        <v>2342835</v>
      </c>
    </row>
    <row r="443" spans="1:34" hidden="1" outlineLevel="1">
      <c r="A443" t="s">
        <v>3571</v>
      </c>
      <c r="B443" s="11" t="s">
        <v>2692</v>
      </c>
      <c r="E443" s="1">
        <v>2025</v>
      </c>
      <c r="G443" s="1">
        <v>1396</v>
      </c>
      <c r="I443" s="35">
        <f t="shared" si="56"/>
        <v>0.68938271604938273</v>
      </c>
      <c r="J443" s="10">
        <f t="shared" si="49"/>
        <v>3</v>
      </c>
      <c r="K443" s="9">
        <f t="shared" si="50"/>
        <v>1</v>
      </c>
      <c r="L443" s="8">
        <f t="shared" si="51"/>
        <v>2</v>
      </c>
      <c r="M443" s="2">
        <f t="shared" si="52"/>
        <v>0.27506172839506171</v>
      </c>
      <c r="N443" s="2">
        <f t="shared" si="53"/>
        <v>0.38469135802469134</v>
      </c>
      <c r="O443" s="2">
        <f t="shared" si="54"/>
        <v>0.29679012345679012</v>
      </c>
      <c r="P443" s="2">
        <f t="shared" si="55"/>
        <v>4.3456790123456823E-2</v>
      </c>
      <c r="Q443" s="1">
        <v>557</v>
      </c>
      <c r="R443" s="1">
        <v>779</v>
      </c>
      <c r="S443" s="1">
        <v>601</v>
      </c>
      <c r="T443" s="1">
        <v>60</v>
      </c>
      <c r="W443">
        <v>4</v>
      </c>
      <c r="X443">
        <v>24</v>
      </c>
      <c r="AA443" t="s">
        <v>4313</v>
      </c>
      <c r="AB443" t="s">
        <v>2505</v>
      </c>
      <c r="AC443" t="s">
        <v>2078</v>
      </c>
      <c r="AD443" t="s">
        <v>1533</v>
      </c>
      <c r="AE443" t="s">
        <v>24</v>
      </c>
      <c r="AF443" t="str">
        <f t="shared" si="48"/>
        <v>23011</v>
      </c>
      <c r="AG443" s="28" t="s">
        <v>2893</v>
      </c>
      <c r="AH443" t="str">
        <f t="shared" si="47"/>
        <v>2343080</v>
      </c>
    </row>
    <row r="444" spans="1:34" hidden="1" outlineLevel="1">
      <c r="A444" t="s">
        <v>1941</v>
      </c>
      <c r="B444" s="11" t="s">
        <v>2692</v>
      </c>
      <c r="E444" s="1">
        <v>1302</v>
      </c>
      <c r="G444" s="1">
        <v>1009</v>
      </c>
      <c r="I444" s="35">
        <f t="shared" si="56"/>
        <v>0.7749615975422427</v>
      </c>
      <c r="J444" s="10">
        <f t="shared" si="49"/>
        <v>3</v>
      </c>
      <c r="K444" s="9">
        <f t="shared" si="50"/>
        <v>1</v>
      </c>
      <c r="L444" s="8">
        <f t="shared" si="51"/>
        <v>2</v>
      </c>
      <c r="M444" s="2">
        <f t="shared" si="52"/>
        <v>0.23502304147465439</v>
      </c>
      <c r="N444" s="2">
        <f t="shared" si="53"/>
        <v>0.40937019969278032</v>
      </c>
      <c r="O444" s="2">
        <f t="shared" si="54"/>
        <v>0.34408602150537637</v>
      </c>
      <c r="P444" s="2">
        <f t="shared" si="55"/>
        <v>1.1520737327188946E-2</v>
      </c>
      <c r="Q444" s="1">
        <v>306</v>
      </c>
      <c r="R444" s="1">
        <v>533</v>
      </c>
      <c r="S444" s="1">
        <v>448</v>
      </c>
      <c r="T444" s="1">
        <v>12</v>
      </c>
      <c r="W444">
        <v>1</v>
      </c>
      <c r="X444">
        <v>2</v>
      </c>
      <c r="AA444" t="s">
        <v>2326</v>
      </c>
      <c r="AB444" t="s">
        <v>2505</v>
      </c>
      <c r="AC444" t="s">
        <v>339</v>
      </c>
      <c r="AD444" t="s">
        <v>4550</v>
      </c>
      <c r="AE444" t="s">
        <v>118</v>
      </c>
      <c r="AF444" t="str">
        <f t="shared" si="48"/>
        <v>23003</v>
      </c>
      <c r="AG444" s="28" t="s">
        <v>2893</v>
      </c>
      <c r="AH444" t="str">
        <f t="shared" si="47"/>
        <v>2343255</v>
      </c>
    </row>
    <row r="445" spans="1:34" hidden="1" outlineLevel="1">
      <c r="A445" t="s">
        <v>2682</v>
      </c>
      <c r="B445" s="11" t="s">
        <v>2692</v>
      </c>
      <c r="E445" s="1">
        <v>258</v>
      </c>
      <c r="G445" s="1">
        <v>153</v>
      </c>
      <c r="I445" s="35">
        <f t="shared" si="56"/>
        <v>0.59302325581395354</v>
      </c>
      <c r="J445" s="10">
        <f t="shared" si="49"/>
        <v>3</v>
      </c>
      <c r="K445" s="9">
        <f t="shared" si="50"/>
        <v>2</v>
      </c>
      <c r="L445" s="8">
        <f t="shared" si="51"/>
        <v>1</v>
      </c>
      <c r="M445" s="2">
        <f t="shared" si="52"/>
        <v>0.1434108527131783</v>
      </c>
      <c r="N445" s="2">
        <f t="shared" si="53"/>
        <v>0.34883720930232559</v>
      </c>
      <c r="O445" s="2">
        <f t="shared" si="54"/>
        <v>0.49612403100775193</v>
      </c>
      <c r="P445" s="2">
        <f t="shared" si="55"/>
        <v>1.1627906976744207E-2</v>
      </c>
      <c r="Q445" s="1">
        <v>37</v>
      </c>
      <c r="R445" s="1">
        <v>90</v>
      </c>
      <c r="S445" s="1">
        <v>128</v>
      </c>
      <c r="T445" s="1">
        <v>3</v>
      </c>
      <c r="W445">
        <v>0</v>
      </c>
      <c r="X445">
        <v>0</v>
      </c>
      <c r="AA445" t="s">
        <v>1272</v>
      </c>
      <c r="AB445" t="s">
        <v>2505</v>
      </c>
      <c r="AC445" t="s">
        <v>2665</v>
      </c>
      <c r="AD445" t="s">
        <v>1059</v>
      </c>
      <c r="AE445" t="s">
        <v>119</v>
      </c>
      <c r="AF445" t="str">
        <f t="shared" si="48"/>
        <v>23009</v>
      </c>
      <c r="AG445" s="28" t="s">
        <v>2893</v>
      </c>
      <c r="AH445" t="str">
        <f t="shared" si="47"/>
        <v>2343430</v>
      </c>
    </row>
    <row r="446" spans="1:34" hidden="1" outlineLevel="1">
      <c r="A446" t="s">
        <v>2693</v>
      </c>
      <c r="B446" s="11" t="s">
        <v>2692</v>
      </c>
      <c r="E446" s="1">
        <v>1445</v>
      </c>
      <c r="G446" s="1">
        <v>787</v>
      </c>
      <c r="I446" s="35">
        <f t="shared" si="56"/>
        <v>0.54463667820069206</v>
      </c>
      <c r="J446" s="10">
        <f t="shared" si="49"/>
        <v>3</v>
      </c>
      <c r="K446" s="9">
        <f t="shared" si="50"/>
        <v>1</v>
      </c>
      <c r="L446" s="8">
        <f t="shared" si="51"/>
        <v>2</v>
      </c>
      <c r="M446" s="2">
        <f t="shared" si="52"/>
        <v>0.2027681660899654</v>
      </c>
      <c r="N446" s="2">
        <f t="shared" si="53"/>
        <v>0.44775086505190309</v>
      </c>
      <c r="O446" s="2">
        <f t="shared" si="54"/>
        <v>0.31487889273356401</v>
      </c>
      <c r="P446" s="2">
        <f t="shared" si="55"/>
        <v>3.4602076124567505E-2</v>
      </c>
      <c r="Q446" s="1">
        <v>293</v>
      </c>
      <c r="R446" s="1">
        <v>647</v>
      </c>
      <c r="S446" s="1">
        <v>455</v>
      </c>
      <c r="T446" s="1">
        <v>7</v>
      </c>
      <c r="W446">
        <v>1</v>
      </c>
      <c r="X446">
        <v>42</v>
      </c>
      <c r="AA446" t="s">
        <v>2326</v>
      </c>
      <c r="AB446" t="s">
        <v>2505</v>
      </c>
      <c r="AC446" t="s">
        <v>339</v>
      </c>
      <c r="AD446" t="s">
        <v>1810</v>
      </c>
      <c r="AE446" t="s">
        <v>463</v>
      </c>
      <c r="AF446" t="str">
        <f t="shared" si="48"/>
        <v>23003</v>
      </c>
      <c r="AG446" s="28" t="s">
        <v>2893</v>
      </c>
      <c r="AH446" t="str">
        <f t="shared" si="47"/>
        <v>2343710</v>
      </c>
    </row>
    <row r="447" spans="1:34" hidden="1" outlineLevel="1">
      <c r="A447" t="s">
        <v>2219</v>
      </c>
      <c r="B447" s="11" t="s">
        <v>2692</v>
      </c>
      <c r="E447" s="1">
        <v>372</v>
      </c>
      <c r="G447" s="1">
        <v>232</v>
      </c>
      <c r="I447" s="35">
        <f t="shared" si="56"/>
        <v>0.62365591397849462</v>
      </c>
      <c r="J447" s="10">
        <f t="shared" si="49"/>
        <v>3</v>
      </c>
      <c r="K447" s="9">
        <f t="shared" si="50"/>
        <v>1</v>
      </c>
      <c r="L447" s="8">
        <f t="shared" si="51"/>
        <v>2</v>
      </c>
      <c r="M447" s="2">
        <f t="shared" si="52"/>
        <v>0.19086021505376344</v>
      </c>
      <c r="N447" s="2">
        <f t="shared" si="53"/>
        <v>0.42204301075268819</v>
      </c>
      <c r="O447" s="2">
        <f t="shared" si="54"/>
        <v>0.38709677419354838</v>
      </c>
      <c r="P447" s="2">
        <f t="shared" si="55"/>
        <v>-5.5511151231257827E-17</v>
      </c>
      <c r="Q447" s="1">
        <v>71</v>
      </c>
      <c r="R447" s="1">
        <v>157</v>
      </c>
      <c r="S447" s="1">
        <v>144</v>
      </c>
      <c r="T447" s="1">
        <v>0</v>
      </c>
      <c r="W447">
        <v>0</v>
      </c>
      <c r="X447">
        <v>0</v>
      </c>
      <c r="AA447" t="s">
        <v>218</v>
      </c>
      <c r="AB447" t="s">
        <v>2505</v>
      </c>
      <c r="AC447" t="s">
        <v>2523</v>
      </c>
      <c r="AD447" t="s">
        <v>4531</v>
      </c>
      <c r="AE447" t="s">
        <v>294</v>
      </c>
      <c r="AF447" t="str">
        <f t="shared" si="48"/>
        <v>23029</v>
      </c>
      <c r="AG447" s="28" t="s">
        <v>2893</v>
      </c>
      <c r="AH447" t="str">
        <f t="shared" si="47"/>
        <v>2343640</v>
      </c>
    </row>
    <row r="448" spans="1:34" hidden="1" outlineLevel="1">
      <c r="A448" t="s">
        <v>2953</v>
      </c>
      <c r="B448" s="11" t="s">
        <v>2692</v>
      </c>
      <c r="E448" s="1">
        <v>206</v>
      </c>
      <c r="G448" s="1">
        <v>155</v>
      </c>
      <c r="I448" s="35">
        <f t="shared" si="56"/>
        <v>0.75242718446601942</v>
      </c>
      <c r="J448" s="10">
        <f t="shared" si="49"/>
        <v>2</v>
      </c>
      <c r="K448" s="9">
        <f t="shared" si="50"/>
        <v>3</v>
      </c>
      <c r="L448" s="8">
        <f t="shared" si="51"/>
        <v>1</v>
      </c>
      <c r="M448" s="2">
        <f t="shared" si="52"/>
        <v>0.32038834951456313</v>
      </c>
      <c r="N448" s="2">
        <f t="shared" si="53"/>
        <v>0.22815533980582525</v>
      </c>
      <c r="O448" s="2">
        <f t="shared" si="54"/>
        <v>0.44660194174757284</v>
      </c>
      <c r="P448" s="2">
        <f t="shared" si="55"/>
        <v>4.8543689320387218E-3</v>
      </c>
      <c r="Q448" s="1">
        <v>66</v>
      </c>
      <c r="R448" s="1">
        <v>47</v>
      </c>
      <c r="S448" s="1">
        <v>92</v>
      </c>
      <c r="T448" s="1">
        <v>1</v>
      </c>
      <c r="W448">
        <v>0</v>
      </c>
      <c r="X448">
        <v>0</v>
      </c>
      <c r="AA448" t="s">
        <v>2326</v>
      </c>
      <c r="AB448" t="s">
        <v>2505</v>
      </c>
      <c r="AC448" t="s">
        <v>339</v>
      </c>
      <c r="AD448" t="s">
        <v>2345</v>
      </c>
      <c r="AE448" t="s">
        <v>295</v>
      </c>
      <c r="AF448" t="str">
        <f t="shared" si="48"/>
        <v>23003</v>
      </c>
      <c r="AG448" s="28" t="s">
        <v>2893</v>
      </c>
      <c r="AH448" t="str">
        <f t="shared" si="47"/>
        <v>2343990</v>
      </c>
    </row>
    <row r="449" spans="1:34" hidden="1" outlineLevel="1">
      <c r="A449" t="s">
        <v>855</v>
      </c>
      <c r="B449" s="11" t="s">
        <v>2692</v>
      </c>
      <c r="E449" s="1">
        <v>79</v>
      </c>
      <c r="G449" s="1">
        <v>43</v>
      </c>
      <c r="I449" s="35">
        <f t="shared" si="56"/>
        <v>0.54430379746835444</v>
      </c>
      <c r="J449" s="10">
        <f t="shared" si="49"/>
        <v>3</v>
      </c>
      <c r="K449" s="9">
        <f t="shared" si="50"/>
        <v>1</v>
      </c>
      <c r="L449" s="8">
        <f t="shared" si="51"/>
        <v>2</v>
      </c>
      <c r="M449" s="2">
        <f t="shared" si="52"/>
        <v>0.24050632911392406</v>
      </c>
      <c r="N449" s="2">
        <f t="shared" si="53"/>
        <v>0.39240506329113922</v>
      </c>
      <c r="O449" s="2">
        <f t="shared" si="54"/>
        <v>0.36708860759493672</v>
      </c>
      <c r="P449" s="2">
        <f t="shared" si="55"/>
        <v>5.5511151231257827E-17</v>
      </c>
      <c r="Q449" s="1">
        <v>19</v>
      </c>
      <c r="R449" s="1">
        <v>31</v>
      </c>
      <c r="S449" s="1">
        <v>29</v>
      </c>
      <c r="T449" s="1">
        <v>0</v>
      </c>
      <c r="W449">
        <v>0</v>
      </c>
      <c r="X449">
        <v>0</v>
      </c>
      <c r="AA449" t="s">
        <v>2639</v>
      </c>
      <c r="AB449" t="s">
        <v>2505</v>
      </c>
      <c r="AC449" t="s">
        <v>2079</v>
      </c>
      <c r="AD449" t="s">
        <v>2525</v>
      </c>
      <c r="AE449" t="s">
        <v>106</v>
      </c>
      <c r="AF449" t="str">
        <f t="shared" si="48"/>
        <v>23013</v>
      </c>
      <c r="AG449" s="28" t="s">
        <v>434</v>
      </c>
      <c r="AH449" t="str">
        <f t="shared" si="47"/>
        <v>2344165</v>
      </c>
    </row>
    <row r="450" spans="1:34" hidden="1" outlineLevel="1">
      <c r="A450" t="s">
        <v>1544</v>
      </c>
      <c r="B450" s="11" t="s">
        <v>2692</v>
      </c>
      <c r="E450" s="1">
        <v>666</v>
      </c>
      <c r="G450" s="1">
        <v>404</v>
      </c>
      <c r="I450" s="35">
        <f t="shared" si="56"/>
        <v>0.60660660660660659</v>
      </c>
      <c r="J450" s="10">
        <f t="shared" si="49"/>
        <v>1</v>
      </c>
      <c r="K450" s="9">
        <f t="shared" si="50"/>
        <v>3</v>
      </c>
      <c r="L450" s="8">
        <f t="shared" si="51"/>
        <v>2</v>
      </c>
      <c r="M450" s="2">
        <f t="shared" si="52"/>
        <v>0.45345345345345345</v>
      </c>
      <c r="N450" s="2">
        <f t="shared" si="53"/>
        <v>0.22372372372372373</v>
      </c>
      <c r="O450" s="2">
        <f t="shared" si="54"/>
        <v>0.31531531531531531</v>
      </c>
      <c r="P450" s="2">
        <f t="shared" si="55"/>
        <v>7.5075075075075048E-3</v>
      </c>
      <c r="Q450" s="1">
        <v>302</v>
      </c>
      <c r="R450" s="1">
        <v>149</v>
      </c>
      <c r="S450" s="1">
        <v>210</v>
      </c>
      <c r="T450" s="1">
        <v>5</v>
      </c>
      <c r="W450">
        <v>0</v>
      </c>
      <c r="X450">
        <v>0</v>
      </c>
      <c r="AA450" t="s">
        <v>4536</v>
      </c>
      <c r="AB450" t="s">
        <v>2505</v>
      </c>
      <c r="AC450" t="s">
        <v>1428</v>
      </c>
      <c r="AD450" t="s">
        <v>2345</v>
      </c>
      <c r="AE450" t="s">
        <v>107</v>
      </c>
      <c r="AF450" t="str">
        <f t="shared" si="48"/>
        <v>23019</v>
      </c>
      <c r="AG450" s="28" t="s">
        <v>2893</v>
      </c>
      <c r="AH450" t="str">
        <f t="shared" si="47"/>
        <v>2344270</v>
      </c>
    </row>
    <row r="451" spans="1:34" hidden="1" outlineLevel="1">
      <c r="A451" t="s">
        <v>1545</v>
      </c>
      <c r="B451" s="11" t="s">
        <v>2692</v>
      </c>
      <c r="E451" s="1">
        <v>71</v>
      </c>
      <c r="G451" s="1">
        <v>48</v>
      </c>
      <c r="I451" s="35">
        <f t="shared" si="56"/>
        <v>0.676056338028169</v>
      </c>
      <c r="J451" s="10">
        <f t="shared" si="49"/>
        <v>2</v>
      </c>
      <c r="K451" s="9">
        <f t="shared" si="50"/>
        <v>1</v>
      </c>
      <c r="L451" s="8">
        <f t="shared" si="51"/>
        <v>4</v>
      </c>
      <c r="M451" s="2">
        <f t="shared" si="52"/>
        <v>0.25352112676056338</v>
      </c>
      <c r="N451" s="2">
        <f t="shared" si="53"/>
        <v>0.53521126760563376</v>
      </c>
      <c r="O451" s="2">
        <f t="shared" si="54"/>
        <v>8.4507042253521125E-2</v>
      </c>
      <c r="P451" s="2">
        <f t="shared" si="55"/>
        <v>0.12676056338028174</v>
      </c>
      <c r="Q451" s="1">
        <v>18</v>
      </c>
      <c r="R451" s="1">
        <v>38</v>
      </c>
      <c r="S451" s="1">
        <v>6</v>
      </c>
      <c r="T451" s="1">
        <v>0</v>
      </c>
      <c r="W451">
        <v>0</v>
      </c>
      <c r="X451">
        <v>9</v>
      </c>
      <c r="AA451" t="s">
        <v>4536</v>
      </c>
      <c r="AB451" t="s">
        <v>2505</v>
      </c>
      <c r="AC451" t="s">
        <v>1428</v>
      </c>
      <c r="AD451" t="s">
        <v>1424</v>
      </c>
      <c r="AE451" t="s">
        <v>108</v>
      </c>
      <c r="AF451" t="str">
        <f t="shared" si="48"/>
        <v>23019</v>
      </c>
      <c r="AG451" s="28" t="s">
        <v>2893</v>
      </c>
      <c r="AH451" t="str">
        <f t="shared" ref="AH451:AH514" si="57">AB451&amp;AE450:AE451</f>
        <v>2344340</v>
      </c>
    </row>
    <row r="452" spans="1:34" hidden="1" outlineLevel="1">
      <c r="A452" t="s">
        <v>2780</v>
      </c>
      <c r="B452" s="11" t="s">
        <v>2692</v>
      </c>
      <c r="E452" s="1">
        <v>2342</v>
      </c>
      <c r="G452" s="1">
        <v>1401</v>
      </c>
      <c r="I452" s="35">
        <f t="shared" si="56"/>
        <v>0.59820666097352693</v>
      </c>
      <c r="J452" s="10">
        <f t="shared" si="49"/>
        <v>2</v>
      </c>
      <c r="K452" s="9">
        <f t="shared" si="50"/>
        <v>3</v>
      </c>
      <c r="L452" s="8">
        <f t="shared" si="51"/>
        <v>1</v>
      </c>
      <c r="M452" s="2">
        <f t="shared" si="52"/>
        <v>0.27668659265584972</v>
      </c>
      <c r="N452" s="2">
        <f t="shared" si="53"/>
        <v>0.2745516652433817</v>
      </c>
      <c r="O452" s="2">
        <f t="shared" si="54"/>
        <v>0.42186165670367209</v>
      </c>
      <c r="P452" s="2">
        <f t="shared" si="55"/>
        <v>2.6900085397096485E-2</v>
      </c>
      <c r="Q452" s="1">
        <v>648</v>
      </c>
      <c r="R452" s="1">
        <v>643</v>
      </c>
      <c r="S452" s="1">
        <v>988</v>
      </c>
      <c r="T452" s="1">
        <v>39</v>
      </c>
      <c r="W452">
        <v>5</v>
      </c>
      <c r="X452">
        <v>19</v>
      </c>
      <c r="AA452" t="s">
        <v>4092</v>
      </c>
      <c r="AB452" t="s">
        <v>2505</v>
      </c>
      <c r="AC452" t="s">
        <v>338</v>
      </c>
      <c r="AD452" t="s">
        <v>1998</v>
      </c>
      <c r="AE452" t="s">
        <v>109</v>
      </c>
      <c r="AF452" t="str">
        <f t="shared" si="48"/>
        <v>23001</v>
      </c>
      <c r="AG452" s="28" t="s">
        <v>2893</v>
      </c>
      <c r="AH452" t="str">
        <f t="shared" si="57"/>
        <v>2344585</v>
      </c>
    </row>
    <row r="453" spans="1:34" hidden="1" outlineLevel="1">
      <c r="A453" t="s">
        <v>1725</v>
      </c>
      <c r="B453" s="11" t="s">
        <v>2692</v>
      </c>
      <c r="E453" s="1">
        <v>133</v>
      </c>
      <c r="G453" s="1">
        <v>82</v>
      </c>
      <c r="I453" s="35">
        <f t="shared" si="56"/>
        <v>0.61654135338345861</v>
      </c>
      <c r="J453" s="10">
        <f t="shared" si="49"/>
        <v>3</v>
      </c>
      <c r="K453" s="9">
        <f t="shared" si="50"/>
        <v>1</v>
      </c>
      <c r="L453" s="8">
        <f t="shared" si="51"/>
        <v>2</v>
      </c>
      <c r="M453" s="2">
        <f t="shared" si="52"/>
        <v>0.22556390977443608</v>
      </c>
      <c r="N453" s="2">
        <f t="shared" si="53"/>
        <v>0.46616541353383456</v>
      </c>
      <c r="O453" s="2">
        <f t="shared" si="54"/>
        <v>0.24812030075187969</v>
      </c>
      <c r="P453" s="2">
        <f t="shared" si="55"/>
        <v>6.0150375939849676E-2</v>
      </c>
      <c r="Q453" s="1">
        <v>30</v>
      </c>
      <c r="R453" s="1">
        <v>62</v>
      </c>
      <c r="S453" s="1">
        <v>33</v>
      </c>
      <c r="T453" s="1">
        <v>8</v>
      </c>
      <c r="W453">
        <v>0</v>
      </c>
      <c r="X453">
        <v>0</v>
      </c>
      <c r="AA453" t="s">
        <v>218</v>
      </c>
      <c r="AB453" t="s">
        <v>2505</v>
      </c>
      <c r="AC453" t="s">
        <v>2523</v>
      </c>
      <c r="AD453" t="s">
        <v>1804</v>
      </c>
      <c r="AE453" t="s">
        <v>447</v>
      </c>
      <c r="AF453" t="str">
        <f t="shared" ref="AF453:AF517" si="58">AB453&amp;AC453</f>
        <v>23029</v>
      </c>
      <c r="AG453" s="28" t="s">
        <v>2893</v>
      </c>
      <c r="AH453" t="str">
        <f t="shared" si="57"/>
        <v>2344760</v>
      </c>
    </row>
    <row r="454" spans="1:34" hidden="1" outlineLevel="1">
      <c r="A454" t="s">
        <v>2452</v>
      </c>
      <c r="B454" s="11" t="s">
        <v>2692</v>
      </c>
      <c r="E454" s="1">
        <v>136</v>
      </c>
      <c r="G454" s="1">
        <v>103</v>
      </c>
      <c r="I454" s="35">
        <f t="shared" si="56"/>
        <v>0.75735294117647056</v>
      </c>
      <c r="J454" s="10">
        <f t="shared" si="49"/>
        <v>3</v>
      </c>
      <c r="K454" s="9">
        <f t="shared" si="50"/>
        <v>2</v>
      </c>
      <c r="L454" s="8">
        <f t="shared" si="51"/>
        <v>1</v>
      </c>
      <c r="M454" s="2">
        <f t="shared" si="52"/>
        <v>0.24264705882352941</v>
      </c>
      <c r="N454" s="2">
        <f t="shared" si="53"/>
        <v>0.3014705882352941</v>
      </c>
      <c r="O454" s="2">
        <f t="shared" si="54"/>
        <v>0.38970588235294118</v>
      </c>
      <c r="P454" s="2">
        <f t="shared" si="55"/>
        <v>6.6176470588235281E-2</v>
      </c>
      <c r="Q454" s="1">
        <v>33</v>
      </c>
      <c r="R454" s="1">
        <v>41</v>
      </c>
      <c r="S454" s="1">
        <v>53</v>
      </c>
      <c r="T454" s="1">
        <v>2</v>
      </c>
      <c r="W454">
        <v>1</v>
      </c>
      <c r="X454">
        <v>6</v>
      </c>
      <c r="AA454" t="s">
        <v>4103</v>
      </c>
      <c r="AB454" t="s">
        <v>2505</v>
      </c>
      <c r="AC454" t="s">
        <v>1425</v>
      </c>
      <c r="AD454" t="s">
        <v>448</v>
      </c>
      <c r="AE454" t="s">
        <v>296</v>
      </c>
      <c r="AF454" t="str">
        <f t="shared" si="58"/>
        <v>23021</v>
      </c>
      <c r="AG454" s="28" t="s">
        <v>2893</v>
      </c>
      <c r="AH454" t="str">
        <f t="shared" si="57"/>
        <v>2344830</v>
      </c>
    </row>
    <row r="455" spans="1:34" hidden="1" outlineLevel="1">
      <c r="A455" t="s">
        <v>2453</v>
      </c>
      <c r="B455" s="11" t="s">
        <v>2692</v>
      </c>
      <c r="E455" s="1">
        <v>1427</v>
      </c>
      <c r="G455" s="1">
        <v>862</v>
      </c>
      <c r="I455" s="35">
        <f t="shared" si="56"/>
        <v>0.60406447091800985</v>
      </c>
      <c r="J455" s="10">
        <f t="shared" si="49"/>
        <v>2</v>
      </c>
      <c r="K455" s="9">
        <f t="shared" si="50"/>
        <v>3</v>
      </c>
      <c r="L455" s="8">
        <f t="shared" si="51"/>
        <v>1</v>
      </c>
      <c r="M455" s="2">
        <f t="shared" si="52"/>
        <v>0.32305536089698667</v>
      </c>
      <c r="N455" s="2">
        <f t="shared" si="53"/>
        <v>0.2662929222144359</v>
      </c>
      <c r="O455" s="2">
        <f t="shared" si="54"/>
        <v>0.35599159074982478</v>
      </c>
      <c r="P455" s="2">
        <f t="shared" si="55"/>
        <v>5.4660126138752707E-2</v>
      </c>
      <c r="Q455" s="1">
        <v>461</v>
      </c>
      <c r="R455" s="1">
        <v>380</v>
      </c>
      <c r="S455" s="1">
        <v>508</v>
      </c>
      <c r="T455" s="1">
        <v>62</v>
      </c>
      <c r="W455">
        <v>0</v>
      </c>
      <c r="X455">
        <v>16</v>
      </c>
      <c r="AA455" t="s">
        <v>4536</v>
      </c>
      <c r="AB455" t="s">
        <v>2505</v>
      </c>
      <c r="AC455" t="s">
        <v>1428</v>
      </c>
      <c r="AD455" t="s">
        <v>3928</v>
      </c>
      <c r="AE455" t="s">
        <v>596</v>
      </c>
      <c r="AF455" t="str">
        <f t="shared" si="58"/>
        <v>23019</v>
      </c>
      <c r="AG455" s="28" t="s">
        <v>2893</v>
      </c>
      <c r="AH455" t="str">
        <f t="shared" si="57"/>
        <v>2345005</v>
      </c>
    </row>
    <row r="456" spans="1:34" hidden="1" outlineLevel="1">
      <c r="A456" t="s">
        <v>560</v>
      </c>
      <c r="B456" s="11" t="s">
        <v>2692</v>
      </c>
      <c r="E456" s="1">
        <v>467</v>
      </c>
      <c r="G456" s="1">
        <v>315</v>
      </c>
      <c r="I456" s="35">
        <f t="shared" si="56"/>
        <v>0.67451820128479656</v>
      </c>
      <c r="J456" s="10">
        <f t="shared" si="49"/>
        <v>3</v>
      </c>
      <c r="K456" s="9">
        <f t="shared" si="50"/>
        <v>2</v>
      </c>
      <c r="L456" s="8">
        <f t="shared" si="51"/>
        <v>1</v>
      </c>
      <c r="M456" s="2">
        <f t="shared" si="52"/>
        <v>0.24625267665952891</v>
      </c>
      <c r="N456" s="2">
        <f t="shared" si="53"/>
        <v>0.28907922912205569</v>
      </c>
      <c r="O456" s="2">
        <f t="shared" si="54"/>
        <v>0.45824411134903642</v>
      </c>
      <c r="P456" s="2">
        <f t="shared" si="55"/>
        <v>6.423982869379008E-3</v>
      </c>
      <c r="Q456" s="1">
        <v>115</v>
      </c>
      <c r="R456" s="1">
        <v>135</v>
      </c>
      <c r="S456" s="1">
        <v>214</v>
      </c>
      <c r="T456" s="1">
        <v>0</v>
      </c>
      <c r="W456">
        <v>2</v>
      </c>
      <c r="X456">
        <v>1</v>
      </c>
      <c r="AA456" t="s">
        <v>1636</v>
      </c>
      <c r="AB456" t="s">
        <v>2505</v>
      </c>
      <c r="AC456" t="s">
        <v>2521</v>
      </c>
      <c r="AD456" t="s">
        <v>1493</v>
      </c>
      <c r="AE456" t="s">
        <v>511</v>
      </c>
      <c r="AF456" t="str">
        <f t="shared" si="58"/>
        <v>23025</v>
      </c>
      <c r="AG456" s="28" t="s">
        <v>2893</v>
      </c>
      <c r="AH456" t="str">
        <f t="shared" si="57"/>
        <v>2345110</v>
      </c>
    </row>
    <row r="457" spans="1:34" hidden="1" outlineLevel="1">
      <c r="A457" t="s">
        <v>1726</v>
      </c>
      <c r="B457" s="11" t="s">
        <v>2692</v>
      </c>
      <c r="E457" s="1">
        <v>191</v>
      </c>
      <c r="G457" s="1">
        <v>128</v>
      </c>
      <c r="I457" s="35">
        <f t="shared" si="56"/>
        <v>0.67015706806282727</v>
      </c>
      <c r="J457" s="10">
        <f t="shared" si="49"/>
        <v>2</v>
      </c>
      <c r="K457" s="9">
        <f t="shared" si="50"/>
        <v>3</v>
      </c>
      <c r="L457" s="8">
        <f t="shared" si="51"/>
        <v>1</v>
      </c>
      <c r="M457" s="2">
        <f t="shared" si="52"/>
        <v>0.31413612565445026</v>
      </c>
      <c r="N457" s="2">
        <f t="shared" si="53"/>
        <v>0.28272251308900526</v>
      </c>
      <c r="O457" s="2">
        <f t="shared" si="54"/>
        <v>0.40314136125654448</v>
      </c>
      <c r="P457" s="2">
        <f t="shared" si="55"/>
        <v>0</v>
      </c>
      <c r="Q457" s="1">
        <v>60</v>
      </c>
      <c r="R457" s="1">
        <v>54</v>
      </c>
      <c r="S457" s="1">
        <v>77</v>
      </c>
      <c r="T457" s="1">
        <v>0</v>
      </c>
      <c r="W457">
        <v>0</v>
      </c>
      <c r="X457">
        <v>0</v>
      </c>
      <c r="AA457" t="s">
        <v>2326</v>
      </c>
      <c r="AB457" t="s">
        <v>2505</v>
      </c>
      <c r="AC457" t="s">
        <v>339</v>
      </c>
      <c r="AD457" t="s">
        <v>1424</v>
      </c>
      <c r="AE457" t="s">
        <v>641</v>
      </c>
      <c r="AF457" t="str">
        <f t="shared" si="58"/>
        <v>23003</v>
      </c>
      <c r="AG457" s="28" t="s">
        <v>2893</v>
      </c>
      <c r="AH457" t="str">
        <f t="shared" si="57"/>
        <v>2345180</v>
      </c>
    </row>
    <row r="458" spans="1:34" hidden="1" outlineLevel="1">
      <c r="A458" t="s">
        <v>2895</v>
      </c>
      <c r="B458" s="11" t="s">
        <v>2692</v>
      </c>
      <c r="E458" s="1">
        <v>2752</v>
      </c>
      <c r="G458" s="1">
        <v>1457</v>
      </c>
      <c r="I458" s="35">
        <f t="shared" si="56"/>
        <v>0.52943313953488369</v>
      </c>
      <c r="J458" s="10">
        <f t="shared" si="49"/>
        <v>1</v>
      </c>
      <c r="K458" s="9">
        <f t="shared" si="50"/>
        <v>3</v>
      </c>
      <c r="L458" s="8">
        <f t="shared" si="51"/>
        <v>2</v>
      </c>
      <c r="M458" s="2">
        <f t="shared" si="52"/>
        <v>0.44876453488372092</v>
      </c>
      <c r="N458" s="2">
        <f t="shared" si="53"/>
        <v>0.15952034883720931</v>
      </c>
      <c r="O458" s="2">
        <f t="shared" si="54"/>
        <v>0.38008720930232559</v>
      </c>
      <c r="P458" s="2">
        <f t="shared" si="55"/>
        <v>1.1627906976744151E-2</v>
      </c>
      <c r="Q458" s="1">
        <v>1235</v>
      </c>
      <c r="R458" s="1">
        <v>439</v>
      </c>
      <c r="S458" s="1">
        <v>1046</v>
      </c>
      <c r="T458" s="1">
        <v>18</v>
      </c>
      <c r="W458">
        <v>0</v>
      </c>
      <c r="X458">
        <v>14</v>
      </c>
      <c r="AA458" t="s">
        <v>4202</v>
      </c>
      <c r="AB458" t="s">
        <v>2505</v>
      </c>
      <c r="AC458" t="s">
        <v>1427</v>
      </c>
      <c r="AD458" t="s">
        <v>1059</v>
      </c>
      <c r="AE458" t="s">
        <v>474</v>
      </c>
      <c r="AF458" t="str">
        <f t="shared" si="58"/>
        <v>23017</v>
      </c>
      <c r="AG458" s="28" t="s">
        <v>2893</v>
      </c>
      <c r="AH458" t="str">
        <f t="shared" si="57"/>
        <v>2345285</v>
      </c>
    </row>
    <row r="459" spans="1:34" hidden="1" outlineLevel="1">
      <c r="A459" t="s">
        <v>3403</v>
      </c>
      <c r="B459" s="11" t="s">
        <v>2692</v>
      </c>
      <c r="E459" s="1">
        <v>1147</v>
      </c>
      <c r="G459" s="1">
        <v>591</v>
      </c>
      <c r="I459" s="35">
        <f t="shared" si="56"/>
        <v>0.51525719267654757</v>
      </c>
      <c r="J459" s="10">
        <f t="shared" si="49"/>
        <v>2</v>
      </c>
      <c r="K459" s="9">
        <f t="shared" si="50"/>
        <v>1</v>
      </c>
      <c r="L459" s="8">
        <f t="shared" si="51"/>
        <v>3</v>
      </c>
      <c r="M459" s="2">
        <f t="shared" si="52"/>
        <v>0.32083696599825634</v>
      </c>
      <c r="N459" s="2">
        <f t="shared" si="53"/>
        <v>0.35135135135135137</v>
      </c>
      <c r="O459" s="2">
        <f t="shared" si="54"/>
        <v>0.30775937227550132</v>
      </c>
      <c r="P459" s="2">
        <f t="shared" si="55"/>
        <v>2.0052310374890914E-2</v>
      </c>
      <c r="Q459" s="1">
        <v>368</v>
      </c>
      <c r="R459" s="1">
        <v>403</v>
      </c>
      <c r="S459" s="1">
        <v>353</v>
      </c>
      <c r="T459" s="1">
        <v>7</v>
      </c>
      <c r="W459">
        <v>7</v>
      </c>
      <c r="X459">
        <v>9</v>
      </c>
      <c r="AA459" t="s">
        <v>218</v>
      </c>
      <c r="AB459" t="s">
        <v>2505</v>
      </c>
      <c r="AC459" t="s">
        <v>2523</v>
      </c>
      <c r="AD459" t="s">
        <v>2264</v>
      </c>
      <c r="AE459" t="s">
        <v>475</v>
      </c>
      <c r="AF459" t="str">
        <f t="shared" si="58"/>
        <v>23029</v>
      </c>
      <c r="AG459" s="28" t="s">
        <v>2893</v>
      </c>
      <c r="AH459" t="str">
        <f t="shared" si="57"/>
        <v>2345600</v>
      </c>
    </row>
    <row r="460" spans="1:34" hidden="1" outlineLevel="1">
      <c r="A460" t="s">
        <v>1882</v>
      </c>
      <c r="B460" s="11" t="s">
        <v>2692</v>
      </c>
      <c r="E460" s="1">
        <v>2746</v>
      </c>
      <c r="G460" s="1">
        <v>1390</v>
      </c>
      <c r="I460" s="35">
        <f t="shared" si="56"/>
        <v>0.50619082301529494</v>
      </c>
      <c r="J460" s="10">
        <f t="shared" si="49"/>
        <v>2</v>
      </c>
      <c r="K460" s="9">
        <f t="shared" si="50"/>
        <v>3</v>
      </c>
      <c r="L460" s="8">
        <f t="shared" si="51"/>
        <v>1</v>
      </c>
      <c r="M460" s="2">
        <f t="shared" si="52"/>
        <v>0.36707938820101965</v>
      </c>
      <c r="N460" s="2">
        <f t="shared" si="53"/>
        <v>0.20648215586307356</v>
      </c>
      <c r="O460" s="2">
        <f t="shared" si="54"/>
        <v>0.40750182083029862</v>
      </c>
      <c r="P460" s="2">
        <f t="shared" si="55"/>
        <v>1.8936635105608113E-2</v>
      </c>
      <c r="Q460" s="1">
        <v>1008</v>
      </c>
      <c r="R460" s="1">
        <v>567</v>
      </c>
      <c r="S460" s="1">
        <v>1119</v>
      </c>
      <c r="T460" s="1">
        <v>32</v>
      </c>
      <c r="W460">
        <v>4</v>
      </c>
      <c r="X460">
        <v>16</v>
      </c>
      <c r="AA460" t="s">
        <v>4536</v>
      </c>
      <c r="AB460" t="s">
        <v>2505</v>
      </c>
      <c r="AC460" t="s">
        <v>1428</v>
      </c>
      <c r="AD460" t="s">
        <v>582</v>
      </c>
      <c r="AE460" t="s">
        <v>476</v>
      </c>
      <c r="AF460" t="str">
        <f t="shared" si="58"/>
        <v>23019</v>
      </c>
      <c r="AG460" s="28" t="s">
        <v>2893</v>
      </c>
      <c r="AH460" t="str">
        <f t="shared" si="57"/>
        <v>2345670</v>
      </c>
    </row>
    <row r="461" spans="1:34" hidden="1" outlineLevel="1">
      <c r="A461" t="s">
        <v>3295</v>
      </c>
      <c r="B461" s="11" t="s">
        <v>2692</v>
      </c>
      <c r="E461" s="1">
        <v>5423</v>
      </c>
      <c r="G461" s="1">
        <v>3252</v>
      </c>
      <c r="I461" s="35">
        <f t="shared" si="56"/>
        <v>0.59966808039830355</v>
      </c>
      <c r="J461" s="10">
        <f t="shared" si="49"/>
        <v>2</v>
      </c>
      <c r="K461" s="9">
        <f t="shared" si="50"/>
        <v>3</v>
      </c>
      <c r="L461" s="8">
        <f t="shared" si="51"/>
        <v>1</v>
      </c>
      <c r="M461" s="2">
        <f t="shared" si="52"/>
        <v>0.35994836806195835</v>
      </c>
      <c r="N461" s="2">
        <f t="shared" si="53"/>
        <v>0.21371934353678776</v>
      </c>
      <c r="O461" s="2">
        <f t="shared" si="54"/>
        <v>0.37691314770422274</v>
      </c>
      <c r="P461" s="2">
        <f t="shared" si="55"/>
        <v>4.9419140697031072E-2</v>
      </c>
      <c r="Q461" s="1">
        <v>1952</v>
      </c>
      <c r="R461" s="1">
        <v>1159</v>
      </c>
      <c r="S461" s="1">
        <v>2044</v>
      </c>
      <c r="T461" s="1">
        <v>249</v>
      </c>
      <c r="W461">
        <v>3</v>
      </c>
      <c r="X461">
        <v>16</v>
      </c>
      <c r="AA461" t="s">
        <v>4536</v>
      </c>
      <c r="AB461" t="s">
        <v>2505</v>
      </c>
      <c r="AC461" t="s">
        <v>1428</v>
      </c>
      <c r="AD461" t="s">
        <v>1192</v>
      </c>
      <c r="AE461" t="s">
        <v>308</v>
      </c>
      <c r="AF461" t="str">
        <f t="shared" si="58"/>
        <v>23019</v>
      </c>
      <c r="AG461" s="28" t="s">
        <v>2893</v>
      </c>
      <c r="AH461" t="str">
        <f t="shared" si="57"/>
        <v>2345810</v>
      </c>
    </row>
    <row r="462" spans="1:34" hidden="1" outlineLevel="1">
      <c r="A462" t="s">
        <v>3309</v>
      </c>
      <c r="B462" s="11" t="s">
        <v>2692</v>
      </c>
      <c r="E462" s="1">
        <v>1844</v>
      </c>
      <c r="G462" s="1">
        <v>1143</v>
      </c>
      <c r="I462" s="35">
        <f t="shared" si="56"/>
        <v>0.61984815618221256</v>
      </c>
      <c r="J462" s="10">
        <f t="shared" si="49"/>
        <v>1</v>
      </c>
      <c r="K462" s="9">
        <f t="shared" si="50"/>
        <v>3</v>
      </c>
      <c r="L462" s="8">
        <f t="shared" si="51"/>
        <v>2</v>
      </c>
      <c r="M462" s="2">
        <f t="shared" si="52"/>
        <v>0.34707158351409978</v>
      </c>
      <c r="N462" s="2">
        <f t="shared" si="53"/>
        <v>0.29934924078091107</v>
      </c>
      <c r="O462" s="2">
        <f t="shared" si="54"/>
        <v>0.33622559652928419</v>
      </c>
      <c r="P462" s="2">
        <f t="shared" si="55"/>
        <v>1.7353579175704903E-2</v>
      </c>
      <c r="Q462" s="1">
        <v>640</v>
      </c>
      <c r="R462" s="1">
        <v>552</v>
      </c>
      <c r="S462" s="1">
        <v>620</v>
      </c>
      <c r="T462" s="1">
        <v>19</v>
      </c>
      <c r="W462">
        <v>0</v>
      </c>
      <c r="X462">
        <v>13</v>
      </c>
      <c r="AA462" t="s">
        <v>4103</v>
      </c>
      <c r="AB462" t="s">
        <v>2505</v>
      </c>
      <c r="AC462" t="s">
        <v>1425</v>
      </c>
      <c r="AD462" t="s">
        <v>1533</v>
      </c>
      <c r="AE462" t="s">
        <v>3934</v>
      </c>
      <c r="AF462" t="str">
        <f t="shared" si="58"/>
        <v>23021</v>
      </c>
      <c r="AG462" s="28" t="s">
        <v>2893</v>
      </c>
      <c r="AH462" t="str">
        <f t="shared" si="57"/>
        <v>2346020</v>
      </c>
    </row>
    <row r="463" spans="1:34" hidden="1" outlineLevel="1">
      <c r="A463" t="s">
        <v>3200</v>
      </c>
      <c r="B463" s="11" t="s">
        <v>2692</v>
      </c>
      <c r="E463" s="1">
        <v>113</v>
      </c>
      <c r="G463" s="1">
        <v>53</v>
      </c>
      <c r="I463" s="35">
        <f t="shared" si="56"/>
        <v>0.46902654867256638</v>
      </c>
      <c r="J463" s="10">
        <f t="shared" si="49"/>
        <v>2</v>
      </c>
      <c r="K463" s="9">
        <f t="shared" si="50"/>
        <v>3</v>
      </c>
      <c r="L463" s="8">
        <f t="shared" si="51"/>
        <v>1</v>
      </c>
      <c r="M463" s="2">
        <f t="shared" si="52"/>
        <v>0.33628318584070799</v>
      </c>
      <c r="N463" s="2">
        <f t="shared" si="53"/>
        <v>0.23893805309734514</v>
      </c>
      <c r="O463" s="2">
        <f t="shared" si="54"/>
        <v>0.4247787610619469</v>
      </c>
      <c r="P463" s="2">
        <f t="shared" si="55"/>
        <v>-1.1102230246251565E-16</v>
      </c>
      <c r="Q463" s="1">
        <v>38</v>
      </c>
      <c r="R463" s="1">
        <v>27</v>
      </c>
      <c r="S463" s="1">
        <v>48</v>
      </c>
      <c r="T463" s="1">
        <v>0</v>
      </c>
      <c r="W463">
        <v>0</v>
      </c>
      <c r="X463">
        <v>0</v>
      </c>
      <c r="AA463" t="s">
        <v>4202</v>
      </c>
      <c r="AB463" t="s">
        <v>2505</v>
      </c>
      <c r="AC463" t="s">
        <v>1427</v>
      </c>
      <c r="AD463" t="s">
        <v>2402</v>
      </c>
      <c r="AE463" t="s">
        <v>309</v>
      </c>
      <c r="AF463" t="str">
        <f t="shared" si="58"/>
        <v>23017</v>
      </c>
      <c r="AG463" s="28" t="s">
        <v>578</v>
      </c>
      <c r="AH463" t="str">
        <f t="shared" si="57"/>
        <v>2346105</v>
      </c>
    </row>
    <row r="464" spans="1:34" hidden="1" outlineLevel="1">
      <c r="A464" t="s">
        <v>3425</v>
      </c>
      <c r="B464" s="11" t="s">
        <v>2692</v>
      </c>
      <c r="E464" s="1">
        <v>1476</v>
      </c>
      <c r="G464" s="1">
        <v>1008</v>
      </c>
      <c r="I464" s="35">
        <f t="shared" si="56"/>
        <v>0.68292682926829273</v>
      </c>
      <c r="J464" s="10">
        <f t="shared" si="49"/>
        <v>3</v>
      </c>
      <c r="K464" s="9">
        <f t="shared" si="50"/>
        <v>2</v>
      </c>
      <c r="L464" s="8">
        <f t="shared" si="51"/>
        <v>1</v>
      </c>
      <c r="M464" s="2">
        <f t="shared" si="52"/>
        <v>0.25135501355013551</v>
      </c>
      <c r="N464" s="2">
        <f t="shared" si="53"/>
        <v>0.28048780487804881</v>
      </c>
      <c r="O464" s="2">
        <f t="shared" si="54"/>
        <v>0.43224932249322495</v>
      </c>
      <c r="P464" s="2">
        <f t="shared" si="55"/>
        <v>3.5907859078590787E-2</v>
      </c>
      <c r="Q464" s="1">
        <v>371</v>
      </c>
      <c r="R464" s="1">
        <v>414</v>
      </c>
      <c r="S464" s="1">
        <v>638</v>
      </c>
      <c r="T464" s="1">
        <v>52</v>
      </c>
      <c r="W464">
        <v>1</v>
      </c>
      <c r="X464">
        <v>0</v>
      </c>
      <c r="AA464" t="s">
        <v>4092</v>
      </c>
      <c r="AB464" t="s">
        <v>2505</v>
      </c>
      <c r="AC464" t="s">
        <v>338</v>
      </c>
      <c r="AD464" t="s">
        <v>2845</v>
      </c>
      <c r="AE464" t="s">
        <v>597</v>
      </c>
      <c r="AF464" t="str">
        <f t="shared" si="58"/>
        <v>23001</v>
      </c>
      <c r="AG464" s="28" t="s">
        <v>2893</v>
      </c>
      <c r="AH464" t="str">
        <f t="shared" si="57"/>
        <v>2346160</v>
      </c>
    </row>
    <row r="465" spans="1:34" hidden="1" outlineLevel="1">
      <c r="A465" t="s">
        <v>688</v>
      </c>
      <c r="B465" s="11" t="s">
        <v>2692</v>
      </c>
      <c r="E465" s="1">
        <v>87</v>
      </c>
      <c r="G465" s="1">
        <v>75</v>
      </c>
      <c r="I465" s="35">
        <f t="shared" si="56"/>
        <v>0.86206896551724133</v>
      </c>
      <c r="J465" s="10">
        <f t="shared" si="49"/>
        <v>1</v>
      </c>
      <c r="K465" s="9">
        <f t="shared" si="50"/>
        <v>3</v>
      </c>
      <c r="L465" s="8">
        <f t="shared" si="51"/>
        <v>2</v>
      </c>
      <c r="M465" s="2">
        <f t="shared" si="52"/>
        <v>0.39080459770114945</v>
      </c>
      <c r="N465" s="2">
        <f t="shared" si="53"/>
        <v>0.27586206896551724</v>
      </c>
      <c r="O465" s="2">
        <f t="shared" si="54"/>
        <v>0.2988505747126437</v>
      </c>
      <c r="P465" s="2">
        <f t="shared" si="55"/>
        <v>3.4482758620689669E-2</v>
      </c>
      <c r="Q465" s="1">
        <v>34</v>
      </c>
      <c r="R465" s="1">
        <v>24</v>
      </c>
      <c r="S465" s="1">
        <v>26</v>
      </c>
      <c r="T465" s="1">
        <v>1</v>
      </c>
      <c r="W465">
        <v>2</v>
      </c>
      <c r="X465">
        <v>0</v>
      </c>
      <c r="AA465" t="s">
        <v>1061</v>
      </c>
      <c r="AB465" t="s">
        <v>2505</v>
      </c>
      <c r="AC465" t="s">
        <v>1426</v>
      </c>
      <c r="AD465" t="s">
        <v>2403</v>
      </c>
      <c r="AE465" t="s">
        <v>311</v>
      </c>
      <c r="AF465" t="str">
        <f t="shared" si="58"/>
        <v>23015</v>
      </c>
      <c r="AG465" s="28" t="s">
        <v>434</v>
      </c>
      <c r="AH465" t="str">
        <f t="shared" si="57"/>
        <v>2346335</v>
      </c>
    </row>
    <row r="466" spans="1:34" hidden="1" outlineLevel="1">
      <c r="A466" t="s">
        <v>2392</v>
      </c>
      <c r="B466" s="11" t="s">
        <v>2692</v>
      </c>
      <c r="E466" s="1">
        <v>2596</v>
      </c>
      <c r="G466" s="1">
        <v>1754</v>
      </c>
      <c r="I466" s="35">
        <f t="shared" si="56"/>
        <v>0.67565485362095534</v>
      </c>
      <c r="J466" s="10">
        <f t="shared" si="49"/>
        <v>3</v>
      </c>
      <c r="K466" s="9">
        <f t="shared" si="50"/>
        <v>2</v>
      </c>
      <c r="L466" s="8">
        <f t="shared" si="51"/>
        <v>1</v>
      </c>
      <c r="M466" s="2">
        <f t="shared" si="52"/>
        <v>0.26733436055469956</v>
      </c>
      <c r="N466" s="2">
        <f t="shared" si="53"/>
        <v>0.3147149460708783</v>
      </c>
      <c r="O466" s="2">
        <f t="shared" si="54"/>
        <v>0.38020030816640987</v>
      </c>
      <c r="P466" s="2">
        <f t="shared" si="55"/>
        <v>3.7750385208012216E-2</v>
      </c>
      <c r="Q466" s="1">
        <v>694</v>
      </c>
      <c r="R466" s="1">
        <v>817</v>
      </c>
      <c r="S466" s="1">
        <v>987</v>
      </c>
      <c r="T466" s="1">
        <v>74</v>
      </c>
      <c r="W466">
        <v>8</v>
      </c>
      <c r="X466">
        <v>16</v>
      </c>
      <c r="AA466" t="s">
        <v>4313</v>
      </c>
      <c r="AB466" t="s">
        <v>2505</v>
      </c>
      <c r="AC466" t="s">
        <v>2078</v>
      </c>
      <c r="AD466" t="s">
        <v>1492</v>
      </c>
      <c r="AE466" t="s">
        <v>312</v>
      </c>
      <c r="AF466" t="str">
        <f t="shared" si="58"/>
        <v>23011</v>
      </c>
      <c r="AG466" s="28" t="s">
        <v>2893</v>
      </c>
      <c r="AH466" t="str">
        <f t="shared" si="57"/>
        <v>2346405</v>
      </c>
    </row>
    <row r="467" spans="1:34" hidden="1" outlineLevel="1">
      <c r="A467" t="s">
        <v>1132</v>
      </c>
      <c r="B467" s="11" t="s">
        <v>2692</v>
      </c>
      <c r="E467" s="1">
        <v>760</v>
      </c>
      <c r="G467" s="1">
        <v>483</v>
      </c>
      <c r="I467" s="35">
        <f t="shared" si="56"/>
        <v>0.63552631578947372</v>
      </c>
      <c r="J467" s="10">
        <f t="shared" si="49"/>
        <v>2</v>
      </c>
      <c r="K467" s="9">
        <f t="shared" si="50"/>
        <v>3</v>
      </c>
      <c r="L467" s="8">
        <f t="shared" si="51"/>
        <v>1</v>
      </c>
      <c r="M467" s="2">
        <f t="shared" si="52"/>
        <v>0.29078947368421054</v>
      </c>
      <c r="N467" s="2">
        <f t="shared" si="53"/>
        <v>0.28947368421052633</v>
      </c>
      <c r="O467" s="2">
        <f t="shared" si="54"/>
        <v>0.38157894736842107</v>
      </c>
      <c r="P467" s="2">
        <f t="shared" si="55"/>
        <v>3.8157894736842113E-2</v>
      </c>
      <c r="Q467" s="1">
        <v>221</v>
      </c>
      <c r="R467" s="1">
        <v>220</v>
      </c>
      <c r="S467" s="1">
        <v>290</v>
      </c>
      <c r="T467" s="1">
        <v>0</v>
      </c>
      <c r="W467">
        <v>10</v>
      </c>
      <c r="X467">
        <v>19</v>
      </c>
      <c r="AA467" t="s">
        <v>1148</v>
      </c>
      <c r="AB467" t="s">
        <v>2505</v>
      </c>
      <c r="AC467" t="s">
        <v>2522</v>
      </c>
      <c r="AD467" t="s">
        <v>2846</v>
      </c>
      <c r="AE467" t="s">
        <v>313</v>
      </c>
      <c r="AF467" t="str">
        <f t="shared" si="58"/>
        <v>23027</v>
      </c>
      <c r="AG467" s="28" t="s">
        <v>2893</v>
      </c>
      <c r="AH467" t="str">
        <f t="shared" si="57"/>
        <v>2346475</v>
      </c>
    </row>
    <row r="468" spans="1:34" hidden="1" outlineLevel="1">
      <c r="A468" t="s">
        <v>1250</v>
      </c>
      <c r="B468" s="11" t="s">
        <v>2692</v>
      </c>
      <c r="E468" s="1">
        <v>734</v>
      </c>
      <c r="G468" s="1">
        <v>436</v>
      </c>
      <c r="I468" s="35">
        <f t="shared" si="56"/>
        <v>0.59400544959128065</v>
      </c>
      <c r="J468" s="10">
        <f t="shared" si="49"/>
        <v>3</v>
      </c>
      <c r="K468" s="9">
        <f t="shared" si="50"/>
        <v>1</v>
      </c>
      <c r="L468" s="8">
        <f t="shared" si="51"/>
        <v>2</v>
      </c>
      <c r="M468" s="2">
        <f t="shared" si="52"/>
        <v>0.31198910081743869</v>
      </c>
      <c r="N468" s="2">
        <f t="shared" si="53"/>
        <v>0.35286103542234332</v>
      </c>
      <c r="O468" s="2">
        <f t="shared" si="54"/>
        <v>0.32288828337874659</v>
      </c>
      <c r="P468" s="2">
        <f t="shared" si="55"/>
        <v>1.2261580381471404E-2</v>
      </c>
      <c r="Q468" s="1">
        <v>229</v>
      </c>
      <c r="R468" s="1">
        <v>259</v>
      </c>
      <c r="S468" s="1">
        <v>237</v>
      </c>
      <c r="T468" s="1">
        <v>0</v>
      </c>
      <c r="W468">
        <v>1</v>
      </c>
      <c r="X468">
        <v>8</v>
      </c>
      <c r="AA468" t="s">
        <v>4103</v>
      </c>
      <c r="AB468" t="s">
        <v>2505</v>
      </c>
      <c r="AC468" t="s">
        <v>1425</v>
      </c>
      <c r="AD468" t="s">
        <v>1492</v>
      </c>
      <c r="AE468" t="s">
        <v>314</v>
      </c>
      <c r="AF468" t="str">
        <f t="shared" si="58"/>
        <v>23021</v>
      </c>
      <c r="AG468" s="28" t="s">
        <v>2893</v>
      </c>
      <c r="AH468" t="str">
        <f t="shared" si="57"/>
        <v>2346580</v>
      </c>
    </row>
    <row r="469" spans="1:34" hidden="1" outlineLevel="1">
      <c r="A469" t="s">
        <v>2905</v>
      </c>
      <c r="B469" s="11" t="s">
        <v>2692</v>
      </c>
      <c r="E469" s="1">
        <v>604</v>
      </c>
      <c r="G469" s="1">
        <v>376</v>
      </c>
      <c r="I469" s="35">
        <f t="shared" si="56"/>
        <v>0.62251655629139069</v>
      </c>
      <c r="J469" s="10">
        <f t="shared" si="49"/>
        <v>3</v>
      </c>
      <c r="K469" s="9">
        <f t="shared" si="50"/>
        <v>1</v>
      </c>
      <c r="L469" s="8">
        <f t="shared" si="51"/>
        <v>2</v>
      </c>
      <c r="M469" s="2">
        <f t="shared" si="52"/>
        <v>0.19867549668874171</v>
      </c>
      <c r="N469" s="2">
        <f t="shared" si="53"/>
        <v>0.42549668874172186</v>
      </c>
      <c r="O469" s="2">
        <f t="shared" si="54"/>
        <v>0.36092715231788081</v>
      </c>
      <c r="P469" s="2">
        <f t="shared" si="55"/>
        <v>1.4900662251655594E-2</v>
      </c>
      <c r="Q469" s="1">
        <v>120</v>
      </c>
      <c r="R469" s="1">
        <v>257</v>
      </c>
      <c r="S469" s="1">
        <v>218</v>
      </c>
      <c r="T469" s="1">
        <v>9</v>
      </c>
      <c r="W469">
        <v>0</v>
      </c>
      <c r="X469">
        <v>0</v>
      </c>
      <c r="AA469" t="s">
        <v>2326</v>
      </c>
      <c r="AB469" t="s">
        <v>2505</v>
      </c>
      <c r="AC469" t="s">
        <v>339</v>
      </c>
      <c r="AD469" t="s">
        <v>3928</v>
      </c>
      <c r="AE469" t="s">
        <v>315</v>
      </c>
      <c r="AF469" t="str">
        <f t="shared" si="58"/>
        <v>23003</v>
      </c>
      <c r="AG469" s="28" t="s">
        <v>2893</v>
      </c>
      <c r="AH469" t="str">
        <f t="shared" si="57"/>
        <v>2346685</v>
      </c>
    </row>
    <row r="470" spans="1:34" hidden="1" outlineLevel="1">
      <c r="A470" t="s">
        <v>1993</v>
      </c>
      <c r="B470" s="11" t="s">
        <v>2692</v>
      </c>
      <c r="E470" s="1">
        <v>597</v>
      </c>
      <c r="G470" s="1">
        <v>438</v>
      </c>
      <c r="I470" s="35">
        <f t="shared" si="56"/>
        <v>0.73366834170854267</v>
      </c>
      <c r="J470" s="10">
        <f t="shared" si="49"/>
        <v>3</v>
      </c>
      <c r="K470" s="9">
        <f t="shared" si="50"/>
        <v>2</v>
      </c>
      <c r="L470" s="8">
        <f t="shared" si="51"/>
        <v>1</v>
      </c>
      <c r="M470" s="2">
        <f t="shared" si="52"/>
        <v>0.25963149078726966</v>
      </c>
      <c r="N470" s="2">
        <f t="shared" si="53"/>
        <v>0.27470686767169178</v>
      </c>
      <c r="O470" s="2">
        <f t="shared" si="54"/>
        <v>0.40033500837520936</v>
      </c>
      <c r="P470" s="2">
        <f t="shared" si="55"/>
        <v>6.5326633165829207E-2</v>
      </c>
      <c r="Q470" s="1">
        <v>155</v>
      </c>
      <c r="R470" s="1">
        <v>164</v>
      </c>
      <c r="S470" s="1">
        <v>239</v>
      </c>
      <c r="T470" s="1">
        <v>0</v>
      </c>
      <c r="W470">
        <v>16</v>
      </c>
      <c r="X470">
        <v>23</v>
      </c>
      <c r="AA470" t="s">
        <v>1148</v>
      </c>
      <c r="AB470" t="s">
        <v>2505</v>
      </c>
      <c r="AC470" t="s">
        <v>2522</v>
      </c>
      <c r="AD470" t="s">
        <v>1533</v>
      </c>
      <c r="AE470" t="s">
        <v>316</v>
      </c>
      <c r="AF470" t="str">
        <f t="shared" si="58"/>
        <v>23027</v>
      </c>
      <c r="AG470" s="28" t="s">
        <v>2893</v>
      </c>
      <c r="AH470" t="str">
        <f t="shared" si="57"/>
        <v>2346790</v>
      </c>
    </row>
    <row r="471" spans="1:34" hidden="1" outlineLevel="1">
      <c r="A471" t="s">
        <v>1994</v>
      </c>
      <c r="B471" s="11" t="s">
        <v>2692</v>
      </c>
      <c r="E471" s="1">
        <v>159</v>
      </c>
      <c r="G471" s="1">
        <v>115</v>
      </c>
      <c r="I471" s="35">
        <f t="shared" si="56"/>
        <v>0.72327044025157228</v>
      </c>
      <c r="J471" s="10">
        <f t="shared" si="49"/>
        <v>3</v>
      </c>
      <c r="K471" s="9">
        <f t="shared" si="50"/>
        <v>1</v>
      </c>
      <c r="L471" s="8">
        <f t="shared" si="51"/>
        <v>2</v>
      </c>
      <c r="M471" s="2">
        <f t="shared" si="52"/>
        <v>0.16981132075471697</v>
      </c>
      <c r="N471" s="2">
        <f t="shared" si="53"/>
        <v>0.49056603773584906</v>
      </c>
      <c r="O471" s="2">
        <f t="shared" si="54"/>
        <v>0.33962264150943394</v>
      </c>
      <c r="P471" s="2">
        <f t="shared" si="55"/>
        <v>5.5511151231257827E-17</v>
      </c>
      <c r="Q471" s="1">
        <v>27</v>
      </c>
      <c r="R471" s="1">
        <v>78</v>
      </c>
      <c r="S471" s="1">
        <v>54</v>
      </c>
      <c r="T471" s="1">
        <v>0</v>
      </c>
      <c r="W471">
        <v>0</v>
      </c>
      <c r="X471">
        <v>0</v>
      </c>
      <c r="AA471" t="s">
        <v>1636</v>
      </c>
      <c r="AB471" t="s">
        <v>2505</v>
      </c>
      <c r="AC471" t="s">
        <v>2521</v>
      </c>
      <c r="AD471" t="s">
        <v>1059</v>
      </c>
      <c r="AE471" t="s">
        <v>3740</v>
      </c>
      <c r="AF471" t="str">
        <f t="shared" si="58"/>
        <v>23025</v>
      </c>
      <c r="AG471" s="28" t="s">
        <v>2893</v>
      </c>
      <c r="AH471" t="str">
        <f t="shared" si="57"/>
        <v>2347140</v>
      </c>
    </row>
    <row r="472" spans="1:34" hidden="1" outlineLevel="1">
      <c r="A472" t="s">
        <v>689</v>
      </c>
      <c r="B472" s="11" t="s">
        <v>2692</v>
      </c>
      <c r="E472" s="1">
        <v>33</v>
      </c>
      <c r="G472" s="1">
        <v>29</v>
      </c>
      <c r="I472" s="35">
        <f t="shared" si="56"/>
        <v>0.87878787878787878</v>
      </c>
      <c r="J472" s="10">
        <f t="shared" si="49"/>
        <v>3</v>
      </c>
      <c r="K472" s="9">
        <f t="shared" si="50"/>
        <v>2</v>
      </c>
      <c r="L472" s="8">
        <f t="shared" si="51"/>
        <v>1</v>
      </c>
      <c r="M472" s="2">
        <f t="shared" si="52"/>
        <v>0.15151515151515152</v>
      </c>
      <c r="N472" s="2">
        <f t="shared" si="53"/>
        <v>0.33333333333333331</v>
      </c>
      <c r="O472" s="2">
        <f t="shared" si="54"/>
        <v>0.51515151515151514</v>
      </c>
      <c r="P472" s="2">
        <f t="shared" si="55"/>
        <v>0</v>
      </c>
      <c r="Q472" s="1">
        <v>5</v>
      </c>
      <c r="R472" s="1">
        <v>11</v>
      </c>
      <c r="S472" s="1">
        <v>17</v>
      </c>
      <c r="T472" s="1">
        <v>0</v>
      </c>
      <c r="W472">
        <v>0</v>
      </c>
      <c r="X472">
        <v>0</v>
      </c>
      <c r="AA472" t="s">
        <v>2326</v>
      </c>
      <c r="AB472" t="s">
        <v>2505</v>
      </c>
      <c r="AC472" t="s">
        <v>339</v>
      </c>
      <c r="AD472" t="s">
        <v>582</v>
      </c>
      <c r="AE472" t="s">
        <v>317</v>
      </c>
      <c r="AF472" t="str">
        <f t="shared" si="58"/>
        <v>23003</v>
      </c>
      <c r="AG472" s="28" t="s">
        <v>434</v>
      </c>
      <c r="AH472" t="str">
        <f t="shared" si="57"/>
        <v>2347175</v>
      </c>
    </row>
    <row r="473" spans="1:34" hidden="1" outlineLevel="1">
      <c r="A473" t="s">
        <v>1936</v>
      </c>
      <c r="B473" s="11" t="s">
        <v>2692</v>
      </c>
      <c r="E473" s="1">
        <v>510</v>
      </c>
      <c r="G473" s="1">
        <v>381</v>
      </c>
      <c r="I473" s="35">
        <f t="shared" si="56"/>
        <v>0.74705882352941178</v>
      </c>
      <c r="J473" s="10">
        <f t="shared" si="49"/>
        <v>3</v>
      </c>
      <c r="K473" s="9">
        <f t="shared" si="50"/>
        <v>1</v>
      </c>
      <c r="L473" s="8">
        <f t="shared" si="51"/>
        <v>2</v>
      </c>
      <c r="M473" s="2">
        <f t="shared" si="52"/>
        <v>0.15686274509803921</v>
      </c>
      <c r="N473" s="2">
        <f t="shared" si="53"/>
        <v>0.49215686274509801</v>
      </c>
      <c r="O473" s="2">
        <f t="shared" si="54"/>
        <v>0.34705882352941175</v>
      </c>
      <c r="P473" s="2">
        <f t="shared" si="55"/>
        <v>3.921568627451022E-3</v>
      </c>
      <c r="Q473" s="1">
        <v>80</v>
      </c>
      <c r="R473" s="1">
        <v>251</v>
      </c>
      <c r="S473" s="1">
        <v>177</v>
      </c>
      <c r="T473" s="1">
        <v>0</v>
      </c>
      <c r="W473">
        <v>2</v>
      </c>
      <c r="X473">
        <v>0</v>
      </c>
      <c r="AA473" t="s">
        <v>1148</v>
      </c>
      <c r="AB473" t="s">
        <v>2505</v>
      </c>
      <c r="AC473" t="s">
        <v>2522</v>
      </c>
      <c r="AD473" t="s">
        <v>1492</v>
      </c>
      <c r="AE473" t="s">
        <v>318</v>
      </c>
      <c r="AF473" t="str">
        <f t="shared" si="58"/>
        <v>23027</v>
      </c>
      <c r="AG473" s="28" t="s">
        <v>2893</v>
      </c>
      <c r="AH473" t="str">
        <f t="shared" si="57"/>
        <v>2347245</v>
      </c>
    </row>
    <row r="474" spans="1:34" hidden="1" outlineLevel="1">
      <c r="A474" t="s">
        <v>2793</v>
      </c>
      <c r="B474" s="11" t="s">
        <v>2692</v>
      </c>
      <c r="E474" s="1">
        <v>408</v>
      </c>
      <c r="G474" s="1">
        <v>247</v>
      </c>
      <c r="I474" s="35">
        <f t="shared" si="56"/>
        <v>0.60539215686274506</v>
      </c>
      <c r="J474" s="10">
        <f t="shared" si="49"/>
        <v>1</v>
      </c>
      <c r="K474" s="9">
        <f t="shared" si="50"/>
        <v>3</v>
      </c>
      <c r="L474" s="8">
        <f t="shared" si="51"/>
        <v>2</v>
      </c>
      <c r="M474" s="2">
        <f t="shared" si="52"/>
        <v>0.38235294117647056</v>
      </c>
      <c r="N474" s="2">
        <f t="shared" si="53"/>
        <v>0.23529411764705882</v>
      </c>
      <c r="O474" s="2">
        <f t="shared" si="54"/>
        <v>0.35784313725490197</v>
      </c>
      <c r="P474" s="2">
        <f t="shared" si="55"/>
        <v>2.4509803921568651E-2</v>
      </c>
      <c r="Q474" s="1">
        <v>156</v>
      </c>
      <c r="R474" s="1">
        <v>96</v>
      </c>
      <c r="S474" s="1">
        <v>146</v>
      </c>
      <c r="T474" s="1">
        <v>1</v>
      </c>
      <c r="W474">
        <v>1</v>
      </c>
      <c r="X474">
        <v>8</v>
      </c>
      <c r="AA474" t="s">
        <v>1636</v>
      </c>
      <c r="AB474" t="s">
        <v>2505</v>
      </c>
      <c r="AC474" t="s">
        <v>2521</v>
      </c>
      <c r="AD474" t="s">
        <v>1070</v>
      </c>
      <c r="AE474" t="s">
        <v>319</v>
      </c>
      <c r="AF474" t="str">
        <f t="shared" si="58"/>
        <v>23025</v>
      </c>
      <c r="AG474" s="28" t="s">
        <v>2893</v>
      </c>
      <c r="AH474" t="str">
        <f t="shared" si="57"/>
        <v>2347455</v>
      </c>
    </row>
    <row r="475" spans="1:34" hidden="1" outlineLevel="1">
      <c r="A475" t="s">
        <v>2794</v>
      </c>
      <c r="B475" s="11" t="s">
        <v>2692</v>
      </c>
      <c r="E475" s="1">
        <v>187</v>
      </c>
      <c r="G475" s="1">
        <v>118</v>
      </c>
      <c r="I475" s="35">
        <f t="shared" si="56"/>
        <v>0.63101604278074863</v>
      </c>
      <c r="J475" s="10">
        <f t="shared" si="49"/>
        <v>3</v>
      </c>
      <c r="K475" s="9">
        <f t="shared" si="50"/>
        <v>1</v>
      </c>
      <c r="L475" s="8">
        <f t="shared" si="51"/>
        <v>2</v>
      </c>
      <c r="M475" s="2">
        <f t="shared" si="52"/>
        <v>0.19251336898395721</v>
      </c>
      <c r="N475" s="2">
        <f t="shared" si="53"/>
        <v>0.42780748663101603</v>
      </c>
      <c r="O475" s="2">
        <f t="shared" si="54"/>
        <v>0.37433155080213903</v>
      </c>
      <c r="P475" s="2">
        <f t="shared" si="55"/>
        <v>5.3475935828877219E-3</v>
      </c>
      <c r="Q475" s="1">
        <v>36</v>
      </c>
      <c r="R475" s="1">
        <v>80</v>
      </c>
      <c r="S475" s="1">
        <v>70</v>
      </c>
      <c r="T475" s="1">
        <v>1</v>
      </c>
      <c r="W475">
        <v>0</v>
      </c>
      <c r="X475">
        <v>0</v>
      </c>
      <c r="AA475" t="s">
        <v>4536</v>
      </c>
      <c r="AB475" t="s">
        <v>2505</v>
      </c>
      <c r="AC475" t="s">
        <v>1428</v>
      </c>
      <c r="AD475" t="s">
        <v>2263</v>
      </c>
      <c r="AE475" t="s">
        <v>320</v>
      </c>
      <c r="AF475" t="str">
        <f t="shared" si="58"/>
        <v>23019</v>
      </c>
      <c r="AG475" s="28" t="s">
        <v>2893</v>
      </c>
      <c r="AH475" t="str">
        <f t="shared" si="57"/>
        <v>2347560</v>
      </c>
    </row>
    <row r="476" spans="1:34" hidden="1" outlineLevel="1">
      <c r="A476" t="s">
        <v>2795</v>
      </c>
      <c r="B476" s="11" t="s">
        <v>2692</v>
      </c>
      <c r="E476" s="1">
        <v>2010</v>
      </c>
      <c r="G476" s="1">
        <v>1367</v>
      </c>
      <c r="I476" s="35">
        <f t="shared" si="56"/>
        <v>0.68009950248756224</v>
      </c>
      <c r="J476" s="10">
        <f t="shared" si="49"/>
        <v>3</v>
      </c>
      <c r="K476" s="9">
        <f t="shared" si="50"/>
        <v>1</v>
      </c>
      <c r="L476" s="8">
        <f t="shared" si="51"/>
        <v>2</v>
      </c>
      <c r="M476" s="2">
        <f t="shared" si="52"/>
        <v>0.23930348258706469</v>
      </c>
      <c r="N476" s="2">
        <f t="shared" si="53"/>
        <v>0.39004975124378111</v>
      </c>
      <c r="O476" s="2">
        <f t="shared" si="54"/>
        <v>0.34825870646766172</v>
      </c>
      <c r="P476" s="2">
        <f t="shared" si="55"/>
        <v>2.2388059701492491E-2</v>
      </c>
      <c r="Q476" s="1">
        <v>481</v>
      </c>
      <c r="R476" s="1">
        <v>784</v>
      </c>
      <c r="S476" s="1">
        <v>700</v>
      </c>
      <c r="T476" s="1">
        <v>20</v>
      </c>
      <c r="W476">
        <v>14</v>
      </c>
      <c r="X476">
        <v>11</v>
      </c>
      <c r="AA476" t="s">
        <v>1272</v>
      </c>
      <c r="AB476" t="s">
        <v>2505</v>
      </c>
      <c r="AC476" t="s">
        <v>2665</v>
      </c>
      <c r="AD476" t="s">
        <v>1070</v>
      </c>
      <c r="AE476" t="s">
        <v>458</v>
      </c>
      <c r="AF476" t="str">
        <f t="shared" si="58"/>
        <v>23009</v>
      </c>
      <c r="AG476" s="28" t="s">
        <v>2893</v>
      </c>
      <c r="AH476" t="str">
        <f t="shared" si="57"/>
        <v>2347630</v>
      </c>
    </row>
    <row r="477" spans="1:34" hidden="1" outlineLevel="1">
      <c r="A477" t="s">
        <v>3588</v>
      </c>
      <c r="B477" s="11" t="s">
        <v>2692</v>
      </c>
      <c r="E477" s="1">
        <v>1089</v>
      </c>
      <c r="G477" s="1">
        <v>757</v>
      </c>
      <c r="I477" s="35">
        <f t="shared" si="56"/>
        <v>0.69513314967860418</v>
      </c>
      <c r="J477" s="10">
        <f t="shared" si="49"/>
        <v>3</v>
      </c>
      <c r="K477" s="9">
        <f t="shared" si="50"/>
        <v>2</v>
      </c>
      <c r="L477" s="8">
        <f t="shared" si="51"/>
        <v>1</v>
      </c>
      <c r="M477" s="2">
        <f t="shared" si="52"/>
        <v>0.29017447199265384</v>
      </c>
      <c r="N477" s="2">
        <f t="shared" si="53"/>
        <v>0.3039485766758494</v>
      </c>
      <c r="O477" s="2">
        <f t="shared" si="54"/>
        <v>0.38016528925619836</v>
      </c>
      <c r="P477" s="2">
        <f t="shared" si="55"/>
        <v>2.5711662075298458E-2</v>
      </c>
      <c r="Q477" s="1">
        <v>316</v>
      </c>
      <c r="R477" s="1">
        <v>331</v>
      </c>
      <c r="S477" s="1">
        <v>414</v>
      </c>
      <c r="T477" s="1">
        <v>8</v>
      </c>
      <c r="W477">
        <v>13</v>
      </c>
      <c r="X477">
        <v>7</v>
      </c>
      <c r="AA477" t="s">
        <v>4313</v>
      </c>
      <c r="AB477" t="s">
        <v>2505</v>
      </c>
      <c r="AC477" t="s">
        <v>2078</v>
      </c>
      <c r="AD477" t="s">
        <v>2405</v>
      </c>
      <c r="AE477" t="s">
        <v>459</v>
      </c>
      <c r="AF477" t="str">
        <f t="shared" si="58"/>
        <v>23011</v>
      </c>
      <c r="AG477" s="28" t="s">
        <v>2893</v>
      </c>
      <c r="AH477" t="str">
        <f t="shared" si="57"/>
        <v>2347770</v>
      </c>
    </row>
    <row r="478" spans="1:34" hidden="1" outlineLevel="1">
      <c r="A478" t="s">
        <v>4204</v>
      </c>
      <c r="B478" s="11" t="s">
        <v>2692</v>
      </c>
      <c r="E478" s="1">
        <v>3024</v>
      </c>
      <c r="G478" s="1">
        <v>1684</v>
      </c>
      <c r="I478" s="35">
        <f t="shared" si="56"/>
        <v>0.55687830687830686</v>
      </c>
      <c r="J478" s="10">
        <f t="shared" si="49"/>
        <v>3</v>
      </c>
      <c r="K478" s="9">
        <f t="shared" si="50"/>
        <v>2</v>
      </c>
      <c r="L478" s="8">
        <f t="shared" si="51"/>
        <v>1</v>
      </c>
      <c r="M478" s="2">
        <f t="shared" si="52"/>
        <v>0.24867724867724866</v>
      </c>
      <c r="N478" s="2">
        <f t="shared" si="53"/>
        <v>0.27281746031746029</v>
      </c>
      <c r="O478" s="2">
        <f t="shared" si="54"/>
        <v>0.4417989417989418</v>
      </c>
      <c r="P478" s="2">
        <f t="shared" si="55"/>
        <v>3.6706349206349298E-2</v>
      </c>
      <c r="Q478" s="1">
        <v>752</v>
      </c>
      <c r="R478" s="1">
        <v>825</v>
      </c>
      <c r="S478" s="1">
        <v>1336</v>
      </c>
      <c r="T478" s="1">
        <v>96</v>
      </c>
      <c r="W478">
        <v>2</v>
      </c>
      <c r="X478">
        <v>13</v>
      </c>
      <c r="AA478" t="s">
        <v>2646</v>
      </c>
      <c r="AB478" t="s">
        <v>2505</v>
      </c>
      <c r="AC478" t="s">
        <v>1841</v>
      </c>
      <c r="AD478" t="s">
        <v>1533</v>
      </c>
      <c r="AE478" t="s">
        <v>460</v>
      </c>
      <c r="AF478" t="str">
        <f t="shared" si="58"/>
        <v>23005</v>
      </c>
      <c r="AG478" s="28" t="s">
        <v>2893</v>
      </c>
      <c r="AH478" t="str">
        <f t="shared" si="57"/>
        <v>2348085</v>
      </c>
    </row>
    <row r="479" spans="1:34" hidden="1" outlineLevel="1">
      <c r="A479" t="s">
        <v>690</v>
      </c>
      <c r="B479" s="11" t="s">
        <v>2692</v>
      </c>
      <c r="E479" s="1">
        <v>32</v>
      </c>
      <c r="G479" s="1">
        <v>29</v>
      </c>
      <c r="I479" s="35">
        <f t="shared" si="56"/>
        <v>0.90625</v>
      </c>
      <c r="J479" s="10">
        <f t="shared" si="49"/>
        <v>1</v>
      </c>
      <c r="K479" s="9">
        <f t="shared" si="50"/>
        <v>2</v>
      </c>
      <c r="L479" s="8">
        <f t="shared" si="51"/>
        <v>4</v>
      </c>
      <c r="M479" s="2">
        <f t="shared" si="52"/>
        <v>0.4375</v>
      </c>
      <c r="N479" s="2">
        <f t="shared" si="53"/>
        <v>0.34375</v>
      </c>
      <c r="O479" s="2">
        <f t="shared" si="54"/>
        <v>3.125E-2</v>
      </c>
      <c r="P479" s="2">
        <f t="shared" si="55"/>
        <v>0.1875</v>
      </c>
      <c r="Q479" s="1">
        <v>14</v>
      </c>
      <c r="R479" s="1">
        <v>11</v>
      </c>
      <c r="S479" s="1">
        <v>1</v>
      </c>
      <c r="T479" s="1">
        <v>0</v>
      </c>
      <c r="W479">
        <v>0</v>
      </c>
      <c r="X479">
        <v>6</v>
      </c>
      <c r="AA479" t="s">
        <v>2326</v>
      </c>
      <c r="AB479" t="s">
        <v>2505</v>
      </c>
      <c r="AC479" t="s">
        <v>339</v>
      </c>
      <c r="AD479" t="s">
        <v>1192</v>
      </c>
      <c r="AE479" t="s">
        <v>461</v>
      </c>
      <c r="AF479" t="str">
        <f t="shared" si="58"/>
        <v>23003</v>
      </c>
      <c r="AG479" s="28" t="s">
        <v>434</v>
      </c>
      <c r="AH479" t="str">
        <f t="shared" si="57"/>
        <v>2348120</v>
      </c>
    </row>
    <row r="480" spans="1:34" hidden="1" outlineLevel="1">
      <c r="A480" t="s">
        <v>3686</v>
      </c>
      <c r="B480" s="11" t="s">
        <v>2692</v>
      </c>
      <c r="E480" s="1">
        <v>175</v>
      </c>
      <c r="G480" s="1">
        <v>115</v>
      </c>
      <c r="I480" s="35">
        <f t="shared" si="56"/>
        <v>0.65714285714285714</v>
      </c>
      <c r="J480" s="10">
        <f t="shared" si="49"/>
        <v>1</v>
      </c>
      <c r="K480" s="9">
        <f t="shared" si="50"/>
        <v>3</v>
      </c>
      <c r="L480" s="8">
        <f t="shared" si="51"/>
        <v>2</v>
      </c>
      <c r="M480" s="2">
        <f t="shared" si="52"/>
        <v>0.66857142857142859</v>
      </c>
      <c r="N480" s="2">
        <f t="shared" si="53"/>
        <v>0.13714285714285715</v>
      </c>
      <c r="O480" s="2">
        <f t="shared" si="54"/>
        <v>0.14285714285714285</v>
      </c>
      <c r="P480" s="2">
        <f t="shared" si="55"/>
        <v>5.1428571428571407E-2</v>
      </c>
      <c r="Q480" s="1">
        <v>117</v>
      </c>
      <c r="R480" s="1">
        <v>24</v>
      </c>
      <c r="S480" s="1">
        <v>25</v>
      </c>
      <c r="T480" s="1">
        <v>0</v>
      </c>
      <c r="W480">
        <v>0</v>
      </c>
      <c r="X480">
        <v>9</v>
      </c>
      <c r="AA480" t="s">
        <v>2326</v>
      </c>
      <c r="AB480" t="s">
        <v>2505</v>
      </c>
      <c r="AC480" t="s">
        <v>339</v>
      </c>
      <c r="AD480" t="s">
        <v>2263</v>
      </c>
      <c r="AE480" t="s">
        <v>462</v>
      </c>
      <c r="AF480" t="str">
        <f t="shared" si="58"/>
        <v>23003</v>
      </c>
      <c r="AG480" s="28" t="s">
        <v>2893</v>
      </c>
      <c r="AH480" t="str">
        <f t="shared" si="57"/>
        <v>2348575</v>
      </c>
    </row>
    <row r="481" spans="1:34" hidden="1" outlineLevel="1">
      <c r="A481" t="s">
        <v>2985</v>
      </c>
      <c r="B481" s="11" t="s">
        <v>2692</v>
      </c>
      <c r="E481" s="1">
        <v>3202</v>
      </c>
      <c r="G481" s="1">
        <v>2111</v>
      </c>
      <c r="I481" s="35">
        <f t="shared" si="56"/>
        <v>0.65927545284197375</v>
      </c>
      <c r="J481" s="10">
        <f t="shared" si="49"/>
        <v>3</v>
      </c>
      <c r="K481" s="9">
        <f t="shared" si="50"/>
        <v>2</v>
      </c>
      <c r="L481" s="8">
        <f t="shared" si="51"/>
        <v>1</v>
      </c>
      <c r="M481" s="2">
        <f t="shared" si="52"/>
        <v>0.24797001873828858</v>
      </c>
      <c r="N481" s="2">
        <f t="shared" si="53"/>
        <v>0.32323547782635853</v>
      </c>
      <c r="O481" s="2">
        <f t="shared" si="54"/>
        <v>0.38444722048719548</v>
      </c>
      <c r="P481" s="2">
        <f t="shared" si="55"/>
        <v>4.4347282948157374E-2</v>
      </c>
      <c r="Q481" s="1">
        <v>794</v>
      </c>
      <c r="R481" s="1">
        <v>1035</v>
      </c>
      <c r="S481" s="1">
        <v>1231</v>
      </c>
      <c r="T481" s="1">
        <v>127</v>
      </c>
      <c r="W481">
        <v>6</v>
      </c>
      <c r="X481">
        <v>9</v>
      </c>
      <c r="AA481" t="s">
        <v>2646</v>
      </c>
      <c r="AB481" t="s">
        <v>2505</v>
      </c>
      <c r="AC481" t="s">
        <v>1841</v>
      </c>
      <c r="AD481" t="s">
        <v>1492</v>
      </c>
      <c r="AE481" t="s">
        <v>465</v>
      </c>
      <c r="AF481" t="str">
        <f t="shared" si="58"/>
        <v>23005</v>
      </c>
      <c r="AG481" s="28" t="s">
        <v>2893</v>
      </c>
      <c r="AH481" t="str">
        <f t="shared" si="57"/>
        <v>2348820</v>
      </c>
    </row>
    <row r="482" spans="1:34" hidden="1" outlineLevel="1">
      <c r="A482" t="s">
        <v>1134</v>
      </c>
      <c r="B482" s="11" t="s">
        <v>2692</v>
      </c>
      <c r="E482" s="1">
        <v>442</v>
      </c>
      <c r="G482" s="1">
        <v>279</v>
      </c>
      <c r="I482" s="35">
        <f t="shared" si="56"/>
        <v>0.63122171945701355</v>
      </c>
      <c r="J482" s="10">
        <f t="shared" si="49"/>
        <v>3</v>
      </c>
      <c r="K482" s="9">
        <f t="shared" si="50"/>
        <v>1</v>
      </c>
      <c r="L482" s="8">
        <f t="shared" si="51"/>
        <v>2</v>
      </c>
      <c r="M482" s="2">
        <f t="shared" si="52"/>
        <v>0.21040723981900453</v>
      </c>
      <c r="N482" s="2">
        <f t="shared" si="53"/>
        <v>0.41628959276018102</v>
      </c>
      <c r="O482" s="2">
        <f t="shared" si="54"/>
        <v>0.36877828054298645</v>
      </c>
      <c r="P482" s="2">
        <f t="shared" si="55"/>
        <v>4.5248868778279827E-3</v>
      </c>
      <c r="Q482" s="1">
        <v>93</v>
      </c>
      <c r="R482" s="1">
        <v>184</v>
      </c>
      <c r="S482" s="1">
        <v>163</v>
      </c>
      <c r="T482" s="1">
        <v>1</v>
      </c>
      <c r="W482">
        <v>0</v>
      </c>
      <c r="X482">
        <v>1</v>
      </c>
      <c r="AA482" t="s">
        <v>2326</v>
      </c>
      <c r="AB482" t="s">
        <v>2505</v>
      </c>
      <c r="AC482" t="s">
        <v>339</v>
      </c>
      <c r="AD482" t="s">
        <v>4060</v>
      </c>
      <c r="AE482" t="s">
        <v>466</v>
      </c>
      <c r="AF482" t="str">
        <f t="shared" si="58"/>
        <v>23003</v>
      </c>
      <c r="AG482" s="28" t="s">
        <v>2893</v>
      </c>
      <c r="AH482" t="str">
        <f t="shared" si="57"/>
        <v>2348960</v>
      </c>
    </row>
    <row r="483" spans="1:34" hidden="1" outlineLevel="1">
      <c r="A483" t="s">
        <v>1136</v>
      </c>
      <c r="B483" s="11" t="s">
        <v>2692</v>
      </c>
      <c r="E483" s="1">
        <v>665</v>
      </c>
      <c r="G483" s="1">
        <v>420</v>
      </c>
      <c r="I483" s="35">
        <f t="shared" si="56"/>
        <v>0.63157894736842102</v>
      </c>
      <c r="J483" s="10">
        <f t="shared" si="49"/>
        <v>3</v>
      </c>
      <c r="K483" s="9">
        <f t="shared" si="50"/>
        <v>2</v>
      </c>
      <c r="L483" s="8">
        <f t="shared" si="51"/>
        <v>1</v>
      </c>
      <c r="M483" s="2">
        <f t="shared" si="52"/>
        <v>0.21353383458646616</v>
      </c>
      <c r="N483" s="2">
        <f t="shared" si="53"/>
        <v>0.35789473684210527</v>
      </c>
      <c r="O483" s="2">
        <f t="shared" si="54"/>
        <v>0.41804511278195489</v>
      </c>
      <c r="P483" s="2">
        <f t="shared" si="55"/>
        <v>1.0526315789473717E-2</v>
      </c>
      <c r="Q483" s="1">
        <v>142</v>
      </c>
      <c r="R483" s="1">
        <v>238</v>
      </c>
      <c r="S483" s="1">
        <v>278</v>
      </c>
      <c r="T483" s="1">
        <v>0</v>
      </c>
      <c r="W483">
        <v>5</v>
      </c>
      <c r="X483">
        <v>2</v>
      </c>
      <c r="AA483" t="s">
        <v>1636</v>
      </c>
      <c r="AB483" t="s">
        <v>2505</v>
      </c>
      <c r="AC483" t="s">
        <v>2521</v>
      </c>
      <c r="AD483" t="s">
        <v>2941</v>
      </c>
      <c r="AE483" t="s">
        <v>479</v>
      </c>
      <c r="AF483" t="str">
        <f t="shared" si="58"/>
        <v>23025</v>
      </c>
      <c r="AG483" s="28" t="s">
        <v>2893</v>
      </c>
      <c r="AH483" t="str">
        <f t="shared" si="57"/>
        <v>2349205</v>
      </c>
    </row>
    <row r="484" spans="1:34" hidden="1" outlineLevel="1">
      <c r="A484" t="s">
        <v>1137</v>
      </c>
      <c r="B484" s="11" t="s">
        <v>2692</v>
      </c>
      <c r="E484" s="1">
        <v>1021</v>
      </c>
      <c r="G484" s="1">
        <v>707</v>
      </c>
      <c r="I484" s="35">
        <f t="shared" si="56"/>
        <v>0.69245837414299705</v>
      </c>
      <c r="J484" s="10">
        <f t="shared" si="49"/>
        <v>3</v>
      </c>
      <c r="K484" s="9">
        <f t="shared" si="50"/>
        <v>1</v>
      </c>
      <c r="L484" s="8">
        <f t="shared" si="51"/>
        <v>2</v>
      </c>
      <c r="M484" s="2">
        <f t="shared" si="52"/>
        <v>0.21351616062683643</v>
      </c>
      <c r="N484" s="2">
        <f t="shared" si="53"/>
        <v>0.42703232125367285</v>
      </c>
      <c r="O484" s="2">
        <f t="shared" si="54"/>
        <v>0.33006856023506365</v>
      </c>
      <c r="P484" s="2">
        <f t="shared" si="55"/>
        <v>2.9382957884427074E-2</v>
      </c>
      <c r="Q484" s="1">
        <v>218</v>
      </c>
      <c r="R484" s="1">
        <v>436</v>
      </c>
      <c r="S484" s="1">
        <v>337</v>
      </c>
      <c r="T484" s="1">
        <v>0</v>
      </c>
      <c r="W484">
        <v>7</v>
      </c>
      <c r="X484">
        <v>23</v>
      </c>
      <c r="AA484" t="s">
        <v>2747</v>
      </c>
      <c r="AB484" t="s">
        <v>2505</v>
      </c>
      <c r="AC484" t="s">
        <v>1842</v>
      </c>
      <c r="AD484" t="s">
        <v>2846</v>
      </c>
      <c r="AE484" t="s">
        <v>477</v>
      </c>
      <c r="AF484" t="str">
        <f t="shared" si="58"/>
        <v>23007</v>
      </c>
      <c r="AG484" s="28" t="s">
        <v>2893</v>
      </c>
      <c r="AH484" t="str">
        <f t="shared" si="57"/>
        <v>2349345</v>
      </c>
    </row>
    <row r="485" spans="1:34" hidden="1" outlineLevel="1">
      <c r="A485" t="s">
        <v>2700</v>
      </c>
      <c r="B485" s="11" t="s">
        <v>2692</v>
      </c>
      <c r="E485" s="1">
        <v>618</v>
      </c>
      <c r="G485" s="1">
        <v>357</v>
      </c>
      <c r="I485" s="35">
        <f t="shared" si="56"/>
        <v>0.57766990291262132</v>
      </c>
      <c r="J485" s="10">
        <f t="shared" si="49"/>
        <v>2</v>
      </c>
      <c r="K485" s="9">
        <f t="shared" si="50"/>
        <v>1</v>
      </c>
      <c r="L485" s="8">
        <f t="shared" si="51"/>
        <v>4</v>
      </c>
      <c r="M485" s="2">
        <f t="shared" si="52"/>
        <v>0.2168284789644013</v>
      </c>
      <c r="N485" s="2">
        <f t="shared" si="53"/>
        <v>0.41747572815533979</v>
      </c>
      <c r="O485" s="2">
        <f t="shared" si="54"/>
        <v>0.1796116504854369</v>
      </c>
      <c r="P485" s="2">
        <f t="shared" si="55"/>
        <v>0.18608414239482204</v>
      </c>
      <c r="Q485" s="1">
        <v>134</v>
      </c>
      <c r="R485" s="1">
        <v>258</v>
      </c>
      <c r="S485" s="1">
        <v>111</v>
      </c>
      <c r="T485" s="1">
        <v>113</v>
      </c>
      <c r="W485">
        <v>2</v>
      </c>
      <c r="X485">
        <v>0</v>
      </c>
      <c r="AA485" t="s">
        <v>2326</v>
      </c>
      <c r="AB485" t="s">
        <v>2505</v>
      </c>
      <c r="AC485" t="s">
        <v>339</v>
      </c>
      <c r="AD485" t="s">
        <v>177</v>
      </c>
      <c r="AE485" t="s">
        <v>478</v>
      </c>
      <c r="AF485" t="str">
        <f t="shared" si="58"/>
        <v>23003</v>
      </c>
      <c r="AG485" s="28" t="s">
        <v>2893</v>
      </c>
      <c r="AH485" t="str">
        <f t="shared" si="57"/>
        <v>2349415</v>
      </c>
    </row>
    <row r="486" spans="1:34" hidden="1" outlineLevel="1">
      <c r="A486" t="s">
        <v>3680</v>
      </c>
      <c r="B486" s="11" t="s">
        <v>2692</v>
      </c>
      <c r="E486" s="1">
        <v>494</v>
      </c>
      <c r="G486" s="1">
        <v>368</v>
      </c>
      <c r="I486" s="35">
        <f t="shared" si="56"/>
        <v>0.74493927125506076</v>
      </c>
      <c r="J486" s="10">
        <f t="shared" si="49"/>
        <v>3</v>
      </c>
      <c r="K486" s="9">
        <f t="shared" si="50"/>
        <v>1</v>
      </c>
      <c r="L486" s="8">
        <f t="shared" si="51"/>
        <v>1</v>
      </c>
      <c r="M486" s="2">
        <f t="shared" si="52"/>
        <v>0.24696356275303644</v>
      </c>
      <c r="N486" s="2">
        <f t="shared" si="53"/>
        <v>0.36032388663967613</v>
      </c>
      <c r="O486" s="2">
        <f t="shared" si="54"/>
        <v>0.36032388663967613</v>
      </c>
      <c r="P486" s="2">
        <f t="shared" si="55"/>
        <v>3.2388663967611309E-2</v>
      </c>
      <c r="Q486" s="1">
        <v>122</v>
      </c>
      <c r="R486" s="1">
        <v>178</v>
      </c>
      <c r="S486" s="1">
        <v>178</v>
      </c>
      <c r="T486" s="1">
        <v>3</v>
      </c>
      <c r="W486">
        <v>6</v>
      </c>
      <c r="X486">
        <v>7</v>
      </c>
      <c r="AA486" t="s">
        <v>2747</v>
      </c>
      <c r="AB486" t="s">
        <v>2505</v>
      </c>
      <c r="AC486" t="s">
        <v>1842</v>
      </c>
      <c r="AD486" t="s">
        <v>1533</v>
      </c>
      <c r="AE486" t="s">
        <v>789</v>
      </c>
      <c r="AF486" t="str">
        <f t="shared" si="58"/>
        <v>23007</v>
      </c>
      <c r="AG486" s="28" t="s">
        <v>2893</v>
      </c>
      <c r="AH486" t="str">
        <f t="shared" si="57"/>
        <v>2349520</v>
      </c>
    </row>
    <row r="487" spans="1:34" hidden="1" outlineLevel="1">
      <c r="A487" t="s">
        <v>4338</v>
      </c>
      <c r="B487" s="11" t="s">
        <v>2692</v>
      </c>
      <c r="E487" s="1">
        <v>954</v>
      </c>
      <c r="G487" s="1">
        <v>711</v>
      </c>
      <c r="I487" s="35">
        <f t="shared" si="56"/>
        <v>0.74528301886792447</v>
      </c>
      <c r="J487" s="10">
        <f t="shared" si="49"/>
        <v>3</v>
      </c>
      <c r="K487" s="9">
        <f t="shared" si="50"/>
        <v>2</v>
      </c>
      <c r="L487" s="8">
        <f t="shared" si="51"/>
        <v>1</v>
      </c>
      <c r="M487" s="2">
        <f t="shared" si="52"/>
        <v>0.22851153039832284</v>
      </c>
      <c r="N487" s="2">
        <f t="shared" si="53"/>
        <v>0.31027253668763105</v>
      </c>
      <c r="O487" s="2">
        <f t="shared" si="54"/>
        <v>0.44444444444444442</v>
      </c>
      <c r="P487" s="2">
        <f t="shared" si="55"/>
        <v>1.6771488469601692E-2</v>
      </c>
      <c r="Q487" s="1">
        <v>218</v>
      </c>
      <c r="R487" s="1">
        <v>296</v>
      </c>
      <c r="S487" s="1">
        <v>424</v>
      </c>
      <c r="T487" s="1">
        <v>15</v>
      </c>
      <c r="W487">
        <v>0</v>
      </c>
      <c r="X487">
        <v>1</v>
      </c>
      <c r="AA487" t="s">
        <v>4536</v>
      </c>
      <c r="AB487" t="s">
        <v>2505</v>
      </c>
      <c r="AC487" t="s">
        <v>1428</v>
      </c>
      <c r="AD487" t="s">
        <v>4060</v>
      </c>
      <c r="AE487" t="s">
        <v>790</v>
      </c>
      <c r="AF487" t="str">
        <f t="shared" si="58"/>
        <v>23019</v>
      </c>
      <c r="AG487" s="28" t="s">
        <v>2893</v>
      </c>
      <c r="AH487" t="str">
        <f t="shared" si="57"/>
        <v>2348505</v>
      </c>
    </row>
    <row r="488" spans="1:34" hidden="1" outlineLevel="1">
      <c r="A488" t="s">
        <v>4616</v>
      </c>
      <c r="B488" s="11" t="s">
        <v>2692</v>
      </c>
      <c r="E488" s="1">
        <v>1242</v>
      </c>
      <c r="G488" s="1">
        <v>998</v>
      </c>
      <c r="I488" s="35">
        <f t="shared" si="56"/>
        <v>0.80354267310789051</v>
      </c>
      <c r="J488" s="10">
        <f t="shared" si="49"/>
        <v>3</v>
      </c>
      <c r="K488" s="9">
        <f t="shared" si="50"/>
        <v>1</v>
      </c>
      <c r="L488" s="8">
        <f t="shared" si="51"/>
        <v>2</v>
      </c>
      <c r="M488" s="2">
        <f t="shared" si="52"/>
        <v>0.27375201288244766</v>
      </c>
      <c r="N488" s="2">
        <f t="shared" si="53"/>
        <v>0.39049919484702095</v>
      </c>
      <c r="O488" s="2">
        <f t="shared" si="54"/>
        <v>0.30998389694041867</v>
      </c>
      <c r="P488" s="2">
        <f t="shared" si="55"/>
        <v>2.5764895330112725E-2</v>
      </c>
      <c r="Q488" s="1">
        <v>340</v>
      </c>
      <c r="R488" s="1">
        <v>485</v>
      </c>
      <c r="S488" s="1">
        <v>385</v>
      </c>
      <c r="T488" s="1">
        <v>20</v>
      </c>
      <c r="W488">
        <v>7</v>
      </c>
      <c r="X488">
        <v>5</v>
      </c>
      <c r="AA488" t="s">
        <v>1061</v>
      </c>
      <c r="AB488" t="s">
        <v>2505</v>
      </c>
      <c r="AC488" t="s">
        <v>1426</v>
      </c>
      <c r="AD488" t="s">
        <v>2846</v>
      </c>
      <c r="AE488" t="s">
        <v>791</v>
      </c>
      <c r="AF488" t="str">
        <f t="shared" si="58"/>
        <v>23015</v>
      </c>
      <c r="AG488" s="28" t="s">
        <v>2893</v>
      </c>
      <c r="AH488" t="str">
        <f t="shared" si="57"/>
        <v>2348645</v>
      </c>
    </row>
    <row r="489" spans="1:34" hidden="1" outlineLevel="1">
      <c r="A489" t="s">
        <v>4617</v>
      </c>
      <c r="B489" s="11" t="s">
        <v>2692</v>
      </c>
      <c r="E489" s="1">
        <v>812</v>
      </c>
      <c r="G489" s="1">
        <v>528</v>
      </c>
      <c r="I489" s="35">
        <f t="shared" si="56"/>
        <v>0.65024630541871919</v>
      </c>
      <c r="J489" s="10">
        <f t="shared" si="49"/>
        <v>3</v>
      </c>
      <c r="K489" s="9">
        <f t="shared" si="50"/>
        <v>2</v>
      </c>
      <c r="L489" s="8">
        <f t="shared" si="51"/>
        <v>1</v>
      </c>
      <c r="M489" s="2">
        <f t="shared" si="52"/>
        <v>0.15270935960591134</v>
      </c>
      <c r="N489" s="2">
        <f t="shared" si="53"/>
        <v>0.31650246305418717</v>
      </c>
      <c r="O489" s="2">
        <f t="shared" si="54"/>
        <v>0.48522167487684731</v>
      </c>
      <c r="P489" s="2">
        <f t="shared" si="55"/>
        <v>4.5566502463054159E-2</v>
      </c>
      <c r="Q489" s="1">
        <v>124</v>
      </c>
      <c r="R489" s="1">
        <v>257</v>
      </c>
      <c r="S489" s="1">
        <v>394</v>
      </c>
      <c r="T489" s="1">
        <v>36</v>
      </c>
      <c r="W489">
        <v>1</v>
      </c>
      <c r="X489">
        <v>0</v>
      </c>
      <c r="AA489" t="s">
        <v>1149</v>
      </c>
      <c r="AB489" t="s">
        <v>2505</v>
      </c>
      <c r="AC489" t="s">
        <v>2524</v>
      </c>
      <c r="AD489" t="s">
        <v>1493</v>
      </c>
      <c r="AE489" t="s">
        <v>792</v>
      </c>
      <c r="AF489" t="str">
        <f t="shared" si="58"/>
        <v>23031</v>
      </c>
      <c r="AG489" s="28" t="s">
        <v>2893</v>
      </c>
      <c r="AH489" t="str">
        <f t="shared" si="57"/>
        <v>2348750</v>
      </c>
    </row>
    <row r="490" spans="1:34" hidden="1" outlineLevel="1">
      <c r="A490" t="s">
        <v>1325</v>
      </c>
      <c r="B490" s="11" t="s">
        <v>2692</v>
      </c>
      <c r="E490" s="1">
        <v>2722</v>
      </c>
      <c r="G490" s="1">
        <v>1453</v>
      </c>
      <c r="I490" s="35">
        <f t="shared" si="56"/>
        <v>0.53379867744305654</v>
      </c>
      <c r="J490" s="10">
        <f t="shared" si="49"/>
        <v>3</v>
      </c>
      <c r="K490" s="9">
        <f t="shared" si="50"/>
        <v>1</v>
      </c>
      <c r="L490" s="8">
        <f t="shared" si="51"/>
        <v>2</v>
      </c>
      <c r="M490" s="2">
        <f t="shared" si="52"/>
        <v>0.30161645848640706</v>
      </c>
      <c r="N490" s="2">
        <f t="shared" si="53"/>
        <v>0.34349742836149888</v>
      </c>
      <c r="O490" s="2">
        <f t="shared" si="54"/>
        <v>0.33063923585598826</v>
      </c>
      <c r="P490" s="2">
        <f t="shared" si="55"/>
        <v>2.4246877296105807E-2</v>
      </c>
      <c r="Q490" s="1">
        <v>821</v>
      </c>
      <c r="R490" s="1">
        <v>935</v>
      </c>
      <c r="S490" s="1">
        <v>900</v>
      </c>
      <c r="T490" s="1">
        <v>40</v>
      </c>
      <c r="W490">
        <v>6</v>
      </c>
      <c r="X490">
        <v>20</v>
      </c>
      <c r="AA490" t="s">
        <v>4536</v>
      </c>
      <c r="AB490" t="s">
        <v>2505</v>
      </c>
      <c r="AC490" t="s">
        <v>1428</v>
      </c>
      <c r="AD490" t="s">
        <v>177</v>
      </c>
      <c r="AE490" t="s">
        <v>615</v>
      </c>
      <c r="AF490" t="str">
        <f t="shared" si="58"/>
        <v>23019</v>
      </c>
      <c r="AG490" s="28" t="s">
        <v>2893</v>
      </c>
      <c r="AH490" t="str">
        <f t="shared" si="57"/>
        <v>2349065</v>
      </c>
    </row>
    <row r="491" spans="1:34" hidden="1" outlineLevel="1">
      <c r="A491" t="s">
        <v>4329</v>
      </c>
      <c r="B491" s="11" t="s">
        <v>2692</v>
      </c>
      <c r="E491" s="1">
        <v>268</v>
      </c>
      <c r="G491" s="1">
        <v>212</v>
      </c>
      <c r="I491" s="35">
        <f t="shared" si="56"/>
        <v>0.79104477611940294</v>
      </c>
      <c r="J491" s="10">
        <f t="shared" si="49"/>
        <v>3</v>
      </c>
      <c r="K491" s="9">
        <f t="shared" si="50"/>
        <v>2</v>
      </c>
      <c r="L491" s="8">
        <f t="shared" si="51"/>
        <v>1</v>
      </c>
      <c r="M491" s="2">
        <f t="shared" si="52"/>
        <v>0.26119402985074625</v>
      </c>
      <c r="N491" s="2">
        <f t="shared" si="53"/>
        <v>0.34701492537313433</v>
      </c>
      <c r="O491" s="2">
        <f t="shared" si="54"/>
        <v>0.39179104477611942</v>
      </c>
      <c r="P491" s="2">
        <f t="shared" si="55"/>
        <v>0</v>
      </c>
      <c r="Q491" s="1">
        <v>70</v>
      </c>
      <c r="R491" s="1">
        <v>93</v>
      </c>
      <c r="S491" s="1">
        <v>105</v>
      </c>
      <c r="T491" s="1">
        <v>0</v>
      </c>
      <c r="W491">
        <v>0</v>
      </c>
      <c r="X491">
        <v>0</v>
      </c>
      <c r="AA491" t="s">
        <v>4202</v>
      </c>
      <c r="AB491" t="s">
        <v>2505</v>
      </c>
      <c r="AC491" t="s">
        <v>1427</v>
      </c>
      <c r="AD491" t="s">
        <v>1070</v>
      </c>
      <c r="AE491" t="s">
        <v>616</v>
      </c>
      <c r="AF491" t="str">
        <f t="shared" si="58"/>
        <v>23017</v>
      </c>
      <c r="AG491" s="28" t="s">
        <v>2893</v>
      </c>
      <c r="AH491" t="str">
        <f t="shared" si="57"/>
        <v>2349275</v>
      </c>
    </row>
    <row r="492" spans="1:34" hidden="1" outlineLevel="1">
      <c r="A492" t="s">
        <v>4330</v>
      </c>
      <c r="B492" s="11" t="s">
        <v>2692</v>
      </c>
      <c r="E492" s="1">
        <v>1198</v>
      </c>
      <c r="G492" s="1">
        <v>884</v>
      </c>
      <c r="I492" s="35">
        <f t="shared" si="56"/>
        <v>0.73789649415692826</v>
      </c>
      <c r="J492" s="10">
        <f t="shared" si="49"/>
        <v>3</v>
      </c>
      <c r="K492" s="9">
        <f t="shared" si="50"/>
        <v>1</v>
      </c>
      <c r="L492" s="8">
        <f t="shared" si="51"/>
        <v>2</v>
      </c>
      <c r="M492" s="2">
        <f t="shared" si="52"/>
        <v>0.22871452420701169</v>
      </c>
      <c r="N492" s="2">
        <f t="shared" si="53"/>
        <v>0.39398998330550916</v>
      </c>
      <c r="O492" s="2">
        <f t="shared" si="54"/>
        <v>0.35893155258764609</v>
      </c>
      <c r="P492" s="2">
        <f t="shared" si="55"/>
        <v>1.8363939899833093E-2</v>
      </c>
      <c r="Q492" s="1">
        <v>274</v>
      </c>
      <c r="R492" s="1">
        <v>472</v>
      </c>
      <c r="S492" s="1">
        <v>430</v>
      </c>
      <c r="T492" s="1">
        <v>0</v>
      </c>
      <c r="W492">
        <v>11</v>
      </c>
      <c r="X492">
        <v>11</v>
      </c>
      <c r="AA492" t="s">
        <v>1061</v>
      </c>
      <c r="AB492" t="s">
        <v>2505</v>
      </c>
      <c r="AC492" t="s">
        <v>1426</v>
      </c>
      <c r="AD492" t="s">
        <v>448</v>
      </c>
      <c r="AE492" t="s">
        <v>617</v>
      </c>
      <c r="AF492" t="str">
        <f t="shared" si="58"/>
        <v>23015</v>
      </c>
      <c r="AG492" s="28" t="s">
        <v>2893</v>
      </c>
      <c r="AH492" t="str">
        <f t="shared" si="57"/>
        <v>2349660</v>
      </c>
    </row>
    <row r="493" spans="1:34" hidden="1" outlineLevel="1">
      <c r="A493" t="s">
        <v>4331</v>
      </c>
      <c r="B493" s="11" t="s">
        <v>2692</v>
      </c>
      <c r="E493" s="1">
        <v>2955</v>
      </c>
      <c r="G493" s="1">
        <v>1413</v>
      </c>
      <c r="I493" s="35">
        <f t="shared" si="56"/>
        <v>0.47817258883248731</v>
      </c>
      <c r="J493" s="10">
        <f t="shared" si="49"/>
        <v>3</v>
      </c>
      <c r="K493" s="9">
        <f t="shared" si="50"/>
        <v>2</v>
      </c>
      <c r="L493" s="8">
        <f t="shared" si="51"/>
        <v>1</v>
      </c>
      <c r="M493" s="2">
        <f t="shared" si="52"/>
        <v>0.29170896785109984</v>
      </c>
      <c r="N493" s="2">
        <f t="shared" si="53"/>
        <v>0.30287648054145516</v>
      </c>
      <c r="O493" s="2">
        <f t="shared" si="54"/>
        <v>0.36209813874788493</v>
      </c>
      <c r="P493" s="2">
        <f t="shared" si="55"/>
        <v>4.3316412859560116E-2</v>
      </c>
      <c r="Q493" s="1">
        <v>862</v>
      </c>
      <c r="R493" s="1">
        <v>895</v>
      </c>
      <c r="S493" s="1">
        <v>1070</v>
      </c>
      <c r="T493" s="1">
        <v>43</v>
      </c>
      <c r="W493">
        <v>3</v>
      </c>
      <c r="X493">
        <v>82</v>
      </c>
      <c r="AA493" t="s">
        <v>1636</v>
      </c>
      <c r="AB493" t="s">
        <v>2505</v>
      </c>
      <c r="AC493" t="s">
        <v>2521</v>
      </c>
      <c r="AD493" t="s">
        <v>1556</v>
      </c>
      <c r="AE493" t="s">
        <v>618</v>
      </c>
      <c r="AF493" t="str">
        <f t="shared" si="58"/>
        <v>23025</v>
      </c>
      <c r="AG493" s="28" t="s">
        <v>2893</v>
      </c>
      <c r="AH493" t="str">
        <f t="shared" si="57"/>
        <v>2349835</v>
      </c>
    </row>
    <row r="494" spans="1:34" hidden="1" outlineLevel="1">
      <c r="A494" t="s">
        <v>4295</v>
      </c>
      <c r="B494" s="11" t="s">
        <v>2692</v>
      </c>
      <c r="E494" s="1">
        <v>2861</v>
      </c>
      <c r="G494" s="1">
        <v>1745</v>
      </c>
      <c r="I494" s="35">
        <f t="shared" si="56"/>
        <v>0.60992659909122682</v>
      </c>
      <c r="J494" s="10">
        <f t="shared" si="49"/>
        <v>3</v>
      </c>
      <c r="K494" s="9">
        <f t="shared" si="50"/>
        <v>2</v>
      </c>
      <c r="L494" s="8">
        <f t="shared" si="51"/>
        <v>1</v>
      </c>
      <c r="M494" s="2">
        <f t="shared" si="52"/>
        <v>0.19923103809856693</v>
      </c>
      <c r="N494" s="2">
        <f t="shared" si="53"/>
        <v>0.30758476057322615</v>
      </c>
      <c r="O494" s="2">
        <f t="shared" si="54"/>
        <v>0.47570779447745543</v>
      </c>
      <c r="P494" s="2">
        <f t="shared" si="55"/>
        <v>1.7476406850751525E-2</v>
      </c>
      <c r="Q494" s="1">
        <v>570</v>
      </c>
      <c r="R494" s="1">
        <v>880</v>
      </c>
      <c r="S494" s="1">
        <v>1361</v>
      </c>
      <c r="T494" s="1">
        <v>19</v>
      </c>
      <c r="W494">
        <v>4</v>
      </c>
      <c r="X494">
        <v>27</v>
      </c>
      <c r="AA494" t="s">
        <v>1149</v>
      </c>
      <c r="AB494" t="s">
        <v>2505</v>
      </c>
      <c r="AC494" t="s">
        <v>2524</v>
      </c>
      <c r="AD494" t="s">
        <v>1059</v>
      </c>
      <c r="AE494" t="s">
        <v>621</v>
      </c>
      <c r="AF494" t="str">
        <f t="shared" si="58"/>
        <v>23031</v>
      </c>
      <c r="AG494" s="28" t="s">
        <v>2893</v>
      </c>
      <c r="AH494" t="str">
        <f t="shared" si="57"/>
        <v>2350325</v>
      </c>
    </row>
    <row r="495" spans="1:34" hidden="1" outlineLevel="1">
      <c r="A495" t="s">
        <v>3079</v>
      </c>
      <c r="B495" s="11" t="s">
        <v>2692</v>
      </c>
      <c r="E495" s="1">
        <v>352</v>
      </c>
      <c r="G495" s="1">
        <v>219</v>
      </c>
      <c r="I495" s="35">
        <f t="shared" si="56"/>
        <v>0.62215909090909094</v>
      </c>
      <c r="J495" s="10">
        <f t="shared" ref="J495:J559" si="59">RANK(Q495,Q495:AN495)</f>
        <v>2</v>
      </c>
      <c r="K495" s="9">
        <f t="shared" ref="K495:K559" si="60">RANK(R495,Q495:AN495)</f>
        <v>1</v>
      </c>
      <c r="L495" s="8">
        <f t="shared" ref="L495:L559" si="61">RANK(S495,Q495:AN495)</f>
        <v>3</v>
      </c>
      <c r="M495" s="2">
        <f t="shared" ref="M495:M559" si="62">IF(SUM($Q495:$AM495)=0,"-",Q495/SUM($Q495:$AM495))</f>
        <v>0.30965909090909088</v>
      </c>
      <c r="N495" s="2">
        <f t="shared" ref="N495:N559" si="63">IF(SUM($Q495:$AM495)=0,"-",R495/SUM($Q495:$AM495))</f>
        <v>0.32102272727272729</v>
      </c>
      <c r="O495" s="2">
        <f t="shared" ref="O495:O559" si="64">IF(SUM($Q495:$AM495)=0,"-",S495/SUM($Q495:$AM495))</f>
        <v>0.28409090909090912</v>
      </c>
      <c r="P495" s="2">
        <f t="shared" ref="P495:P559" si="65">IF(SUM($Q495:$AM495)=0,"-",(1-M495-N495-O495))</f>
        <v>8.5227272727272763E-2</v>
      </c>
      <c r="Q495" s="1">
        <v>109</v>
      </c>
      <c r="R495" s="1">
        <v>113</v>
      </c>
      <c r="S495" s="1">
        <v>100</v>
      </c>
      <c r="T495" s="1">
        <v>20</v>
      </c>
      <c r="W495">
        <v>2</v>
      </c>
      <c r="X495">
        <v>8</v>
      </c>
      <c r="AA495" t="s">
        <v>2639</v>
      </c>
      <c r="AB495" t="s">
        <v>2505</v>
      </c>
      <c r="AC495" t="s">
        <v>2079</v>
      </c>
      <c r="AD495" t="s">
        <v>4004</v>
      </c>
      <c r="AE495" t="s">
        <v>3978</v>
      </c>
      <c r="AF495" t="str">
        <f t="shared" si="58"/>
        <v>23013</v>
      </c>
      <c r="AG495" s="28" t="s">
        <v>2893</v>
      </c>
      <c r="AH495" t="str">
        <f t="shared" si="57"/>
        <v>2351620</v>
      </c>
    </row>
    <row r="496" spans="1:34" hidden="1" outlineLevel="1">
      <c r="A496" t="s">
        <v>3561</v>
      </c>
      <c r="B496" s="11" t="s">
        <v>2692</v>
      </c>
      <c r="E496" s="1">
        <v>2207</v>
      </c>
      <c r="G496" s="1">
        <v>1756</v>
      </c>
      <c r="I496" s="35">
        <f t="shared" ref="I496:I560" si="66">G496/E496</f>
        <v>0.79565020389669239</v>
      </c>
      <c r="J496" s="10">
        <f t="shared" si="59"/>
        <v>3</v>
      </c>
      <c r="K496" s="9">
        <f t="shared" si="60"/>
        <v>1</v>
      </c>
      <c r="L496" s="8">
        <f t="shared" si="61"/>
        <v>1</v>
      </c>
      <c r="M496" s="2">
        <f t="shared" si="62"/>
        <v>0.27594019030357952</v>
      </c>
      <c r="N496" s="2">
        <f t="shared" si="63"/>
        <v>0.34164023561395562</v>
      </c>
      <c r="O496" s="2">
        <f t="shared" si="64"/>
        <v>0.34164023561395562</v>
      </c>
      <c r="P496" s="2">
        <f t="shared" si="65"/>
        <v>4.077933846850923E-2</v>
      </c>
      <c r="Q496" s="1">
        <v>609</v>
      </c>
      <c r="R496" s="1">
        <v>754</v>
      </c>
      <c r="S496" s="1">
        <v>754</v>
      </c>
      <c r="T496" s="1">
        <v>59</v>
      </c>
      <c r="W496">
        <v>6</v>
      </c>
      <c r="X496">
        <v>25</v>
      </c>
      <c r="AA496" t="s">
        <v>2646</v>
      </c>
      <c r="AB496" t="s">
        <v>2505</v>
      </c>
      <c r="AC496" t="s">
        <v>1841</v>
      </c>
      <c r="AD496" t="s">
        <v>2405</v>
      </c>
      <c r="AE496" t="s">
        <v>622</v>
      </c>
      <c r="AF496" t="str">
        <f t="shared" si="58"/>
        <v>23005</v>
      </c>
      <c r="AG496" s="28" t="s">
        <v>2893</v>
      </c>
      <c r="AH496" t="str">
        <f t="shared" si="57"/>
        <v>2353860</v>
      </c>
    </row>
    <row r="497" spans="1:34" hidden="1" outlineLevel="1">
      <c r="A497" t="s">
        <v>4273</v>
      </c>
      <c r="B497" s="11" t="s">
        <v>2692</v>
      </c>
      <c r="E497" s="1">
        <v>103</v>
      </c>
      <c r="G497" s="1">
        <v>71</v>
      </c>
      <c r="I497" s="35">
        <f t="shared" si="66"/>
        <v>0.68932038834951459</v>
      </c>
      <c r="J497" s="10">
        <f t="shared" si="59"/>
        <v>3</v>
      </c>
      <c r="K497" s="9">
        <f t="shared" si="60"/>
        <v>2</v>
      </c>
      <c r="L497" s="8">
        <f t="shared" si="61"/>
        <v>1</v>
      </c>
      <c r="M497" s="2">
        <f t="shared" si="62"/>
        <v>0.25242718446601942</v>
      </c>
      <c r="N497" s="2">
        <f t="shared" si="63"/>
        <v>0.31067961165048541</v>
      </c>
      <c r="O497" s="2">
        <f t="shared" si="64"/>
        <v>0.40776699029126212</v>
      </c>
      <c r="P497" s="2">
        <f t="shared" si="65"/>
        <v>2.9126213592233052E-2</v>
      </c>
      <c r="Q497" s="1">
        <v>26</v>
      </c>
      <c r="R497" s="1">
        <v>32</v>
      </c>
      <c r="S497" s="1">
        <v>42</v>
      </c>
      <c r="T497" s="1">
        <v>1</v>
      </c>
      <c r="W497">
        <v>1</v>
      </c>
      <c r="X497">
        <v>1</v>
      </c>
      <c r="AA497" t="s">
        <v>218</v>
      </c>
      <c r="AB497" t="s">
        <v>2505</v>
      </c>
      <c r="AC497" t="s">
        <v>2523</v>
      </c>
      <c r="AD497" t="s">
        <v>733</v>
      </c>
      <c r="AE497" t="s">
        <v>498</v>
      </c>
      <c r="AF497" t="str">
        <f t="shared" si="58"/>
        <v>23029</v>
      </c>
      <c r="AG497" s="28" t="s">
        <v>2893</v>
      </c>
      <c r="AH497" t="str">
        <f t="shared" si="57"/>
        <v>2351375</v>
      </c>
    </row>
    <row r="498" spans="1:34" hidden="1" outlineLevel="1">
      <c r="A498" t="s">
        <v>3562</v>
      </c>
      <c r="B498" s="11" t="s">
        <v>2692</v>
      </c>
      <c r="E498" s="1">
        <v>1311</v>
      </c>
      <c r="G498" s="1">
        <v>694</v>
      </c>
      <c r="I498" s="35">
        <f t="shared" si="66"/>
        <v>0.52936689549961857</v>
      </c>
      <c r="J498" s="10">
        <f t="shared" si="59"/>
        <v>3</v>
      </c>
      <c r="K498" s="9">
        <f t="shared" si="60"/>
        <v>2</v>
      </c>
      <c r="L498" s="8">
        <f t="shared" si="61"/>
        <v>1</v>
      </c>
      <c r="M498" s="2">
        <f t="shared" si="62"/>
        <v>0.19527078565980169</v>
      </c>
      <c r="N498" s="2">
        <f t="shared" si="63"/>
        <v>0.30434782608695654</v>
      </c>
      <c r="O498" s="2">
        <f t="shared" si="64"/>
        <v>0.49275362318840582</v>
      </c>
      <c r="P498" s="2">
        <f t="shared" si="65"/>
        <v>7.627765064835923E-3</v>
      </c>
      <c r="Q498" s="1">
        <v>256</v>
      </c>
      <c r="R498" s="1">
        <v>399</v>
      </c>
      <c r="S498" s="1">
        <v>646</v>
      </c>
      <c r="T498" s="1">
        <v>0</v>
      </c>
      <c r="W498">
        <v>9</v>
      </c>
      <c r="X498">
        <v>1</v>
      </c>
      <c r="AA498" t="s">
        <v>1148</v>
      </c>
      <c r="AB498" t="s">
        <v>2505</v>
      </c>
      <c r="AC498" t="s">
        <v>2522</v>
      </c>
      <c r="AD498" t="s">
        <v>2405</v>
      </c>
      <c r="AE498" t="s">
        <v>499</v>
      </c>
      <c r="AF498" t="str">
        <f t="shared" si="58"/>
        <v>23027</v>
      </c>
      <c r="AG498" s="28" t="s">
        <v>2893</v>
      </c>
      <c r="AH498" t="str">
        <f t="shared" si="57"/>
        <v>2352845</v>
      </c>
    </row>
    <row r="499" spans="1:34" hidden="1" outlineLevel="1">
      <c r="A499" t="s">
        <v>3156</v>
      </c>
      <c r="B499" s="11" t="s">
        <v>2692</v>
      </c>
      <c r="E499" s="1">
        <v>3898</v>
      </c>
      <c r="G499" s="1">
        <v>2115</v>
      </c>
      <c r="I499" s="35">
        <f t="shared" si="66"/>
        <v>0.54258594150846584</v>
      </c>
      <c r="J499" s="10">
        <f t="shared" si="59"/>
        <v>3</v>
      </c>
      <c r="K499" s="9">
        <f t="shared" si="60"/>
        <v>2</v>
      </c>
      <c r="L499" s="8">
        <f t="shared" si="61"/>
        <v>1</v>
      </c>
      <c r="M499" s="2">
        <f t="shared" si="62"/>
        <v>0.27706516162134426</v>
      </c>
      <c r="N499" s="2">
        <f t="shared" si="63"/>
        <v>0.3258081067213956</v>
      </c>
      <c r="O499" s="2">
        <f t="shared" si="64"/>
        <v>0.38404309902514111</v>
      </c>
      <c r="P499" s="2">
        <f t="shared" si="65"/>
        <v>1.3083632632119091E-2</v>
      </c>
      <c r="Q499" s="1">
        <v>1080</v>
      </c>
      <c r="R499" s="1">
        <v>1270</v>
      </c>
      <c r="S499" s="1">
        <v>1497</v>
      </c>
      <c r="T499" s="1">
        <v>42</v>
      </c>
      <c r="W499">
        <v>7</v>
      </c>
      <c r="X499">
        <v>2</v>
      </c>
      <c r="AA499" t="s">
        <v>4202</v>
      </c>
      <c r="AB499" t="s">
        <v>2505</v>
      </c>
      <c r="AC499" t="s">
        <v>1427</v>
      </c>
      <c r="AD499" t="s">
        <v>2941</v>
      </c>
      <c r="AE499" t="s">
        <v>500</v>
      </c>
      <c r="AF499" t="str">
        <f t="shared" si="58"/>
        <v>23017</v>
      </c>
      <c r="AG499" s="28" t="s">
        <v>2893</v>
      </c>
      <c r="AH499" t="str">
        <f t="shared" si="57"/>
        <v>2354000</v>
      </c>
    </row>
    <row r="500" spans="1:34" hidden="1" outlineLevel="1">
      <c r="A500" t="s">
        <v>1109</v>
      </c>
      <c r="B500" s="11" t="s">
        <v>2692</v>
      </c>
      <c r="E500" s="1">
        <v>74</v>
      </c>
      <c r="G500" s="1">
        <v>34</v>
      </c>
      <c r="I500" s="35">
        <f>G500/E500</f>
        <v>0.45945945945945948</v>
      </c>
      <c r="J500" s="10">
        <f>RANK(Q500,Q500:AN500)</f>
        <v>3</v>
      </c>
      <c r="K500" s="9">
        <f>RANK(R500,Q500:AN500)</f>
        <v>2</v>
      </c>
      <c r="L500" s="8">
        <f>RANK(S500,Q500:AN500)</f>
        <v>1</v>
      </c>
      <c r="M500" s="2">
        <f>IF(SUM($Q500:$AM500)=0,"-",Q500/SUM($Q500:$AM500))</f>
        <v>0.20270270270270271</v>
      </c>
      <c r="N500" s="2">
        <f>IF(SUM($Q500:$AM500)=0,"-",R500/SUM($Q500:$AM500))</f>
        <v>0.32432432432432434</v>
      </c>
      <c r="O500" s="2">
        <f>IF(SUM($Q500:$AM500)=0,"-",S500/SUM($Q500:$AM500))</f>
        <v>0.40540540540540543</v>
      </c>
      <c r="P500" s="2">
        <f>IF(SUM($Q500:$AM500)=0,"-",(1-M500-N500-O500))</f>
        <v>6.7567567567567488E-2</v>
      </c>
      <c r="Q500" s="1">
        <v>15</v>
      </c>
      <c r="R500" s="1">
        <v>24</v>
      </c>
      <c r="S500" s="1">
        <v>30</v>
      </c>
      <c r="T500" s="1">
        <v>4</v>
      </c>
      <c r="W500">
        <v>1</v>
      </c>
      <c r="X500">
        <v>0</v>
      </c>
      <c r="AA500" t="s">
        <v>1272</v>
      </c>
      <c r="AB500" t="s">
        <v>2505</v>
      </c>
      <c r="AC500" t="s">
        <v>2665</v>
      </c>
      <c r="AF500" t="str">
        <f>AB500&amp;AC500</f>
        <v>23009</v>
      </c>
      <c r="AG500" s="28" t="s">
        <v>578</v>
      </c>
      <c r="AH500" t="str">
        <f t="shared" si="57"/>
        <v>23</v>
      </c>
    </row>
    <row r="501" spans="1:34" hidden="1" outlineLevel="1">
      <c r="A501" t="s">
        <v>580</v>
      </c>
      <c r="B501" s="11" t="s">
        <v>2692</v>
      </c>
      <c r="E501" s="1">
        <v>59</v>
      </c>
      <c r="G501" s="1">
        <v>44</v>
      </c>
      <c r="I501" s="35">
        <f t="shared" si="66"/>
        <v>0.74576271186440679</v>
      </c>
      <c r="J501" s="10">
        <f t="shared" si="59"/>
        <v>2</v>
      </c>
      <c r="K501" s="9">
        <f t="shared" si="60"/>
        <v>3</v>
      </c>
      <c r="L501" s="8">
        <f t="shared" si="61"/>
        <v>1</v>
      </c>
      <c r="M501" s="2">
        <f t="shared" si="62"/>
        <v>0.28813559322033899</v>
      </c>
      <c r="N501" s="2">
        <f t="shared" si="63"/>
        <v>0.23728813559322035</v>
      </c>
      <c r="O501" s="2">
        <f t="shared" si="64"/>
        <v>0.47457627118644069</v>
      </c>
      <c r="P501" s="2">
        <f t="shared" si="65"/>
        <v>-5.5511151231257827E-17</v>
      </c>
      <c r="Q501" s="1">
        <v>17</v>
      </c>
      <c r="R501" s="1">
        <v>14</v>
      </c>
      <c r="S501" s="1">
        <v>28</v>
      </c>
      <c r="T501" s="1">
        <v>0</v>
      </c>
      <c r="W501">
        <v>0</v>
      </c>
      <c r="X501">
        <v>0</v>
      </c>
      <c r="AA501" t="s">
        <v>218</v>
      </c>
      <c r="AB501" t="s">
        <v>2505</v>
      </c>
      <c r="AC501" t="s">
        <v>2523</v>
      </c>
      <c r="AF501" t="str">
        <f t="shared" si="58"/>
        <v>23029</v>
      </c>
      <c r="AG501" s="28" t="s">
        <v>578</v>
      </c>
      <c r="AH501" t="str">
        <f t="shared" si="57"/>
        <v>23</v>
      </c>
    </row>
    <row r="502" spans="1:34" hidden="1" outlineLevel="1">
      <c r="A502" s="19" t="s">
        <v>581</v>
      </c>
      <c r="B502" s="11" t="s">
        <v>2692</v>
      </c>
      <c r="E502" s="1">
        <v>25</v>
      </c>
      <c r="G502" s="1">
        <v>21</v>
      </c>
      <c r="I502" s="35">
        <f t="shared" si="66"/>
        <v>0.84</v>
      </c>
      <c r="J502" s="10">
        <f t="shared" si="59"/>
        <v>2</v>
      </c>
      <c r="K502" s="9">
        <f t="shared" si="60"/>
        <v>2</v>
      </c>
      <c r="L502" s="8">
        <f t="shared" si="61"/>
        <v>1</v>
      </c>
      <c r="M502" s="2">
        <f t="shared" si="62"/>
        <v>0.32</v>
      </c>
      <c r="N502" s="2">
        <f t="shared" si="63"/>
        <v>0.32</v>
      </c>
      <c r="O502" s="2">
        <f t="shared" si="64"/>
        <v>0.36</v>
      </c>
      <c r="P502" s="2">
        <f t="shared" si="65"/>
        <v>-5.5511151231257827E-17</v>
      </c>
      <c r="Q502" s="1">
        <v>8</v>
      </c>
      <c r="R502" s="1">
        <v>8</v>
      </c>
      <c r="S502" s="1">
        <v>9</v>
      </c>
      <c r="T502" s="1">
        <v>0</v>
      </c>
      <c r="W502">
        <v>0</v>
      </c>
      <c r="X502">
        <v>0</v>
      </c>
      <c r="AA502" t="s">
        <v>218</v>
      </c>
      <c r="AB502" t="s">
        <v>2505</v>
      </c>
      <c r="AC502" t="s">
        <v>2523</v>
      </c>
      <c r="AF502" t="str">
        <f t="shared" si="58"/>
        <v>23029</v>
      </c>
      <c r="AG502" s="28" t="s">
        <v>578</v>
      </c>
      <c r="AH502" t="str">
        <f t="shared" si="57"/>
        <v>23</v>
      </c>
    </row>
    <row r="503" spans="1:34" hidden="1" outlineLevel="1">
      <c r="A503" t="s">
        <v>3157</v>
      </c>
      <c r="B503" s="11" t="s">
        <v>2692</v>
      </c>
      <c r="E503" s="1">
        <v>569</v>
      </c>
      <c r="G503" s="1">
        <v>349</v>
      </c>
      <c r="I503" s="35">
        <f t="shared" si="66"/>
        <v>0.61335676625659052</v>
      </c>
      <c r="J503" s="10">
        <f t="shared" si="59"/>
        <v>2</v>
      </c>
      <c r="K503" s="9">
        <f t="shared" si="60"/>
        <v>3</v>
      </c>
      <c r="L503" s="8">
        <f t="shared" si="61"/>
        <v>1</v>
      </c>
      <c r="M503" s="2">
        <f t="shared" si="62"/>
        <v>0.28998242530755713</v>
      </c>
      <c r="N503" s="2">
        <f t="shared" si="63"/>
        <v>0.22495606326889278</v>
      </c>
      <c r="O503" s="2">
        <f t="shared" si="64"/>
        <v>0.46572934973637964</v>
      </c>
      <c r="P503" s="2">
        <f t="shared" si="65"/>
        <v>1.9332161687170446E-2</v>
      </c>
      <c r="Q503" s="1">
        <v>165</v>
      </c>
      <c r="R503" s="1">
        <v>128</v>
      </c>
      <c r="S503" s="1">
        <v>265</v>
      </c>
      <c r="T503" s="1">
        <v>7</v>
      </c>
      <c r="W503">
        <v>3</v>
      </c>
      <c r="X503">
        <v>1</v>
      </c>
      <c r="AA503" t="s">
        <v>2326</v>
      </c>
      <c r="AB503" t="s">
        <v>2505</v>
      </c>
      <c r="AC503" t="s">
        <v>339</v>
      </c>
      <c r="AD503" t="s">
        <v>2514</v>
      </c>
      <c r="AE503" t="s">
        <v>501</v>
      </c>
      <c r="AF503" t="str">
        <f t="shared" si="58"/>
        <v>23003</v>
      </c>
      <c r="AG503" s="28" t="s">
        <v>2893</v>
      </c>
      <c r="AH503" t="str">
        <f t="shared" si="57"/>
        <v>2354385</v>
      </c>
    </row>
    <row r="504" spans="1:34" hidden="1" outlineLevel="1">
      <c r="A504" t="s">
        <v>4479</v>
      </c>
      <c r="B504" s="11" t="s">
        <v>2692</v>
      </c>
      <c r="E504" s="1">
        <v>5366</v>
      </c>
      <c r="G504" s="1">
        <v>2543</v>
      </c>
      <c r="I504" s="35">
        <f t="shared" si="66"/>
        <v>0.47390980245993292</v>
      </c>
      <c r="J504" s="10">
        <f t="shared" si="59"/>
        <v>2</v>
      </c>
      <c r="K504" s="9">
        <f t="shared" si="60"/>
        <v>3</v>
      </c>
      <c r="L504" s="8">
        <f t="shared" si="61"/>
        <v>1</v>
      </c>
      <c r="M504" s="2">
        <f t="shared" si="62"/>
        <v>0.28307864330972793</v>
      </c>
      <c r="N504" s="2">
        <f t="shared" si="63"/>
        <v>0.25978382407752515</v>
      </c>
      <c r="O504" s="2">
        <f t="shared" si="64"/>
        <v>0.42732016399552741</v>
      </c>
      <c r="P504" s="2">
        <f t="shared" si="65"/>
        <v>2.9817368617219564E-2</v>
      </c>
      <c r="Q504" s="1">
        <v>1519</v>
      </c>
      <c r="R504" s="1">
        <v>1394</v>
      </c>
      <c r="S504" s="1">
        <v>2293</v>
      </c>
      <c r="T504" s="1">
        <v>150</v>
      </c>
      <c r="W504">
        <v>7</v>
      </c>
      <c r="X504">
        <v>3</v>
      </c>
      <c r="AA504" t="s">
        <v>4313</v>
      </c>
      <c r="AB504" t="s">
        <v>2505</v>
      </c>
      <c r="AC504" t="s">
        <v>2078</v>
      </c>
      <c r="AD504" t="s">
        <v>4021</v>
      </c>
      <c r="AE504" t="s">
        <v>502</v>
      </c>
      <c r="AF504" t="str">
        <f t="shared" si="58"/>
        <v>23011</v>
      </c>
      <c r="AG504" s="28" t="s">
        <v>2893</v>
      </c>
      <c r="AH504" t="str">
        <f t="shared" si="57"/>
        <v>2354560</v>
      </c>
    </row>
    <row r="505" spans="1:34" hidden="1" outlineLevel="1">
      <c r="A505" t="s">
        <v>3171</v>
      </c>
      <c r="B505" s="11" t="s">
        <v>2692</v>
      </c>
      <c r="E505" s="1">
        <v>1212</v>
      </c>
      <c r="G505" s="1">
        <v>797</v>
      </c>
      <c r="I505" s="35">
        <f t="shared" si="66"/>
        <v>0.65759075907590758</v>
      </c>
      <c r="J505" s="10">
        <f t="shared" si="59"/>
        <v>3</v>
      </c>
      <c r="K505" s="9">
        <f t="shared" si="60"/>
        <v>2</v>
      </c>
      <c r="L505" s="8">
        <f t="shared" si="61"/>
        <v>1</v>
      </c>
      <c r="M505" s="2">
        <f t="shared" si="62"/>
        <v>0.24422442244224424</v>
      </c>
      <c r="N505" s="2">
        <f t="shared" si="63"/>
        <v>0.32178217821782179</v>
      </c>
      <c r="O505" s="2">
        <f t="shared" si="64"/>
        <v>0.38861386138613863</v>
      </c>
      <c r="P505" s="2">
        <f t="shared" si="65"/>
        <v>4.537953795379529E-2</v>
      </c>
      <c r="Q505" s="1">
        <v>296</v>
      </c>
      <c r="R505" s="1">
        <v>390</v>
      </c>
      <c r="S505" s="1">
        <v>471</v>
      </c>
      <c r="T505" s="1">
        <v>42</v>
      </c>
      <c r="W505">
        <v>1</v>
      </c>
      <c r="X505">
        <v>12</v>
      </c>
      <c r="AA505" t="s">
        <v>1149</v>
      </c>
      <c r="AB505" t="s">
        <v>2505</v>
      </c>
      <c r="AC505" t="s">
        <v>2524</v>
      </c>
      <c r="AD505" t="s">
        <v>2402</v>
      </c>
      <c r="AE505" t="s">
        <v>503</v>
      </c>
      <c r="AF505" t="str">
        <f t="shared" si="58"/>
        <v>23031</v>
      </c>
      <c r="AG505" s="28" t="s">
        <v>2893</v>
      </c>
      <c r="AH505" t="str">
        <f t="shared" si="57"/>
        <v>2354980</v>
      </c>
    </row>
    <row r="506" spans="1:34" hidden="1" outlineLevel="1">
      <c r="A506" t="s">
        <v>3330</v>
      </c>
      <c r="B506" s="11" t="s">
        <v>2692</v>
      </c>
      <c r="E506" s="1">
        <v>9097</v>
      </c>
      <c r="G506" s="1">
        <v>4284</v>
      </c>
      <c r="I506" s="35">
        <f t="shared" si="66"/>
        <v>0.47092448059799935</v>
      </c>
      <c r="J506" s="10">
        <f t="shared" si="59"/>
        <v>1</v>
      </c>
      <c r="K506" s="9">
        <f t="shared" si="60"/>
        <v>3</v>
      </c>
      <c r="L506" s="8">
        <f t="shared" si="61"/>
        <v>2</v>
      </c>
      <c r="M506" s="2">
        <f t="shared" si="62"/>
        <v>0.39749367923491263</v>
      </c>
      <c r="N506" s="2">
        <f t="shared" si="63"/>
        <v>0.21446630757392546</v>
      </c>
      <c r="O506" s="2">
        <f t="shared" si="64"/>
        <v>0.35319336044849953</v>
      </c>
      <c r="P506" s="2">
        <f t="shared" si="65"/>
        <v>3.4846652742662354E-2</v>
      </c>
      <c r="Q506" s="1">
        <v>3616</v>
      </c>
      <c r="R506" s="1">
        <v>1951</v>
      </c>
      <c r="S506" s="1">
        <v>3213</v>
      </c>
      <c r="T506" s="1">
        <v>235</v>
      </c>
      <c r="W506">
        <v>14</v>
      </c>
      <c r="X506">
        <v>68</v>
      </c>
      <c r="AA506" t="s">
        <v>1149</v>
      </c>
      <c r="AB506" t="s">
        <v>2505</v>
      </c>
      <c r="AC506" t="s">
        <v>2524</v>
      </c>
      <c r="AD506" t="s">
        <v>1070</v>
      </c>
      <c r="AE506" t="s">
        <v>782</v>
      </c>
      <c r="AF506" t="str">
        <f t="shared" si="58"/>
        <v>23031</v>
      </c>
      <c r="AG506" s="28" t="s">
        <v>2893</v>
      </c>
      <c r="AH506" t="str">
        <f t="shared" si="57"/>
        <v>2355085</v>
      </c>
    </row>
    <row r="507" spans="1:34" hidden="1" outlineLevel="1">
      <c r="A507" t="s">
        <v>3537</v>
      </c>
      <c r="B507" s="11" t="s">
        <v>2692</v>
      </c>
      <c r="E507" s="1">
        <v>6507</v>
      </c>
      <c r="G507" s="1">
        <v>3947</v>
      </c>
      <c r="I507" s="35">
        <f t="shared" si="66"/>
        <v>0.6065775318887352</v>
      </c>
      <c r="J507" s="10">
        <f t="shared" si="59"/>
        <v>1</v>
      </c>
      <c r="K507" s="9">
        <f t="shared" si="60"/>
        <v>3</v>
      </c>
      <c r="L507" s="8">
        <f t="shared" si="61"/>
        <v>2</v>
      </c>
      <c r="M507" s="2">
        <f t="shared" si="62"/>
        <v>0.39818656831104965</v>
      </c>
      <c r="N507" s="2">
        <f t="shared" si="63"/>
        <v>0.23036729675733825</v>
      </c>
      <c r="O507" s="2">
        <f t="shared" si="64"/>
        <v>0.33317965268172739</v>
      </c>
      <c r="P507" s="2">
        <f t="shared" si="65"/>
        <v>3.8266482249884659E-2</v>
      </c>
      <c r="Q507" s="1">
        <v>2591</v>
      </c>
      <c r="R507" s="1">
        <v>1499</v>
      </c>
      <c r="S507" s="1">
        <v>2168</v>
      </c>
      <c r="T507" s="1">
        <v>177</v>
      </c>
      <c r="W507">
        <v>31</v>
      </c>
      <c r="X507">
        <v>41</v>
      </c>
      <c r="AA507" t="s">
        <v>4536</v>
      </c>
      <c r="AB507" t="s">
        <v>2505</v>
      </c>
      <c r="AC507" t="s">
        <v>1428</v>
      </c>
      <c r="AD507" t="s">
        <v>2514</v>
      </c>
      <c r="AE507" t="s">
        <v>783</v>
      </c>
      <c r="AF507" t="str">
        <f t="shared" si="58"/>
        <v>23019</v>
      </c>
      <c r="AG507" s="28" t="s">
        <v>1995</v>
      </c>
      <c r="AH507" t="str">
        <f t="shared" si="57"/>
        <v>2355225</v>
      </c>
    </row>
    <row r="508" spans="1:34" hidden="1" outlineLevel="1">
      <c r="A508" t="s">
        <v>3538</v>
      </c>
      <c r="B508" s="11" t="s">
        <v>2692</v>
      </c>
      <c r="E508" s="1">
        <v>128</v>
      </c>
      <c r="G508" s="1">
        <v>82</v>
      </c>
      <c r="I508" s="35">
        <f t="shared" si="66"/>
        <v>0.640625</v>
      </c>
      <c r="J508" s="10">
        <f t="shared" si="59"/>
        <v>3</v>
      </c>
      <c r="K508" s="9">
        <f t="shared" si="60"/>
        <v>1</v>
      </c>
      <c r="L508" s="8">
        <f t="shared" si="61"/>
        <v>2</v>
      </c>
      <c r="M508" s="2">
        <f t="shared" si="62"/>
        <v>0.28125</v>
      </c>
      <c r="N508" s="2">
        <f t="shared" si="63"/>
        <v>0.40625</v>
      </c>
      <c r="O508" s="2">
        <f t="shared" si="64"/>
        <v>0.3046875</v>
      </c>
      <c r="P508" s="2">
        <f t="shared" si="65"/>
        <v>7.8125E-3</v>
      </c>
      <c r="Q508" s="1">
        <v>36</v>
      </c>
      <c r="R508" s="1">
        <v>52</v>
      </c>
      <c r="S508" s="1">
        <v>39</v>
      </c>
      <c r="T508" s="1">
        <v>0</v>
      </c>
      <c r="W508">
        <v>0</v>
      </c>
      <c r="X508">
        <v>1</v>
      </c>
      <c r="AA508" t="s">
        <v>2326</v>
      </c>
      <c r="AB508" t="s">
        <v>2505</v>
      </c>
      <c r="AC508" t="s">
        <v>339</v>
      </c>
      <c r="AD508" t="s">
        <v>956</v>
      </c>
      <c r="AE508" t="s">
        <v>784</v>
      </c>
      <c r="AF508" t="str">
        <f t="shared" si="58"/>
        <v>23003</v>
      </c>
      <c r="AG508" s="28" t="s">
        <v>2893</v>
      </c>
      <c r="AH508" t="str">
        <f t="shared" si="57"/>
        <v>2355435</v>
      </c>
    </row>
    <row r="509" spans="1:34" hidden="1" outlineLevel="1">
      <c r="A509" t="s">
        <v>3947</v>
      </c>
      <c r="B509" s="11" t="s">
        <v>2692</v>
      </c>
      <c r="E509" s="1">
        <v>1577</v>
      </c>
      <c r="G509" s="1">
        <v>1105</v>
      </c>
      <c r="I509" s="35">
        <f t="shared" si="66"/>
        <v>0.70069752694990484</v>
      </c>
      <c r="J509" s="10">
        <f t="shared" si="59"/>
        <v>2</v>
      </c>
      <c r="K509" s="9">
        <f t="shared" si="60"/>
        <v>3</v>
      </c>
      <c r="L509" s="8">
        <f t="shared" si="61"/>
        <v>1</v>
      </c>
      <c r="M509" s="2">
        <f t="shared" si="62"/>
        <v>0.25554850982878885</v>
      </c>
      <c r="N509" s="2">
        <f t="shared" si="63"/>
        <v>0.2536461636017755</v>
      </c>
      <c r="O509" s="2">
        <f t="shared" si="64"/>
        <v>0.44895370957514269</v>
      </c>
      <c r="P509" s="2">
        <f t="shared" si="65"/>
        <v>4.1851616994292962E-2</v>
      </c>
      <c r="Q509" s="1">
        <v>403</v>
      </c>
      <c r="R509" s="1">
        <v>400</v>
      </c>
      <c r="S509" s="1">
        <v>708</v>
      </c>
      <c r="T509" s="1">
        <v>46</v>
      </c>
      <c r="W509">
        <v>11</v>
      </c>
      <c r="X509">
        <v>9</v>
      </c>
      <c r="AA509" t="s">
        <v>1272</v>
      </c>
      <c r="AB509" t="s">
        <v>2505</v>
      </c>
      <c r="AC509" t="s">
        <v>2665</v>
      </c>
      <c r="AD509" t="s">
        <v>2941</v>
      </c>
      <c r="AE509" t="s">
        <v>785</v>
      </c>
      <c r="AF509" t="str">
        <f t="shared" si="58"/>
        <v>23009</v>
      </c>
      <c r="AG509" s="28" t="s">
        <v>2893</v>
      </c>
      <c r="AH509" t="str">
        <f t="shared" si="57"/>
        <v>2355505</v>
      </c>
    </row>
    <row r="510" spans="1:34" hidden="1" outlineLevel="1">
      <c r="A510" s="19" t="s">
        <v>284</v>
      </c>
      <c r="B510" s="11" t="s">
        <v>2692</v>
      </c>
      <c r="E510" s="1">
        <v>148</v>
      </c>
      <c r="G510" s="1">
        <v>88</v>
      </c>
      <c r="I510" s="35">
        <f t="shared" si="66"/>
        <v>0.59459459459459463</v>
      </c>
      <c r="J510" s="10">
        <f t="shared" si="59"/>
        <v>2</v>
      </c>
      <c r="K510" s="9">
        <f t="shared" si="60"/>
        <v>3</v>
      </c>
      <c r="L510" s="8">
        <f t="shared" si="61"/>
        <v>1</v>
      </c>
      <c r="M510" s="2">
        <f t="shared" si="62"/>
        <v>0.35810810810810811</v>
      </c>
      <c r="N510" s="2">
        <f t="shared" si="63"/>
        <v>0.20945945945945946</v>
      </c>
      <c r="O510" s="2">
        <f t="shared" si="64"/>
        <v>0.43243243243243246</v>
      </c>
      <c r="P510" s="2">
        <f t="shared" si="65"/>
        <v>0</v>
      </c>
      <c r="Q510" s="1">
        <v>53</v>
      </c>
      <c r="R510" s="1">
        <v>31</v>
      </c>
      <c r="S510" s="1">
        <v>64</v>
      </c>
      <c r="T510" s="1">
        <v>0</v>
      </c>
      <c r="W510">
        <v>0</v>
      </c>
      <c r="X510">
        <v>0</v>
      </c>
      <c r="AA510" t="s">
        <v>4103</v>
      </c>
      <c r="AB510" t="s">
        <v>2505</v>
      </c>
      <c r="AC510" t="s">
        <v>1425</v>
      </c>
      <c r="AF510" t="str">
        <f t="shared" si="58"/>
        <v>23021</v>
      </c>
      <c r="AG510" s="28" t="s">
        <v>578</v>
      </c>
      <c r="AH510" t="str">
        <f t="shared" si="57"/>
        <v>23</v>
      </c>
    </row>
    <row r="511" spans="1:34" hidden="1" outlineLevel="1">
      <c r="A511" t="s">
        <v>3948</v>
      </c>
      <c r="B511" s="11" t="s">
        <v>2692</v>
      </c>
      <c r="E511" s="1">
        <v>10986</v>
      </c>
      <c r="G511" s="1">
        <v>4521</v>
      </c>
      <c r="I511" s="35">
        <f t="shared" si="66"/>
        <v>0.41152375750955761</v>
      </c>
      <c r="J511" s="10">
        <f t="shared" si="59"/>
        <v>2</v>
      </c>
      <c r="K511" s="9">
        <f t="shared" si="60"/>
        <v>3</v>
      </c>
      <c r="L511" s="8">
        <f t="shared" si="61"/>
        <v>1</v>
      </c>
      <c r="M511" s="2">
        <f t="shared" si="62"/>
        <v>0.28272346622974698</v>
      </c>
      <c r="N511" s="2">
        <f t="shared" si="63"/>
        <v>0.20671764063353359</v>
      </c>
      <c r="O511" s="2">
        <f t="shared" si="64"/>
        <v>0.42626979792463132</v>
      </c>
      <c r="P511" s="2">
        <f t="shared" si="65"/>
        <v>8.4289095212088105E-2</v>
      </c>
      <c r="Q511" s="1">
        <v>3106</v>
      </c>
      <c r="R511" s="1">
        <v>2271</v>
      </c>
      <c r="S511" s="1">
        <v>4683</v>
      </c>
      <c r="T511" s="1">
        <v>836</v>
      </c>
      <c r="W511">
        <v>90</v>
      </c>
      <c r="X511">
        <v>0</v>
      </c>
      <c r="AA511" t="s">
        <v>4536</v>
      </c>
      <c r="AB511" t="s">
        <v>2505</v>
      </c>
      <c r="AC511" t="s">
        <v>1428</v>
      </c>
      <c r="AD511" t="s">
        <v>956</v>
      </c>
      <c r="AE511" t="s">
        <v>786</v>
      </c>
      <c r="AF511" t="str">
        <f t="shared" si="58"/>
        <v>23019</v>
      </c>
      <c r="AG511" s="28" t="s">
        <v>2893</v>
      </c>
      <c r="AH511" t="str">
        <f t="shared" si="57"/>
        <v>2355565</v>
      </c>
    </row>
    <row r="512" spans="1:34" hidden="1" outlineLevel="1">
      <c r="A512" t="s">
        <v>4639</v>
      </c>
      <c r="B512" s="11" t="s">
        <v>2692</v>
      </c>
      <c r="E512" s="1">
        <v>3147</v>
      </c>
      <c r="G512" s="1">
        <v>1946</v>
      </c>
      <c r="I512" s="35">
        <f t="shared" si="66"/>
        <v>0.61836669844296155</v>
      </c>
      <c r="J512" s="10">
        <f t="shared" si="59"/>
        <v>3</v>
      </c>
      <c r="K512" s="9">
        <f t="shared" si="60"/>
        <v>2</v>
      </c>
      <c r="L512" s="8">
        <f t="shared" si="61"/>
        <v>1</v>
      </c>
      <c r="M512" s="2">
        <f t="shared" si="62"/>
        <v>0.24817286304416905</v>
      </c>
      <c r="N512" s="2">
        <f t="shared" si="63"/>
        <v>0.31299650460756273</v>
      </c>
      <c r="O512" s="2">
        <f t="shared" si="64"/>
        <v>0.41658722592945663</v>
      </c>
      <c r="P512" s="2">
        <f t="shared" si="65"/>
        <v>2.2243406418811562E-2</v>
      </c>
      <c r="Q512" s="1">
        <v>781</v>
      </c>
      <c r="R512" s="1">
        <v>985</v>
      </c>
      <c r="S512" s="1">
        <v>1311</v>
      </c>
      <c r="T512" s="1">
        <v>70</v>
      </c>
      <c r="W512">
        <v>0</v>
      </c>
      <c r="X512">
        <v>0</v>
      </c>
      <c r="AA512" t="s">
        <v>4536</v>
      </c>
      <c r="AB512" t="s">
        <v>2505</v>
      </c>
      <c r="AC512" t="s">
        <v>1428</v>
      </c>
      <c r="AD512" t="s">
        <v>4432</v>
      </c>
      <c r="AE512" t="s">
        <v>787</v>
      </c>
      <c r="AF512" t="str">
        <f t="shared" si="58"/>
        <v>23019</v>
      </c>
      <c r="AG512" s="28" t="s">
        <v>2893</v>
      </c>
      <c r="AH512" t="str">
        <f t="shared" si="57"/>
        <v>2355680</v>
      </c>
    </row>
    <row r="513" spans="1:34" hidden="1" outlineLevel="1">
      <c r="A513" t="s">
        <v>3897</v>
      </c>
      <c r="B513" s="11" t="s">
        <v>2692</v>
      </c>
      <c r="E513" s="1">
        <v>49</v>
      </c>
      <c r="G513" s="1">
        <v>34</v>
      </c>
      <c r="I513" s="35">
        <f t="shared" si="66"/>
        <v>0.69387755102040816</v>
      </c>
      <c r="J513" s="10">
        <f t="shared" si="59"/>
        <v>2</v>
      </c>
      <c r="K513" s="9">
        <f t="shared" si="60"/>
        <v>1</v>
      </c>
      <c r="L513" s="8">
        <f t="shared" si="61"/>
        <v>3</v>
      </c>
      <c r="M513" s="2">
        <f t="shared" si="62"/>
        <v>0.20408163265306123</v>
      </c>
      <c r="N513" s="2">
        <f t="shared" si="63"/>
        <v>0.51020408163265307</v>
      </c>
      <c r="O513" s="2">
        <f t="shared" si="64"/>
        <v>0.12244897959183673</v>
      </c>
      <c r="P513" s="2">
        <f t="shared" si="65"/>
        <v>0.16326530612244897</v>
      </c>
      <c r="Q513" s="1">
        <v>10</v>
      </c>
      <c r="R513" s="1">
        <v>25</v>
      </c>
      <c r="S513" s="1">
        <v>6</v>
      </c>
      <c r="T513" s="1">
        <v>3</v>
      </c>
      <c r="W513">
        <v>2</v>
      </c>
      <c r="X513">
        <v>3</v>
      </c>
      <c r="AA513" t="s">
        <v>1272</v>
      </c>
      <c r="AB513" t="s">
        <v>2505</v>
      </c>
      <c r="AC513" t="s">
        <v>2665</v>
      </c>
      <c r="AD513" t="s">
        <v>1556</v>
      </c>
      <c r="AE513" t="s">
        <v>342</v>
      </c>
      <c r="AF513" t="str">
        <f t="shared" si="58"/>
        <v>23009</v>
      </c>
      <c r="AG513" s="28" t="s">
        <v>2893</v>
      </c>
      <c r="AH513" t="str">
        <f t="shared" si="57"/>
        <v>2355855</v>
      </c>
    </row>
    <row r="514" spans="1:34" hidden="1" outlineLevel="1">
      <c r="A514" t="s">
        <v>2480</v>
      </c>
      <c r="B514" s="11" t="s">
        <v>2692</v>
      </c>
      <c r="E514" s="1">
        <v>418</v>
      </c>
      <c r="G514" s="1">
        <v>269</v>
      </c>
      <c r="I514" s="35">
        <f t="shared" si="66"/>
        <v>0.6435406698564593</v>
      </c>
      <c r="J514" s="10">
        <f t="shared" si="59"/>
        <v>3</v>
      </c>
      <c r="K514" s="9">
        <f t="shared" si="60"/>
        <v>1</v>
      </c>
      <c r="L514" s="8">
        <f t="shared" si="61"/>
        <v>2</v>
      </c>
      <c r="M514" s="2">
        <f t="shared" si="62"/>
        <v>0.24641148325358853</v>
      </c>
      <c r="N514" s="2">
        <f t="shared" si="63"/>
        <v>0.34449760765550241</v>
      </c>
      <c r="O514" s="2">
        <f t="shared" si="64"/>
        <v>0.31818181818181818</v>
      </c>
      <c r="P514" s="2">
        <f t="shared" si="65"/>
        <v>9.0909090909090884E-2</v>
      </c>
      <c r="Q514" s="1">
        <v>103</v>
      </c>
      <c r="R514" s="1">
        <v>144</v>
      </c>
      <c r="S514" s="1">
        <v>133</v>
      </c>
      <c r="T514" s="1">
        <v>0</v>
      </c>
      <c r="W514">
        <v>38</v>
      </c>
      <c r="X514">
        <v>0</v>
      </c>
      <c r="AA514" t="s">
        <v>1272</v>
      </c>
      <c r="AB514" t="s">
        <v>2505</v>
      </c>
      <c r="AC514" t="s">
        <v>2665</v>
      </c>
      <c r="AD514" t="s">
        <v>2120</v>
      </c>
      <c r="AE514" t="s">
        <v>343</v>
      </c>
      <c r="AF514" t="str">
        <f t="shared" si="58"/>
        <v>23009</v>
      </c>
      <c r="AG514" s="28" t="s">
        <v>2893</v>
      </c>
      <c r="AH514" t="str">
        <f t="shared" si="57"/>
        <v>2355890</v>
      </c>
    </row>
    <row r="515" spans="1:34" hidden="1" outlineLevel="1">
      <c r="A515" t="s">
        <v>3898</v>
      </c>
      <c r="B515" s="11" t="s">
        <v>2692</v>
      </c>
      <c r="E515" s="1">
        <v>1110</v>
      </c>
      <c r="G515" s="1">
        <v>730</v>
      </c>
      <c r="I515" s="35">
        <f t="shared" si="66"/>
        <v>0.65765765765765771</v>
      </c>
      <c r="J515" s="10">
        <f t="shared" si="59"/>
        <v>3</v>
      </c>
      <c r="K515" s="9">
        <f t="shared" si="60"/>
        <v>2</v>
      </c>
      <c r="L515" s="8">
        <f t="shared" si="61"/>
        <v>1</v>
      </c>
      <c r="M515" s="2">
        <f t="shared" si="62"/>
        <v>0.23873873873873874</v>
      </c>
      <c r="N515" s="2">
        <f t="shared" si="63"/>
        <v>0.30720720720720723</v>
      </c>
      <c r="O515" s="2">
        <f t="shared" si="64"/>
        <v>0.44234234234234232</v>
      </c>
      <c r="P515" s="2">
        <f t="shared" si="65"/>
        <v>1.1711711711711703E-2</v>
      </c>
      <c r="Q515" s="1">
        <v>265</v>
      </c>
      <c r="R515" s="1">
        <v>341</v>
      </c>
      <c r="S515" s="1">
        <v>491</v>
      </c>
      <c r="T515" s="1">
        <v>9</v>
      </c>
      <c r="W515">
        <v>4</v>
      </c>
      <c r="X515">
        <v>0</v>
      </c>
      <c r="AA515" t="s">
        <v>4202</v>
      </c>
      <c r="AB515" t="s">
        <v>2505</v>
      </c>
      <c r="AC515" t="s">
        <v>1427</v>
      </c>
      <c r="AD515" t="s">
        <v>344</v>
      </c>
      <c r="AE515" t="s">
        <v>158</v>
      </c>
      <c r="AF515" t="str">
        <f t="shared" si="58"/>
        <v>23017</v>
      </c>
      <c r="AG515" s="28" t="s">
        <v>2893</v>
      </c>
      <c r="AH515" t="str">
        <f t="shared" ref="AH515:AH578" si="67">AB515&amp;AE514:AE515</f>
        <v>2355960</v>
      </c>
    </row>
    <row r="516" spans="1:34" hidden="1" outlineLevel="1">
      <c r="A516" t="s">
        <v>3850</v>
      </c>
      <c r="B516" s="11" t="s">
        <v>2692</v>
      </c>
      <c r="E516" s="1">
        <v>1340</v>
      </c>
      <c r="G516" s="1">
        <v>909</v>
      </c>
      <c r="I516" s="35">
        <f t="shared" si="66"/>
        <v>0.67835820895522392</v>
      </c>
      <c r="J516" s="10">
        <f t="shared" si="59"/>
        <v>3</v>
      </c>
      <c r="K516" s="9">
        <f t="shared" si="60"/>
        <v>1</v>
      </c>
      <c r="L516" s="8">
        <f t="shared" si="61"/>
        <v>2</v>
      </c>
      <c r="M516" s="2">
        <f t="shared" si="62"/>
        <v>0.21417910447761193</v>
      </c>
      <c r="N516" s="2">
        <f t="shared" si="63"/>
        <v>0.46268656716417911</v>
      </c>
      <c r="O516" s="2">
        <f t="shared" si="64"/>
        <v>0.31343283582089554</v>
      </c>
      <c r="P516" s="2">
        <f t="shared" si="65"/>
        <v>9.7014925373134497E-3</v>
      </c>
      <c r="Q516" s="1">
        <v>287</v>
      </c>
      <c r="R516" s="1">
        <v>620</v>
      </c>
      <c r="S516" s="1">
        <v>420</v>
      </c>
      <c r="T516" s="1">
        <v>10</v>
      </c>
      <c r="W516">
        <v>3</v>
      </c>
      <c r="X516">
        <v>0</v>
      </c>
      <c r="AA516" t="s">
        <v>2639</v>
      </c>
      <c r="AB516" t="s">
        <v>2505</v>
      </c>
      <c r="AC516" t="s">
        <v>2079</v>
      </c>
      <c r="AD516" t="s">
        <v>1998</v>
      </c>
      <c r="AE516" t="s">
        <v>159</v>
      </c>
      <c r="AF516" t="str">
        <f t="shared" si="58"/>
        <v>23013</v>
      </c>
      <c r="AG516" s="28" t="s">
        <v>2893</v>
      </c>
      <c r="AH516" t="str">
        <f t="shared" si="67"/>
        <v>2356135</v>
      </c>
    </row>
    <row r="517" spans="1:34" hidden="1" outlineLevel="1">
      <c r="A517" t="s">
        <v>206</v>
      </c>
      <c r="B517" s="11" t="s">
        <v>2692</v>
      </c>
      <c r="E517" s="1">
        <v>60</v>
      </c>
      <c r="G517" s="1">
        <v>44</v>
      </c>
      <c r="I517" s="35">
        <f t="shared" si="66"/>
        <v>0.73333333333333328</v>
      </c>
      <c r="J517" s="10">
        <f t="shared" si="59"/>
        <v>2</v>
      </c>
      <c r="K517" s="9">
        <f t="shared" si="60"/>
        <v>1</v>
      </c>
      <c r="L517" s="8">
        <f t="shared" si="61"/>
        <v>3</v>
      </c>
      <c r="M517" s="2">
        <f t="shared" si="62"/>
        <v>0.3</v>
      </c>
      <c r="N517" s="2">
        <f t="shared" si="63"/>
        <v>0.45</v>
      </c>
      <c r="O517" s="2">
        <f t="shared" si="64"/>
        <v>0.25</v>
      </c>
      <c r="P517" s="2">
        <f t="shared" si="65"/>
        <v>-5.5511151231257827E-17</v>
      </c>
      <c r="Q517" s="1">
        <v>18</v>
      </c>
      <c r="R517" s="1">
        <v>27</v>
      </c>
      <c r="S517" s="1">
        <v>15</v>
      </c>
      <c r="T517" s="1">
        <v>0</v>
      </c>
      <c r="W517">
        <v>0</v>
      </c>
      <c r="X517">
        <v>0</v>
      </c>
      <c r="AA517" t="s">
        <v>2326</v>
      </c>
      <c r="AB517" t="s">
        <v>2505</v>
      </c>
      <c r="AC517" t="s">
        <v>339</v>
      </c>
      <c r="AD517" t="s">
        <v>4432</v>
      </c>
      <c r="AE517" t="s">
        <v>160</v>
      </c>
      <c r="AF517" t="str">
        <f t="shared" si="58"/>
        <v>23003</v>
      </c>
      <c r="AG517" s="28" t="s">
        <v>434</v>
      </c>
      <c r="AH517" t="str">
        <f t="shared" si="67"/>
        <v>2356205</v>
      </c>
    </row>
    <row r="518" spans="1:34" hidden="1" outlineLevel="1">
      <c r="A518" t="s">
        <v>4202</v>
      </c>
      <c r="B518" s="11" t="s">
        <v>2692</v>
      </c>
      <c r="E518" s="1">
        <v>2320</v>
      </c>
      <c r="G518" s="1">
        <v>1524</v>
      </c>
      <c r="I518" s="35">
        <f t="shared" si="66"/>
        <v>0.65689655172413797</v>
      </c>
      <c r="J518" s="10">
        <f t="shared" si="59"/>
        <v>3</v>
      </c>
      <c r="K518" s="9">
        <f t="shared" si="60"/>
        <v>2</v>
      </c>
      <c r="L518" s="8">
        <f t="shared" si="61"/>
        <v>1</v>
      </c>
      <c r="M518" s="2">
        <f t="shared" si="62"/>
        <v>0.24612068965517242</v>
      </c>
      <c r="N518" s="2">
        <f t="shared" si="63"/>
        <v>0.29094827586206895</v>
      </c>
      <c r="O518" s="2">
        <f t="shared" si="64"/>
        <v>0.44655172413793104</v>
      </c>
      <c r="P518" s="2">
        <f t="shared" si="65"/>
        <v>1.6379310344827591E-2</v>
      </c>
      <c r="Q518" s="1">
        <v>571</v>
      </c>
      <c r="R518" s="1">
        <v>675</v>
      </c>
      <c r="S518" s="1">
        <v>1036</v>
      </c>
      <c r="T518" s="1">
        <v>31</v>
      </c>
      <c r="W518">
        <v>0</v>
      </c>
      <c r="X518">
        <v>7</v>
      </c>
      <c r="AA518" t="s">
        <v>4202</v>
      </c>
      <c r="AB518" t="s">
        <v>2505</v>
      </c>
      <c r="AC518" t="s">
        <v>1427</v>
      </c>
      <c r="AD518" t="s">
        <v>1556</v>
      </c>
      <c r="AE518" t="s">
        <v>161</v>
      </c>
      <c r="AF518" t="str">
        <f t="shared" ref="AF518:AF581" si="68">AB518&amp;AC518</f>
        <v>23017</v>
      </c>
      <c r="AG518" s="28" t="s">
        <v>2893</v>
      </c>
      <c r="AH518" t="str">
        <f t="shared" si="67"/>
        <v>2356310</v>
      </c>
    </row>
    <row r="519" spans="1:34" hidden="1" outlineLevel="1">
      <c r="A519" t="s">
        <v>2197</v>
      </c>
      <c r="B519" s="11" t="s">
        <v>2692</v>
      </c>
      <c r="E519" s="1">
        <v>1356</v>
      </c>
      <c r="G519" s="1">
        <v>607</v>
      </c>
      <c r="I519" s="35">
        <f t="shared" si="66"/>
        <v>0.44764011799410031</v>
      </c>
      <c r="J519" s="10">
        <f t="shared" si="59"/>
        <v>3</v>
      </c>
      <c r="K519" s="9">
        <f t="shared" si="60"/>
        <v>2</v>
      </c>
      <c r="L519" s="8">
        <f t="shared" si="61"/>
        <v>1</v>
      </c>
      <c r="M519" s="2">
        <f t="shared" si="62"/>
        <v>0.14380530973451328</v>
      </c>
      <c r="N519" s="2">
        <f t="shared" si="63"/>
        <v>0.22418879056047197</v>
      </c>
      <c r="O519" s="2">
        <f t="shared" si="64"/>
        <v>0.61209439528023601</v>
      </c>
      <c r="P519" s="2">
        <f t="shared" si="65"/>
        <v>1.9911504424778625E-2</v>
      </c>
      <c r="Q519" s="1">
        <v>195</v>
      </c>
      <c r="R519" s="1">
        <v>304</v>
      </c>
      <c r="S519" s="1">
        <v>830</v>
      </c>
      <c r="T519" s="1">
        <v>2</v>
      </c>
      <c r="W519">
        <v>3</v>
      </c>
      <c r="X519">
        <v>22</v>
      </c>
      <c r="AA519" t="s">
        <v>1148</v>
      </c>
      <c r="AB519" t="s">
        <v>2505</v>
      </c>
      <c r="AC519" t="s">
        <v>2522</v>
      </c>
      <c r="AD519" t="s">
        <v>4021</v>
      </c>
      <c r="AE519" t="s">
        <v>162</v>
      </c>
      <c r="AF519" t="str">
        <f t="shared" si="68"/>
        <v>23027</v>
      </c>
      <c r="AG519" s="28" t="s">
        <v>2893</v>
      </c>
      <c r="AH519" t="str">
        <f t="shared" si="67"/>
        <v>2356450</v>
      </c>
    </row>
    <row r="520" spans="1:34" hidden="1" outlineLevel="1">
      <c r="A520" t="s">
        <v>1700</v>
      </c>
      <c r="B520" s="11" t="s">
        <v>2692</v>
      </c>
      <c r="E520" s="1">
        <v>1650</v>
      </c>
      <c r="G520" s="1">
        <v>960</v>
      </c>
      <c r="I520" s="35">
        <f t="shared" si="66"/>
        <v>0.58181818181818179</v>
      </c>
      <c r="J520" s="10">
        <f t="shared" si="59"/>
        <v>2</v>
      </c>
      <c r="K520" s="9">
        <f t="shared" si="60"/>
        <v>3</v>
      </c>
      <c r="L520" s="8">
        <f t="shared" si="61"/>
        <v>1</v>
      </c>
      <c r="M520" s="2">
        <f t="shared" si="62"/>
        <v>0.31636363636363635</v>
      </c>
      <c r="N520" s="2">
        <f t="shared" si="63"/>
        <v>0.28666666666666668</v>
      </c>
      <c r="O520" s="2">
        <f t="shared" si="64"/>
        <v>0.38727272727272727</v>
      </c>
      <c r="P520" s="2">
        <f t="shared" si="65"/>
        <v>9.6969696969696484E-3</v>
      </c>
      <c r="Q520" s="1">
        <v>522</v>
      </c>
      <c r="R520" s="1">
        <v>473</v>
      </c>
      <c r="S520" s="1">
        <v>639</v>
      </c>
      <c r="T520" s="1">
        <v>7</v>
      </c>
      <c r="W520">
        <v>3</v>
      </c>
      <c r="X520">
        <v>6</v>
      </c>
      <c r="AA520" t="s">
        <v>1636</v>
      </c>
      <c r="AB520" t="s">
        <v>2505</v>
      </c>
      <c r="AC520" t="s">
        <v>2521</v>
      </c>
      <c r="AD520" t="s">
        <v>2120</v>
      </c>
      <c r="AE520" t="s">
        <v>163</v>
      </c>
      <c r="AF520" t="str">
        <f t="shared" si="68"/>
        <v>23025</v>
      </c>
      <c r="AG520" s="28" t="s">
        <v>2893</v>
      </c>
      <c r="AH520" t="str">
        <f t="shared" si="67"/>
        <v>2356520</v>
      </c>
    </row>
    <row r="521" spans="1:34" hidden="1" outlineLevel="1">
      <c r="A521" t="s">
        <v>1258</v>
      </c>
      <c r="B521" s="11" t="s">
        <v>2692</v>
      </c>
      <c r="E521" s="1">
        <v>3478</v>
      </c>
      <c r="G521" s="1">
        <v>2041</v>
      </c>
      <c r="I521" s="35">
        <f t="shared" si="66"/>
        <v>0.58683151236342723</v>
      </c>
      <c r="J521" s="10">
        <f t="shared" si="59"/>
        <v>3</v>
      </c>
      <c r="K521" s="9">
        <f t="shared" si="60"/>
        <v>2</v>
      </c>
      <c r="L521" s="8">
        <f t="shared" si="61"/>
        <v>1</v>
      </c>
      <c r="M521" s="2">
        <f t="shared" si="62"/>
        <v>0.27659574468085107</v>
      </c>
      <c r="N521" s="2">
        <f t="shared" si="63"/>
        <v>0.32863714778608394</v>
      </c>
      <c r="O521" s="2">
        <f t="shared" si="64"/>
        <v>0.38671650373778033</v>
      </c>
      <c r="P521" s="2">
        <f t="shared" si="65"/>
        <v>8.0506037952846055E-3</v>
      </c>
      <c r="Q521" s="1">
        <v>962</v>
      </c>
      <c r="R521" s="1">
        <v>1143</v>
      </c>
      <c r="S521" s="1">
        <v>1345</v>
      </c>
      <c r="T521" s="1">
        <v>23</v>
      </c>
      <c r="W521">
        <v>5</v>
      </c>
      <c r="X521">
        <v>0</v>
      </c>
      <c r="AA521" t="s">
        <v>4202</v>
      </c>
      <c r="AB521" t="s">
        <v>2505</v>
      </c>
      <c r="AC521" t="s">
        <v>1427</v>
      </c>
      <c r="AD521" t="s">
        <v>2120</v>
      </c>
      <c r="AE521" t="s">
        <v>1311</v>
      </c>
      <c r="AF521" t="str">
        <f t="shared" si="68"/>
        <v>23017</v>
      </c>
      <c r="AG521" s="28" t="s">
        <v>2893</v>
      </c>
      <c r="AH521" t="str">
        <f t="shared" si="67"/>
        <v>2356625</v>
      </c>
    </row>
    <row r="522" spans="1:34" hidden="1" outlineLevel="1">
      <c r="A522" t="s">
        <v>1259</v>
      </c>
      <c r="B522" s="11" t="s">
        <v>2692</v>
      </c>
      <c r="E522" s="1">
        <v>711</v>
      </c>
      <c r="G522" s="1">
        <v>362</v>
      </c>
      <c r="I522" s="35">
        <f t="shared" si="66"/>
        <v>0.50914205344585095</v>
      </c>
      <c r="J522" s="10">
        <f t="shared" si="59"/>
        <v>2</v>
      </c>
      <c r="K522" s="9">
        <f t="shared" si="60"/>
        <v>3</v>
      </c>
      <c r="L522" s="8">
        <f t="shared" si="61"/>
        <v>1</v>
      </c>
      <c r="M522" s="2">
        <f t="shared" si="62"/>
        <v>0.26441631504922647</v>
      </c>
      <c r="N522" s="2">
        <f t="shared" si="63"/>
        <v>0.19127988748241911</v>
      </c>
      <c r="O522" s="2">
        <f t="shared" si="64"/>
        <v>0.54289732770745425</v>
      </c>
      <c r="P522" s="2">
        <f t="shared" si="65"/>
        <v>1.4064697609001975E-3</v>
      </c>
      <c r="Q522" s="1">
        <v>188</v>
      </c>
      <c r="R522" s="1">
        <v>136</v>
      </c>
      <c r="S522" s="1">
        <v>386</v>
      </c>
      <c r="T522" s="1">
        <v>0</v>
      </c>
      <c r="W522">
        <v>1</v>
      </c>
      <c r="X522">
        <v>0</v>
      </c>
      <c r="AA522" t="s">
        <v>4103</v>
      </c>
      <c r="AB522" t="s">
        <v>2505</v>
      </c>
      <c r="AC522" t="s">
        <v>1425</v>
      </c>
      <c r="AD522" t="s">
        <v>2405</v>
      </c>
      <c r="AE522" t="s">
        <v>1018</v>
      </c>
      <c r="AF522" t="str">
        <f t="shared" si="68"/>
        <v>23021</v>
      </c>
      <c r="AG522" s="28" t="s">
        <v>2893</v>
      </c>
      <c r="AH522" t="str">
        <f t="shared" si="67"/>
        <v>2356765</v>
      </c>
    </row>
    <row r="523" spans="1:34" hidden="1" outlineLevel="1">
      <c r="A523" t="s">
        <v>4228</v>
      </c>
      <c r="B523" s="11" t="s">
        <v>2692</v>
      </c>
      <c r="E523" s="1">
        <v>1133</v>
      </c>
      <c r="G523" s="1">
        <v>734</v>
      </c>
      <c r="I523" s="35">
        <f t="shared" si="66"/>
        <v>0.64783759929390994</v>
      </c>
      <c r="J523" s="10">
        <f t="shared" si="59"/>
        <v>3</v>
      </c>
      <c r="K523" s="9">
        <f t="shared" si="60"/>
        <v>2</v>
      </c>
      <c r="L523" s="8">
        <f t="shared" si="61"/>
        <v>1</v>
      </c>
      <c r="M523" s="2">
        <f t="shared" si="62"/>
        <v>0.2444836716681377</v>
      </c>
      <c r="N523" s="2">
        <f t="shared" si="63"/>
        <v>0.31067961165048541</v>
      </c>
      <c r="O523" s="2">
        <f t="shared" si="64"/>
        <v>0.4227714033539276</v>
      </c>
      <c r="P523" s="2">
        <f t="shared" si="65"/>
        <v>2.2065313327449321E-2</v>
      </c>
      <c r="Q523" s="1">
        <v>277</v>
      </c>
      <c r="R523" s="1">
        <v>352</v>
      </c>
      <c r="S523" s="1">
        <v>479</v>
      </c>
      <c r="T523" s="1">
        <v>24</v>
      </c>
      <c r="W523">
        <v>1</v>
      </c>
      <c r="X523">
        <v>0</v>
      </c>
      <c r="AA523" t="s">
        <v>1149</v>
      </c>
      <c r="AB523" t="s">
        <v>2505</v>
      </c>
      <c r="AC523" t="s">
        <v>2524</v>
      </c>
      <c r="AD523" t="s">
        <v>2941</v>
      </c>
      <c r="AE523" t="s">
        <v>261</v>
      </c>
      <c r="AF523" t="str">
        <f t="shared" si="68"/>
        <v>23031</v>
      </c>
      <c r="AG523" s="28" t="s">
        <v>2893</v>
      </c>
      <c r="AH523" t="str">
        <f t="shared" si="67"/>
        <v>2356870</v>
      </c>
    </row>
    <row r="524" spans="1:34" hidden="1" outlineLevel="1">
      <c r="A524" t="s">
        <v>1761</v>
      </c>
      <c r="B524" s="11" t="s">
        <v>2692</v>
      </c>
      <c r="E524" s="1">
        <v>269</v>
      </c>
      <c r="G524" s="1">
        <v>207</v>
      </c>
      <c r="I524" s="35">
        <f t="shared" si="66"/>
        <v>0.76951672862453535</v>
      </c>
      <c r="J524" s="10">
        <f t="shared" si="59"/>
        <v>1</v>
      </c>
      <c r="K524" s="9">
        <f t="shared" si="60"/>
        <v>2</v>
      </c>
      <c r="L524" s="8">
        <f t="shared" si="61"/>
        <v>3</v>
      </c>
      <c r="M524" s="2">
        <f t="shared" si="62"/>
        <v>0.44237918215613381</v>
      </c>
      <c r="N524" s="2">
        <f t="shared" si="63"/>
        <v>0.28624535315985128</v>
      </c>
      <c r="O524" s="2">
        <f t="shared" si="64"/>
        <v>0.27137546468401486</v>
      </c>
      <c r="P524" s="2">
        <f t="shared" si="65"/>
        <v>5.5511151231257827E-17</v>
      </c>
      <c r="Q524" s="1">
        <v>119</v>
      </c>
      <c r="R524" s="1">
        <v>77</v>
      </c>
      <c r="S524" s="1">
        <v>73</v>
      </c>
      <c r="T524" s="1">
        <v>0</v>
      </c>
      <c r="W524">
        <v>0</v>
      </c>
      <c r="X524">
        <v>0</v>
      </c>
      <c r="AA524" t="s">
        <v>4536</v>
      </c>
      <c r="AB524" t="s">
        <v>2505</v>
      </c>
      <c r="AC524" t="s">
        <v>1428</v>
      </c>
      <c r="AD524" t="s">
        <v>93</v>
      </c>
      <c r="AE524" t="s">
        <v>396</v>
      </c>
      <c r="AF524" t="str">
        <f t="shared" si="68"/>
        <v>23019</v>
      </c>
      <c r="AG524" s="28" t="s">
        <v>2893</v>
      </c>
      <c r="AH524" t="str">
        <f t="shared" si="67"/>
        <v>2357045</v>
      </c>
    </row>
    <row r="525" spans="1:34" hidden="1" outlineLevel="1">
      <c r="A525" t="s">
        <v>1703</v>
      </c>
      <c r="B525" s="11" t="s">
        <v>2692</v>
      </c>
      <c r="E525" s="1">
        <v>1031</v>
      </c>
      <c r="G525" s="1">
        <v>590</v>
      </c>
      <c r="I525" s="35">
        <f t="shared" si="66"/>
        <v>0.57225994180407369</v>
      </c>
      <c r="J525" s="10">
        <f t="shared" si="59"/>
        <v>3</v>
      </c>
      <c r="K525" s="9">
        <f t="shared" si="60"/>
        <v>1</v>
      </c>
      <c r="L525" s="8">
        <f t="shared" si="61"/>
        <v>2</v>
      </c>
      <c r="M525" s="2">
        <f t="shared" si="62"/>
        <v>0.22696411251212414</v>
      </c>
      <c r="N525" s="2">
        <f t="shared" si="63"/>
        <v>0.40931134820562559</v>
      </c>
      <c r="O525" s="2">
        <f t="shared" si="64"/>
        <v>0.35111542192046558</v>
      </c>
      <c r="P525" s="2">
        <f t="shared" si="65"/>
        <v>1.2609117361784716E-2</v>
      </c>
      <c r="Q525" s="1">
        <v>234</v>
      </c>
      <c r="R525" s="1">
        <v>422</v>
      </c>
      <c r="S525" s="1">
        <v>362</v>
      </c>
      <c r="T525" s="1">
        <v>6</v>
      </c>
      <c r="W525">
        <v>1</v>
      </c>
      <c r="X525">
        <v>6</v>
      </c>
      <c r="AA525" t="s">
        <v>4536</v>
      </c>
      <c r="AB525" t="s">
        <v>2505</v>
      </c>
      <c r="AC525" t="s">
        <v>1428</v>
      </c>
      <c r="AD525" t="s">
        <v>4649</v>
      </c>
      <c r="AE525" t="s">
        <v>57</v>
      </c>
      <c r="AF525" t="str">
        <f t="shared" si="68"/>
        <v>23019</v>
      </c>
      <c r="AG525" s="28" t="s">
        <v>2893</v>
      </c>
      <c r="AH525" t="str">
        <f t="shared" si="67"/>
        <v>2357150</v>
      </c>
    </row>
    <row r="526" spans="1:34" hidden="1" outlineLevel="1">
      <c r="A526" t="s">
        <v>3076</v>
      </c>
      <c r="B526" s="11" t="s">
        <v>2692</v>
      </c>
      <c r="E526" s="1">
        <v>678</v>
      </c>
      <c r="G526" s="1">
        <v>452</v>
      </c>
      <c r="I526" s="35">
        <f t="shared" si="66"/>
        <v>0.66666666666666663</v>
      </c>
      <c r="J526" s="10">
        <f t="shared" si="59"/>
        <v>2</v>
      </c>
      <c r="K526" s="9">
        <f t="shared" si="60"/>
        <v>3</v>
      </c>
      <c r="L526" s="8">
        <f t="shared" si="61"/>
        <v>1</v>
      </c>
      <c r="M526" s="2">
        <f t="shared" si="62"/>
        <v>0.28908554572271389</v>
      </c>
      <c r="N526" s="2">
        <f t="shared" si="63"/>
        <v>0.27286135693215341</v>
      </c>
      <c r="O526" s="2">
        <f t="shared" si="64"/>
        <v>0.42330383480825956</v>
      </c>
      <c r="P526" s="2">
        <f t="shared" si="65"/>
        <v>1.4749262536873087E-2</v>
      </c>
      <c r="Q526" s="1">
        <v>196</v>
      </c>
      <c r="R526" s="1">
        <v>185</v>
      </c>
      <c r="S526" s="1">
        <v>287</v>
      </c>
      <c r="T526" s="1">
        <v>0</v>
      </c>
      <c r="W526">
        <v>0</v>
      </c>
      <c r="X526">
        <v>10</v>
      </c>
      <c r="AA526" t="s">
        <v>218</v>
      </c>
      <c r="AB526" t="s">
        <v>2505</v>
      </c>
      <c r="AC526" t="s">
        <v>2523</v>
      </c>
      <c r="AD526" t="s">
        <v>3844</v>
      </c>
      <c r="AE526" t="s">
        <v>58</v>
      </c>
      <c r="AF526" t="str">
        <f t="shared" si="68"/>
        <v>23029</v>
      </c>
      <c r="AG526" s="28" t="s">
        <v>2893</v>
      </c>
      <c r="AH526" t="str">
        <f t="shared" si="67"/>
        <v>2357780</v>
      </c>
    </row>
    <row r="527" spans="1:34" hidden="1" outlineLevel="1">
      <c r="A527" t="s">
        <v>4536</v>
      </c>
      <c r="B527" s="11" t="s">
        <v>2692</v>
      </c>
      <c r="E527" s="1">
        <v>988</v>
      </c>
      <c r="G527" s="1">
        <v>676</v>
      </c>
      <c r="I527" s="35">
        <f t="shared" si="66"/>
        <v>0.68421052631578949</v>
      </c>
      <c r="J527" s="10">
        <f t="shared" si="59"/>
        <v>3</v>
      </c>
      <c r="K527" s="9">
        <f t="shared" si="60"/>
        <v>1</v>
      </c>
      <c r="L527" s="8">
        <f t="shared" si="61"/>
        <v>2</v>
      </c>
      <c r="M527" s="2">
        <f t="shared" si="62"/>
        <v>0.25809716599190285</v>
      </c>
      <c r="N527" s="2">
        <f t="shared" si="63"/>
        <v>0.36943319838056682</v>
      </c>
      <c r="O527" s="2">
        <f t="shared" si="64"/>
        <v>0.33299595141700405</v>
      </c>
      <c r="P527" s="2">
        <f t="shared" si="65"/>
        <v>3.9473684210526216E-2</v>
      </c>
      <c r="Q527" s="1">
        <v>255</v>
      </c>
      <c r="R527" s="1">
        <v>365</v>
      </c>
      <c r="S527" s="1">
        <v>329</v>
      </c>
      <c r="T527" s="1">
        <v>11</v>
      </c>
      <c r="W527">
        <v>24</v>
      </c>
      <c r="X527">
        <v>4</v>
      </c>
      <c r="AA527" t="s">
        <v>1272</v>
      </c>
      <c r="AB527" t="s">
        <v>2505</v>
      </c>
      <c r="AC527" t="s">
        <v>2665</v>
      </c>
      <c r="AD527" t="s">
        <v>3461</v>
      </c>
      <c r="AE527" t="s">
        <v>1793</v>
      </c>
      <c r="AF527" t="str">
        <f t="shared" si="68"/>
        <v>23009</v>
      </c>
      <c r="AG527" s="28" t="s">
        <v>2893</v>
      </c>
      <c r="AH527" t="str">
        <f t="shared" si="67"/>
        <v>2357920</v>
      </c>
    </row>
    <row r="528" spans="1:34" hidden="1" outlineLevel="1">
      <c r="A528" s="19" t="s">
        <v>3104</v>
      </c>
      <c r="B528" s="11" t="s">
        <v>2692</v>
      </c>
      <c r="E528" s="1">
        <v>389</v>
      </c>
      <c r="G528" s="1">
        <v>211</v>
      </c>
      <c r="I528" s="35">
        <f t="shared" si="66"/>
        <v>0.54241645244215941</v>
      </c>
      <c r="J528" s="10">
        <f t="shared" si="59"/>
        <v>1</v>
      </c>
      <c r="K528" s="9">
        <f t="shared" si="60"/>
        <v>3</v>
      </c>
      <c r="L528" s="8">
        <f t="shared" si="61"/>
        <v>2</v>
      </c>
      <c r="M528" s="2">
        <f t="shared" si="62"/>
        <v>0.55784061696658094</v>
      </c>
      <c r="N528" s="2">
        <f t="shared" si="63"/>
        <v>0.14652956298200515</v>
      </c>
      <c r="O528" s="2">
        <f t="shared" si="64"/>
        <v>0.2879177377892031</v>
      </c>
      <c r="P528" s="2">
        <f t="shared" si="65"/>
        <v>7.7120822622108176E-3</v>
      </c>
      <c r="Q528" s="1">
        <v>217</v>
      </c>
      <c r="R528" s="1">
        <v>57</v>
      </c>
      <c r="S528" s="1">
        <v>112</v>
      </c>
      <c r="T528" s="1">
        <v>1</v>
      </c>
      <c r="W528">
        <v>2</v>
      </c>
      <c r="X528">
        <v>0</v>
      </c>
      <c r="AA528" t="s">
        <v>4536</v>
      </c>
      <c r="AB528" t="s">
        <v>2505</v>
      </c>
      <c r="AC528" t="s">
        <v>1428</v>
      </c>
      <c r="AF528" t="str">
        <f t="shared" si="68"/>
        <v>23019</v>
      </c>
      <c r="AG528" s="28" t="s">
        <v>27</v>
      </c>
      <c r="AH528" t="str">
        <f t="shared" si="67"/>
        <v>23</v>
      </c>
    </row>
    <row r="529" spans="1:34" hidden="1" outlineLevel="1">
      <c r="A529" t="s">
        <v>3105</v>
      </c>
      <c r="B529" s="11" t="s">
        <v>2692</v>
      </c>
      <c r="E529" s="1">
        <v>350</v>
      </c>
      <c r="G529" s="1">
        <v>207</v>
      </c>
      <c r="I529" s="35">
        <f t="shared" si="66"/>
        <v>0.59142857142857141</v>
      </c>
      <c r="J529" s="10">
        <f t="shared" si="59"/>
        <v>3</v>
      </c>
      <c r="K529" s="9">
        <f t="shared" si="60"/>
        <v>1</v>
      </c>
      <c r="L529" s="8">
        <f t="shared" si="61"/>
        <v>2</v>
      </c>
      <c r="M529" s="2">
        <f t="shared" si="62"/>
        <v>0.22285714285714286</v>
      </c>
      <c r="N529" s="2">
        <f t="shared" si="63"/>
        <v>0.46571428571428569</v>
      </c>
      <c r="O529" s="2">
        <f t="shared" si="64"/>
        <v>0.30285714285714288</v>
      </c>
      <c r="P529" s="2">
        <f t="shared" si="65"/>
        <v>8.5714285714285632E-3</v>
      </c>
      <c r="Q529" s="1">
        <v>78</v>
      </c>
      <c r="R529" s="1">
        <v>163</v>
      </c>
      <c r="S529" s="1">
        <v>106</v>
      </c>
      <c r="T529" s="1">
        <v>3</v>
      </c>
      <c r="W529">
        <v>0</v>
      </c>
      <c r="X529">
        <v>0</v>
      </c>
      <c r="AA529" t="s">
        <v>2326</v>
      </c>
      <c r="AB529" t="s">
        <v>2505</v>
      </c>
      <c r="AC529" t="s">
        <v>339</v>
      </c>
      <c r="AD529" t="s">
        <v>93</v>
      </c>
      <c r="AE529" t="s">
        <v>1794</v>
      </c>
      <c r="AF529" t="str">
        <f t="shared" si="68"/>
        <v>23003</v>
      </c>
      <c r="AG529" s="28" t="s">
        <v>2893</v>
      </c>
      <c r="AH529" t="str">
        <f t="shared" si="67"/>
        <v>2358060</v>
      </c>
    </row>
    <row r="530" spans="1:34" hidden="1" outlineLevel="1">
      <c r="A530" t="s">
        <v>1286</v>
      </c>
      <c r="B530" s="11" t="s">
        <v>2692</v>
      </c>
      <c r="E530" s="1">
        <v>16</v>
      </c>
      <c r="G530" s="1">
        <v>10</v>
      </c>
      <c r="I530" s="35">
        <f t="shared" si="66"/>
        <v>0.625</v>
      </c>
      <c r="J530" s="10">
        <f t="shared" si="59"/>
        <v>2</v>
      </c>
      <c r="K530" s="9">
        <f t="shared" si="60"/>
        <v>3</v>
      </c>
      <c r="L530" s="8">
        <f t="shared" si="61"/>
        <v>1</v>
      </c>
      <c r="M530" s="2">
        <f t="shared" si="62"/>
        <v>0.375</v>
      </c>
      <c r="N530" s="2">
        <f t="shared" si="63"/>
        <v>6.25E-2</v>
      </c>
      <c r="O530" s="2">
        <f t="shared" si="64"/>
        <v>0.5625</v>
      </c>
      <c r="P530" s="2">
        <f t="shared" si="65"/>
        <v>0</v>
      </c>
      <c r="Q530" s="1">
        <v>6</v>
      </c>
      <c r="R530" s="1">
        <v>1</v>
      </c>
      <c r="S530" s="1">
        <v>9</v>
      </c>
      <c r="T530" s="1">
        <v>0</v>
      </c>
      <c r="W530">
        <v>0</v>
      </c>
      <c r="X530">
        <v>0</v>
      </c>
      <c r="AA530" t="s">
        <v>2747</v>
      </c>
      <c r="AB530" t="s">
        <v>2505</v>
      </c>
      <c r="AC530" t="s">
        <v>1842</v>
      </c>
      <c r="AF530" t="str">
        <f t="shared" si="68"/>
        <v>23007</v>
      </c>
      <c r="AG530" s="28" t="s">
        <v>578</v>
      </c>
      <c r="AH530" t="str">
        <f t="shared" si="67"/>
        <v>23</v>
      </c>
    </row>
    <row r="531" spans="1:34" hidden="1" outlineLevel="1">
      <c r="A531" t="s">
        <v>2125</v>
      </c>
      <c r="B531" s="11" t="s">
        <v>2692</v>
      </c>
      <c r="E531" s="1">
        <v>610</v>
      </c>
      <c r="G531" s="1">
        <v>343</v>
      </c>
      <c r="I531" s="35">
        <f t="shared" si="66"/>
        <v>0.56229508196721312</v>
      </c>
      <c r="J531" s="10">
        <f t="shared" si="59"/>
        <v>2</v>
      </c>
      <c r="K531" s="9">
        <f t="shared" si="60"/>
        <v>3</v>
      </c>
      <c r="L531" s="8">
        <f t="shared" si="61"/>
        <v>1</v>
      </c>
      <c r="M531" s="2">
        <f t="shared" si="62"/>
        <v>0.32622950819672131</v>
      </c>
      <c r="N531" s="2">
        <f t="shared" si="63"/>
        <v>0.30819672131147541</v>
      </c>
      <c r="O531" s="2">
        <f t="shared" si="64"/>
        <v>0.35409836065573769</v>
      </c>
      <c r="P531" s="2">
        <f t="shared" si="65"/>
        <v>1.1475409836065653E-2</v>
      </c>
      <c r="Q531" s="1">
        <v>199</v>
      </c>
      <c r="R531" s="1">
        <v>188</v>
      </c>
      <c r="S531" s="1">
        <v>216</v>
      </c>
      <c r="T531" s="1">
        <v>1</v>
      </c>
      <c r="W531">
        <v>4</v>
      </c>
      <c r="X531">
        <v>2</v>
      </c>
      <c r="AA531" t="s">
        <v>218</v>
      </c>
      <c r="AB531" t="s">
        <v>2505</v>
      </c>
      <c r="AC531" t="s">
        <v>2523</v>
      </c>
      <c r="AD531" t="s">
        <v>835</v>
      </c>
      <c r="AE531" t="s">
        <v>1795</v>
      </c>
      <c r="AF531" t="str">
        <f t="shared" si="68"/>
        <v>23029</v>
      </c>
      <c r="AG531" s="28" t="s">
        <v>2893</v>
      </c>
      <c r="AH531" t="str">
        <f t="shared" si="67"/>
        <v>2358165</v>
      </c>
    </row>
    <row r="532" spans="1:34" hidden="1" outlineLevel="1">
      <c r="A532" t="s">
        <v>2303</v>
      </c>
      <c r="B532" s="11" t="s">
        <v>2692</v>
      </c>
      <c r="E532" s="1">
        <v>1298</v>
      </c>
      <c r="G532" s="1">
        <v>837</v>
      </c>
      <c r="I532" s="35">
        <f t="shared" si="66"/>
        <v>0.64483821263482277</v>
      </c>
      <c r="J532" s="10">
        <f t="shared" si="59"/>
        <v>1</v>
      </c>
      <c r="K532" s="9">
        <f t="shared" si="60"/>
        <v>3</v>
      </c>
      <c r="L532" s="8">
        <f t="shared" si="61"/>
        <v>2</v>
      </c>
      <c r="M532" s="2">
        <f t="shared" si="62"/>
        <v>0.35901386748844377</v>
      </c>
      <c r="N532" s="2">
        <f t="shared" si="63"/>
        <v>0.17796610169491525</v>
      </c>
      <c r="O532" s="2">
        <f t="shared" si="64"/>
        <v>0.27812018489984591</v>
      </c>
      <c r="P532" s="2">
        <f t="shared" si="65"/>
        <v>0.18489984591679509</v>
      </c>
      <c r="Q532" s="1">
        <v>466</v>
      </c>
      <c r="R532" s="1">
        <v>231</v>
      </c>
      <c r="S532" s="1">
        <v>361</v>
      </c>
      <c r="T532" s="1">
        <v>10</v>
      </c>
      <c r="W532">
        <v>0</v>
      </c>
      <c r="X532">
        <v>230</v>
      </c>
      <c r="AA532" t="s">
        <v>4202</v>
      </c>
      <c r="AB532" t="s">
        <v>2505</v>
      </c>
      <c r="AC532" t="s">
        <v>1427</v>
      </c>
      <c r="AD532" t="s">
        <v>3461</v>
      </c>
      <c r="AE532" t="s">
        <v>1194</v>
      </c>
      <c r="AF532" t="str">
        <f t="shared" si="68"/>
        <v>23017</v>
      </c>
      <c r="AG532" s="28" t="s">
        <v>2893</v>
      </c>
      <c r="AH532" t="str">
        <f t="shared" si="67"/>
        <v>2358270</v>
      </c>
    </row>
    <row r="533" spans="1:34" hidden="1" outlineLevel="1">
      <c r="A533" t="s">
        <v>4105</v>
      </c>
      <c r="B533" s="11" t="s">
        <v>2692</v>
      </c>
      <c r="E533" s="1">
        <v>780</v>
      </c>
      <c r="G533" s="1">
        <v>509</v>
      </c>
      <c r="I533" s="35">
        <f t="shared" si="66"/>
        <v>0.65256410256410258</v>
      </c>
      <c r="J533" s="10">
        <f t="shared" si="59"/>
        <v>3</v>
      </c>
      <c r="K533" s="9">
        <f t="shared" si="60"/>
        <v>2</v>
      </c>
      <c r="L533" s="8">
        <f t="shared" si="61"/>
        <v>1</v>
      </c>
      <c r="M533" s="2">
        <f t="shared" si="62"/>
        <v>0.25641025641025639</v>
      </c>
      <c r="N533" s="2">
        <f t="shared" si="63"/>
        <v>0.27179487179487177</v>
      </c>
      <c r="O533" s="2">
        <f t="shared" si="64"/>
        <v>0.44871794871794873</v>
      </c>
      <c r="P533" s="2">
        <f t="shared" si="65"/>
        <v>2.3076923076923106E-2</v>
      </c>
      <c r="Q533" s="1">
        <v>200</v>
      </c>
      <c r="R533" s="1">
        <v>212</v>
      </c>
      <c r="S533" s="1">
        <v>350</v>
      </c>
      <c r="T533" s="1">
        <v>4</v>
      </c>
      <c r="W533">
        <v>12</v>
      </c>
      <c r="X533">
        <v>2</v>
      </c>
      <c r="AA533" t="s">
        <v>2747</v>
      </c>
      <c r="AB533" t="s">
        <v>2505</v>
      </c>
      <c r="AC533" t="s">
        <v>1842</v>
      </c>
      <c r="AD533" t="s">
        <v>1492</v>
      </c>
      <c r="AE533" t="s">
        <v>1195</v>
      </c>
      <c r="AF533" t="str">
        <f t="shared" si="68"/>
        <v>23007</v>
      </c>
      <c r="AG533" s="28" t="s">
        <v>2893</v>
      </c>
      <c r="AH533" t="str">
        <f t="shared" si="67"/>
        <v>2358445</v>
      </c>
    </row>
    <row r="534" spans="1:34" hidden="1" outlineLevel="1">
      <c r="A534" t="s">
        <v>362</v>
      </c>
      <c r="B534" s="11" t="s">
        <v>2692</v>
      </c>
      <c r="E534" s="1">
        <v>1668</v>
      </c>
      <c r="G534" s="1">
        <v>1106</v>
      </c>
      <c r="I534" s="35">
        <f t="shared" si="66"/>
        <v>0.66306954436450838</v>
      </c>
      <c r="J534" s="10">
        <f t="shared" si="59"/>
        <v>3</v>
      </c>
      <c r="K534" s="9">
        <f t="shared" si="60"/>
        <v>2</v>
      </c>
      <c r="L534" s="8">
        <f t="shared" si="61"/>
        <v>1</v>
      </c>
      <c r="M534" s="2">
        <f t="shared" si="62"/>
        <v>0.23081534772182255</v>
      </c>
      <c r="N534" s="2">
        <f t="shared" si="63"/>
        <v>0.32494004796163067</v>
      </c>
      <c r="O534" s="2">
        <f t="shared" si="64"/>
        <v>0.38609112709832133</v>
      </c>
      <c r="P534" s="2">
        <f t="shared" si="65"/>
        <v>5.8153477218225447E-2</v>
      </c>
      <c r="Q534" s="1">
        <v>385</v>
      </c>
      <c r="R534" s="1">
        <v>542</v>
      </c>
      <c r="S534" s="1">
        <v>644</v>
      </c>
      <c r="T534" s="1">
        <v>83</v>
      </c>
      <c r="W534">
        <v>5</v>
      </c>
      <c r="X534">
        <v>9</v>
      </c>
      <c r="AA534" t="s">
        <v>2461</v>
      </c>
      <c r="AB534" t="s">
        <v>2505</v>
      </c>
      <c r="AC534" t="s">
        <v>2637</v>
      </c>
      <c r="AD534" t="s">
        <v>4640</v>
      </c>
      <c r="AE534" t="s">
        <v>1205</v>
      </c>
      <c r="AF534" t="str">
        <f t="shared" si="68"/>
        <v>23023</v>
      </c>
      <c r="AG534" s="28" t="s">
        <v>2893</v>
      </c>
      <c r="AH534" t="str">
        <f t="shared" si="67"/>
        <v>2358515</v>
      </c>
    </row>
    <row r="535" spans="1:34" hidden="1" outlineLevel="1">
      <c r="A535" t="s">
        <v>3359</v>
      </c>
      <c r="B535" s="11" t="s">
        <v>2692</v>
      </c>
      <c r="E535" s="1">
        <v>3102</v>
      </c>
      <c r="G535" s="1">
        <v>1905</v>
      </c>
      <c r="I535" s="35">
        <f t="shared" si="66"/>
        <v>0.61411992263056092</v>
      </c>
      <c r="J535" s="10">
        <f t="shared" si="59"/>
        <v>2</v>
      </c>
      <c r="K535" s="9">
        <f t="shared" si="60"/>
        <v>3</v>
      </c>
      <c r="L535" s="8">
        <f t="shared" si="61"/>
        <v>1</v>
      </c>
      <c r="M535" s="2">
        <f t="shared" si="62"/>
        <v>0.31624758220502902</v>
      </c>
      <c r="N535" s="2">
        <f t="shared" si="63"/>
        <v>0.3033526756931012</v>
      </c>
      <c r="O535" s="2">
        <f t="shared" si="64"/>
        <v>0.36589297227595102</v>
      </c>
      <c r="P535" s="2">
        <f t="shared" si="65"/>
        <v>1.4506769825918753E-2</v>
      </c>
      <c r="Q535" s="1">
        <v>981</v>
      </c>
      <c r="R535" s="1">
        <v>941</v>
      </c>
      <c r="S535" s="1">
        <v>1135</v>
      </c>
      <c r="T535" s="1">
        <v>25</v>
      </c>
      <c r="W535">
        <v>13</v>
      </c>
      <c r="X535">
        <v>7</v>
      </c>
      <c r="AA535" t="s">
        <v>1636</v>
      </c>
      <c r="AB535" t="s">
        <v>2505</v>
      </c>
      <c r="AC535" t="s">
        <v>2521</v>
      </c>
      <c r="AD535" t="s">
        <v>3461</v>
      </c>
      <c r="AE535" t="s">
        <v>1206</v>
      </c>
      <c r="AF535" t="str">
        <f t="shared" si="68"/>
        <v>23025</v>
      </c>
      <c r="AG535" s="28" t="s">
        <v>2893</v>
      </c>
      <c r="AH535" t="str">
        <f t="shared" si="67"/>
        <v>2359005</v>
      </c>
    </row>
    <row r="536" spans="1:34" hidden="1" outlineLevel="1">
      <c r="A536" t="s">
        <v>2616</v>
      </c>
      <c r="B536" s="11" t="s">
        <v>2692</v>
      </c>
      <c r="E536" s="1">
        <v>1863</v>
      </c>
      <c r="G536" s="1">
        <v>1345</v>
      </c>
      <c r="I536" s="35">
        <f t="shared" si="66"/>
        <v>0.72195383789586687</v>
      </c>
      <c r="J536" s="10">
        <f t="shared" si="59"/>
        <v>3</v>
      </c>
      <c r="K536" s="9">
        <f t="shared" si="60"/>
        <v>2</v>
      </c>
      <c r="L536" s="8">
        <f t="shared" si="61"/>
        <v>1</v>
      </c>
      <c r="M536" s="2">
        <f t="shared" si="62"/>
        <v>0.31132581857219538</v>
      </c>
      <c r="N536" s="2">
        <f t="shared" si="63"/>
        <v>0.33172302737520126</v>
      </c>
      <c r="O536" s="2">
        <f t="shared" si="64"/>
        <v>0.34245840042941494</v>
      </c>
      <c r="P536" s="2">
        <f t="shared" si="65"/>
        <v>1.4492753623188359E-2</v>
      </c>
      <c r="Q536" s="1">
        <v>580</v>
      </c>
      <c r="R536" s="1">
        <v>618</v>
      </c>
      <c r="S536" s="1">
        <v>638</v>
      </c>
      <c r="T536" s="1">
        <v>17</v>
      </c>
      <c r="W536">
        <v>6</v>
      </c>
      <c r="X536">
        <v>4</v>
      </c>
      <c r="AA536" t="s">
        <v>4313</v>
      </c>
      <c r="AB536" t="s">
        <v>2505</v>
      </c>
      <c r="AC536" t="s">
        <v>2078</v>
      </c>
      <c r="AD536" t="s">
        <v>2409</v>
      </c>
      <c r="AE536" t="s">
        <v>1207</v>
      </c>
      <c r="AF536" t="str">
        <f t="shared" si="68"/>
        <v>23011</v>
      </c>
      <c r="AG536" s="28" t="s">
        <v>2893</v>
      </c>
      <c r="AH536" t="str">
        <f t="shared" si="67"/>
        <v>2359110</v>
      </c>
    </row>
    <row r="537" spans="1:34" hidden="1" outlineLevel="1">
      <c r="A537" t="s">
        <v>428</v>
      </c>
      <c r="B537" s="11" t="s">
        <v>2692</v>
      </c>
      <c r="E537" s="1">
        <v>400</v>
      </c>
      <c r="G537" s="1">
        <v>166</v>
      </c>
      <c r="I537" s="35">
        <f t="shared" si="66"/>
        <v>0.41499999999999998</v>
      </c>
      <c r="J537" s="10">
        <f t="shared" si="59"/>
        <v>1</v>
      </c>
      <c r="K537" s="9">
        <f t="shared" si="60"/>
        <v>3</v>
      </c>
      <c r="L537" s="8">
        <f t="shared" si="61"/>
        <v>2</v>
      </c>
      <c r="M537" s="2">
        <f t="shared" si="62"/>
        <v>0.60250000000000004</v>
      </c>
      <c r="N537" s="2">
        <f t="shared" si="63"/>
        <v>6.25E-2</v>
      </c>
      <c r="O537" s="2">
        <f t="shared" si="64"/>
        <v>0.33250000000000002</v>
      </c>
      <c r="P537" s="2">
        <f t="shared" si="65"/>
        <v>2.4999999999999467E-3</v>
      </c>
      <c r="Q537" s="1">
        <v>241</v>
      </c>
      <c r="R537" s="1">
        <v>25</v>
      </c>
      <c r="S537" s="1">
        <v>133</v>
      </c>
      <c r="T537" s="1">
        <v>1</v>
      </c>
      <c r="W537">
        <v>0</v>
      </c>
      <c r="X537">
        <v>0</v>
      </c>
      <c r="AA537" t="s">
        <v>218</v>
      </c>
      <c r="AB537" t="s">
        <v>2505</v>
      </c>
      <c r="AC537" t="s">
        <v>2523</v>
      </c>
      <c r="AF537" t="str">
        <f t="shared" si="68"/>
        <v>23029</v>
      </c>
      <c r="AG537" s="28" t="s">
        <v>27</v>
      </c>
      <c r="AH537" t="str">
        <f t="shared" si="67"/>
        <v>23</v>
      </c>
    </row>
    <row r="538" spans="1:34" hidden="1" outlineLevel="1">
      <c r="A538" t="s">
        <v>37</v>
      </c>
      <c r="B538" s="11" t="s">
        <v>2692</v>
      </c>
      <c r="E538" s="1">
        <v>95</v>
      </c>
      <c r="G538" s="1">
        <v>63</v>
      </c>
      <c r="I538" s="35">
        <f t="shared" si="66"/>
        <v>0.66315789473684206</v>
      </c>
      <c r="J538" s="10">
        <f t="shared" si="59"/>
        <v>3</v>
      </c>
      <c r="K538" s="9">
        <f t="shared" si="60"/>
        <v>1</v>
      </c>
      <c r="L538" s="8">
        <f t="shared" si="61"/>
        <v>2</v>
      </c>
      <c r="M538" s="2">
        <f t="shared" si="62"/>
        <v>0.27368421052631581</v>
      </c>
      <c r="N538" s="2">
        <f t="shared" si="63"/>
        <v>0.36842105263157893</v>
      </c>
      <c r="O538" s="2">
        <f t="shared" si="64"/>
        <v>0.35789473684210527</v>
      </c>
      <c r="P538" s="2">
        <f t="shared" si="65"/>
        <v>5.5511151231257827E-17</v>
      </c>
      <c r="Q538" s="1">
        <v>26</v>
      </c>
      <c r="R538" s="1">
        <v>35</v>
      </c>
      <c r="S538" s="1">
        <v>34</v>
      </c>
      <c r="T538" s="1">
        <v>0</v>
      </c>
      <c r="W538">
        <v>0</v>
      </c>
      <c r="X538">
        <v>0</v>
      </c>
      <c r="AA538" t="s">
        <v>1636</v>
      </c>
      <c r="AB538" t="s">
        <v>2505</v>
      </c>
      <c r="AC538" t="s">
        <v>2521</v>
      </c>
      <c r="AD538" t="s">
        <v>2951</v>
      </c>
      <c r="AE538" t="s">
        <v>1208</v>
      </c>
      <c r="AF538" t="str">
        <f t="shared" si="68"/>
        <v>23025</v>
      </c>
      <c r="AG538" s="28" t="s">
        <v>434</v>
      </c>
      <c r="AH538" t="str">
        <f t="shared" si="67"/>
        <v>2359705</v>
      </c>
    </row>
    <row r="539" spans="1:34" hidden="1" outlineLevel="1">
      <c r="A539" t="s">
        <v>1076</v>
      </c>
      <c r="B539" s="11" t="s">
        <v>2692</v>
      </c>
      <c r="E539" s="1">
        <v>889</v>
      </c>
      <c r="G539" s="1">
        <v>557</v>
      </c>
      <c r="I539" s="35">
        <f t="shared" si="66"/>
        <v>0.62654668166479188</v>
      </c>
      <c r="J539" s="10">
        <f t="shared" si="59"/>
        <v>3</v>
      </c>
      <c r="K539" s="9">
        <f t="shared" si="60"/>
        <v>2</v>
      </c>
      <c r="L539" s="8">
        <f t="shared" si="61"/>
        <v>1</v>
      </c>
      <c r="M539" s="2">
        <f t="shared" si="62"/>
        <v>0.30371203599550056</v>
      </c>
      <c r="N539" s="2">
        <f t="shared" si="63"/>
        <v>0.32508436445444322</v>
      </c>
      <c r="O539" s="2">
        <f t="shared" si="64"/>
        <v>0.37120359955005622</v>
      </c>
      <c r="P539" s="2">
        <f t="shared" si="65"/>
        <v>0</v>
      </c>
      <c r="Q539" s="1">
        <v>270</v>
      </c>
      <c r="R539" s="1">
        <v>289</v>
      </c>
      <c r="S539" s="1">
        <v>330</v>
      </c>
      <c r="T539" s="1">
        <v>0</v>
      </c>
      <c r="W539">
        <v>0</v>
      </c>
      <c r="X539">
        <v>0</v>
      </c>
      <c r="AA539" t="s">
        <v>4536</v>
      </c>
      <c r="AB539" t="s">
        <v>2505</v>
      </c>
      <c r="AC539" t="s">
        <v>1428</v>
      </c>
      <c r="AD539" t="s">
        <v>59</v>
      </c>
      <c r="AE539" t="s">
        <v>1199</v>
      </c>
      <c r="AF539" t="str">
        <f t="shared" si="68"/>
        <v>23019</v>
      </c>
      <c r="AG539" s="28" t="s">
        <v>2893</v>
      </c>
      <c r="AH539" t="str">
        <f t="shared" si="67"/>
        <v>2359950</v>
      </c>
    </row>
    <row r="540" spans="1:34" hidden="1" outlineLevel="1">
      <c r="A540" t="s">
        <v>2617</v>
      </c>
      <c r="B540" s="11" t="s">
        <v>2692</v>
      </c>
      <c r="E540" s="1">
        <v>3335</v>
      </c>
      <c r="G540" s="1">
        <v>2158</v>
      </c>
      <c r="I540" s="35">
        <f t="shared" si="66"/>
        <v>0.64707646176911549</v>
      </c>
      <c r="J540" s="10">
        <f t="shared" si="59"/>
        <v>3</v>
      </c>
      <c r="K540" s="9">
        <f t="shared" si="60"/>
        <v>2</v>
      </c>
      <c r="L540" s="8">
        <f t="shared" si="61"/>
        <v>1</v>
      </c>
      <c r="M540" s="2">
        <f t="shared" si="62"/>
        <v>0.27376311844077961</v>
      </c>
      <c r="N540" s="2">
        <f t="shared" si="63"/>
        <v>0.28515742128935534</v>
      </c>
      <c r="O540" s="2">
        <f t="shared" si="64"/>
        <v>0.40569715142428786</v>
      </c>
      <c r="P540" s="2">
        <f t="shared" si="65"/>
        <v>3.5382308845577193E-2</v>
      </c>
      <c r="Q540" s="1">
        <v>913</v>
      </c>
      <c r="R540" s="1">
        <v>951</v>
      </c>
      <c r="S540" s="1">
        <v>1353</v>
      </c>
      <c r="T540" s="1">
        <v>76</v>
      </c>
      <c r="W540">
        <v>11</v>
      </c>
      <c r="X540">
        <v>31</v>
      </c>
      <c r="AA540" t="s">
        <v>4092</v>
      </c>
      <c r="AB540" t="s">
        <v>2505</v>
      </c>
      <c r="AC540" t="s">
        <v>338</v>
      </c>
      <c r="AD540" t="s">
        <v>2403</v>
      </c>
      <c r="AE540" t="s">
        <v>3879</v>
      </c>
      <c r="AF540" t="str">
        <f t="shared" si="68"/>
        <v>23001</v>
      </c>
      <c r="AG540" s="28" t="s">
        <v>2893</v>
      </c>
      <c r="AH540" t="str">
        <f t="shared" si="67"/>
        <v>2360020</v>
      </c>
    </row>
    <row r="541" spans="1:34" hidden="1" outlineLevel="1">
      <c r="A541" t="s">
        <v>2763</v>
      </c>
      <c r="B541" s="11" t="s">
        <v>2692</v>
      </c>
      <c r="E541" s="1">
        <v>486</v>
      </c>
      <c r="G541" s="1">
        <v>272</v>
      </c>
      <c r="I541" s="35">
        <f t="shared" si="66"/>
        <v>0.55967078189300412</v>
      </c>
      <c r="J541" s="10">
        <f t="shared" si="59"/>
        <v>1</v>
      </c>
      <c r="K541" s="9">
        <f t="shared" si="60"/>
        <v>3</v>
      </c>
      <c r="L541" s="8">
        <f t="shared" si="61"/>
        <v>1</v>
      </c>
      <c r="M541" s="2">
        <f t="shared" si="62"/>
        <v>0.38477366255144035</v>
      </c>
      <c r="N541" s="2">
        <f t="shared" si="63"/>
        <v>0.20781893004115226</v>
      </c>
      <c r="O541" s="2">
        <f t="shared" si="64"/>
        <v>0.38477366255144035</v>
      </c>
      <c r="P541" s="2">
        <f t="shared" si="65"/>
        <v>2.2633744855966975E-2</v>
      </c>
      <c r="Q541" s="1">
        <v>187</v>
      </c>
      <c r="R541" s="1">
        <v>101</v>
      </c>
      <c r="S541" s="1">
        <v>187</v>
      </c>
      <c r="T541" s="1">
        <v>1</v>
      </c>
      <c r="W541">
        <v>0</v>
      </c>
      <c r="X541">
        <v>10</v>
      </c>
      <c r="AA541" t="s">
        <v>2326</v>
      </c>
      <c r="AB541" t="s">
        <v>2505</v>
      </c>
      <c r="AC541" t="s">
        <v>339</v>
      </c>
      <c r="AD541" t="s">
        <v>4649</v>
      </c>
      <c r="AE541" t="s">
        <v>1200</v>
      </c>
      <c r="AF541" t="str">
        <f t="shared" si="68"/>
        <v>23003</v>
      </c>
      <c r="AG541" s="28" t="s">
        <v>2893</v>
      </c>
      <c r="AH541" t="str">
        <f t="shared" si="67"/>
        <v>2360300</v>
      </c>
    </row>
    <row r="542" spans="1:34" hidden="1" outlineLevel="1">
      <c r="A542" t="s">
        <v>2050</v>
      </c>
      <c r="B542" s="11" t="s">
        <v>2692</v>
      </c>
      <c r="E542" s="1">
        <v>932</v>
      </c>
      <c r="G542" s="1">
        <v>651</v>
      </c>
      <c r="I542" s="35">
        <f t="shared" si="66"/>
        <v>0.69849785407725318</v>
      </c>
      <c r="J542" s="10">
        <f t="shared" si="59"/>
        <v>3</v>
      </c>
      <c r="K542" s="9">
        <f t="shared" si="60"/>
        <v>2</v>
      </c>
      <c r="L542" s="8">
        <f t="shared" si="61"/>
        <v>1</v>
      </c>
      <c r="M542" s="2">
        <f t="shared" si="62"/>
        <v>0.2296137339055794</v>
      </c>
      <c r="N542" s="2">
        <f t="shared" si="63"/>
        <v>0.30686695278969955</v>
      </c>
      <c r="O542" s="2">
        <f t="shared" si="64"/>
        <v>0.4334763948497854</v>
      </c>
      <c r="P542" s="2">
        <f t="shared" si="65"/>
        <v>3.0042918454935674E-2</v>
      </c>
      <c r="Q542" s="1">
        <v>214</v>
      </c>
      <c r="R542" s="1">
        <v>286</v>
      </c>
      <c r="S542" s="1">
        <v>404</v>
      </c>
      <c r="T542" s="1">
        <v>25</v>
      </c>
      <c r="W542">
        <v>0</v>
      </c>
      <c r="X542">
        <v>3</v>
      </c>
      <c r="AA542" t="s">
        <v>4202</v>
      </c>
      <c r="AB542" t="s">
        <v>2505</v>
      </c>
      <c r="AC542" t="s">
        <v>1427</v>
      </c>
      <c r="AD542" t="s">
        <v>2951</v>
      </c>
      <c r="AE542" t="s">
        <v>1796</v>
      </c>
      <c r="AF542" t="str">
        <f t="shared" si="68"/>
        <v>23017</v>
      </c>
      <c r="AG542" s="28" t="s">
        <v>2893</v>
      </c>
      <c r="AH542" t="str">
        <f t="shared" si="67"/>
        <v>2360405</v>
      </c>
    </row>
    <row r="543" spans="1:34" hidden="1" outlineLevel="1">
      <c r="A543" t="s">
        <v>2767</v>
      </c>
      <c r="B543" s="11" t="s">
        <v>2692</v>
      </c>
      <c r="E543" s="1">
        <v>55971</v>
      </c>
      <c r="G543" s="1">
        <v>30848</v>
      </c>
      <c r="I543" s="35">
        <f t="shared" si="66"/>
        <v>0.55114255596648265</v>
      </c>
      <c r="J543" s="10">
        <f t="shared" si="59"/>
        <v>1</v>
      </c>
      <c r="K543" s="9">
        <f t="shared" si="60"/>
        <v>3</v>
      </c>
      <c r="L543" s="8">
        <f t="shared" si="61"/>
        <v>2</v>
      </c>
      <c r="M543" s="2">
        <f t="shared" si="62"/>
        <v>0.42652445016169088</v>
      </c>
      <c r="N543" s="2">
        <f t="shared" si="63"/>
        <v>0.19992496114059066</v>
      </c>
      <c r="O543" s="2">
        <f t="shared" si="64"/>
        <v>0.32527558914437832</v>
      </c>
      <c r="P543" s="2">
        <f t="shared" si="65"/>
        <v>4.8274999553340081E-2</v>
      </c>
      <c r="Q543" s="1">
        <v>23873</v>
      </c>
      <c r="R543" s="1">
        <v>11190</v>
      </c>
      <c r="S543" s="1">
        <v>18206</v>
      </c>
      <c r="T543" s="1">
        <v>2370</v>
      </c>
      <c r="W543">
        <v>332</v>
      </c>
      <c r="X543">
        <v>0</v>
      </c>
      <c r="AA543" t="s">
        <v>2646</v>
      </c>
      <c r="AB543" t="s">
        <v>2505</v>
      </c>
      <c r="AC543" t="s">
        <v>1841</v>
      </c>
      <c r="AD543" t="s">
        <v>2409</v>
      </c>
      <c r="AE543" t="s">
        <v>2053</v>
      </c>
      <c r="AF543" t="str">
        <f t="shared" si="68"/>
        <v>23005</v>
      </c>
      <c r="AG543" s="28" t="s">
        <v>1995</v>
      </c>
      <c r="AH543" t="str">
        <f t="shared" si="67"/>
        <v>2360545</v>
      </c>
    </row>
    <row r="544" spans="1:34" hidden="1" outlineLevel="1">
      <c r="A544" t="s">
        <v>3991</v>
      </c>
      <c r="B544" s="11" t="s">
        <v>2692</v>
      </c>
      <c r="E544" s="1">
        <v>1173</v>
      </c>
      <c r="G544" s="1">
        <v>820</v>
      </c>
      <c r="I544" s="35">
        <f t="shared" si="66"/>
        <v>0.69906223358908781</v>
      </c>
      <c r="J544" s="10">
        <f t="shared" si="59"/>
        <v>2</v>
      </c>
      <c r="K544" s="9">
        <f t="shared" si="60"/>
        <v>3</v>
      </c>
      <c r="L544" s="8">
        <f t="shared" si="61"/>
        <v>1</v>
      </c>
      <c r="M544" s="2">
        <f t="shared" si="62"/>
        <v>0.30690537084398978</v>
      </c>
      <c r="N544" s="2">
        <f t="shared" si="63"/>
        <v>0.30179028132992325</v>
      </c>
      <c r="O544" s="2">
        <f t="shared" si="64"/>
        <v>0.37169650468883203</v>
      </c>
      <c r="P544" s="2">
        <f t="shared" si="65"/>
        <v>1.9607843137254999E-2</v>
      </c>
      <c r="Q544" s="1">
        <v>360</v>
      </c>
      <c r="R544" s="1">
        <v>354</v>
      </c>
      <c r="S544" s="1">
        <v>436</v>
      </c>
      <c r="T544" s="1">
        <v>20</v>
      </c>
      <c r="W544">
        <v>3</v>
      </c>
      <c r="X544">
        <v>0</v>
      </c>
      <c r="AA544" t="s">
        <v>2646</v>
      </c>
      <c r="AB544" t="s">
        <v>2505</v>
      </c>
      <c r="AC544" t="s">
        <v>1841</v>
      </c>
      <c r="AD544" t="s">
        <v>1493</v>
      </c>
      <c r="AE544" t="s">
        <v>2045</v>
      </c>
      <c r="AF544" t="str">
        <f t="shared" si="68"/>
        <v>23005</v>
      </c>
      <c r="AG544" s="28" t="s">
        <v>2893</v>
      </c>
      <c r="AH544" t="str">
        <f t="shared" si="67"/>
        <v>2360685</v>
      </c>
    </row>
    <row r="545" spans="1:34" hidden="1" outlineLevel="1">
      <c r="A545" s="19" t="s">
        <v>2349</v>
      </c>
      <c r="B545" s="11" t="s">
        <v>2692</v>
      </c>
      <c r="E545" s="1">
        <v>115</v>
      </c>
      <c r="G545" s="1">
        <v>74</v>
      </c>
      <c r="I545" s="35">
        <f t="shared" si="66"/>
        <v>0.64347826086956517</v>
      </c>
      <c r="J545" s="10">
        <f t="shared" si="59"/>
        <v>1</v>
      </c>
      <c r="K545" s="9">
        <f t="shared" si="60"/>
        <v>3</v>
      </c>
      <c r="L545" s="8">
        <f t="shared" si="61"/>
        <v>2</v>
      </c>
      <c r="M545" s="2">
        <f t="shared" si="62"/>
        <v>0.36521739130434783</v>
      </c>
      <c r="N545" s="2">
        <f t="shared" si="63"/>
        <v>0.27826086956521739</v>
      </c>
      <c r="O545" s="2">
        <f t="shared" si="64"/>
        <v>0.35652173913043478</v>
      </c>
      <c r="P545" s="2">
        <f t="shared" si="65"/>
        <v>0</v>
      </c>
      <c r="Q545" s="1">
        <v>42</v>
      </c>
      <c r="R545" s="1">
        <v>32</v>
      </c>
      <c r="S545" s="1">
        <v>41</v>
      </c>
      <c r="T545" s="1">
        <v>0</v>
      </c>
      <c r="W545">
        <v>0</v>
      </c>
      <c r="X545">
        <v>0</v>
      </c>
      <c r="AA545" t="s">
        <v>4536</v>
      </c>
      <c r="AB545" t="s">
        <v>2505</v>
      </c>
      <c r="AC545" t="s">
        <v>1428</v>
      </c>
      <c r="AD545" t="s">
        <v>2854</v>
      </c>
      <c r="AE545" t="s">
        <v>2046</v>
      </c>
      <c r="AF545" t="str">
        <f t="shared" si="68"/>
        <v>23019</v>
      </c>
      <c r="AG545" s="28" t="s">
        <v>578</v>
      </c>
      <c r="AH545" t="str">
        <f t="shared" si="67"/>
        <v>2360790</v>
      </c>
    </row>
    <row r="546" spans="1:34" hidden="1" outlineLevel="1">
      <c r="A546" t="s">
        <v>2990</v>
      </c>
      <c r="B546" s="11" t="s">
        <v>2692</v>
      </c>
      <c r="E546" s="1">
        <v>9014</v>
      </c>
      <c r="G546" s="1">
        <v>4176</v>
      </c>
      <c r="I546" s="35">
        <f t="shared" si="66"/>
        <v>0.4632793432438429</v>
      </c>
      <c r="J546" s="10">
        <f t="shared" si="59"/>
        <v>1</v>
      </c>
      <c r="K546" s="9">
        <f t="shared" si="60"/>
        <v>2</v>
      </c>
      <c r="L546" s="8">
        <f t="shared" si="61"/>
        <v>3</v>
      </c>
      <c r="M546" s="2">
        <f t="shared" si="62"/>
        <v>0.33081872642556026</v>
      </c>
      <c r="N546" s="2">
        <f t="shared" si="63"/>
        <v>0.32715775460394941</v>
      </c>
      <c r="O546" s="2">
        <f t="shared" si="64"/>
        <v>0.3261593077435101</v>
      </c>
      <c r="P546" s="2">
        <f t="shared" si="65"/>
        <v>1.5864211226980285E-2</v>
      </c>
      <c r="Q546" s="1">
        <v>2982</v>
      </c>
      <c r="R546" s="1">
        <v>2949</v>
      </c>
      <c r="S546" s="1">
        <v>2940</v>
      </c>
      <c r="T546" s="1">
        <v>84</v>
      </c>
      <c r="W546">
        <v>14</v>
      </c>
      <c r="X546">
        <v>45</v>
      </c>
      <c r="AA546" t="s">
        <v>2326</v>
      </c>
      <c r="AB546" t="s">
        <v>2505</v>
      </c>
      <c r="AC546" t="s">
        <v>339</v>
      </c>
      <c r="AD546" t="s">
        <v>59</v>
      </c>
      <c r="AE546" t="s">
        <v>2058</v>
      </c>
      <c r="AF546" t="str">
        <f t="shared" si="68"/>
        <v>23003</v>
      </c>
      <c r="AG546" s="28" t="s">
        <v>1995</v>
      </c>
      <c r="AH546" t="str">
        <f t="shared" si="67"/>
        <v>2360825</v>
      </c>
    </row>
    <row r="547" spans="1:34" hidden="1" outlineLevel="1">
      <c r="A547" t="s">
        <v>3470</v>
      </c>
      <c r="B547" s="11" t="s">
        <v>2692</v>
      </c>
      <c r="E547" s="1">
        <v>627</v>
      </c>
      <c r="G547" s="1">
        <v>462</v>
      </c>
      <c r="I547" s="35">
        <f t="shared" si="66"/>
        <v>0.73684210526315785</v>
      </c>
      <c r="J547" s="10">
        <f t="shared" si="59"/>
        <v>1</v>
      </c>
      <c r="K547" s="9">
        <f t="shared" si="60"/>
        <v>1</v>
      </c>
      <c r="L547" s="8">
        <f t="shared" si="61"/>
        <v>3</v>
      </c>
      <c r="M547" s="2">
        <f t="shared" si="62"/>
        <v>0.32535885167464113</v>
      </c>
      <c r="N547" s="2">
        <f t="shared" si="63"/>
        <v>0.32535885167464113</v>
      </c>
      <c r="O547" s="2">
        <f t="shared" si="64"/>
        <v>0.28548644338118023</v>
      </c>
      <c r="P547" s="2">
        <f t="shared" si="65"/>
        <v>6.3795853269537572E-2</v>
      </c>
      <c r="Q547" s="1">
        <v>204</v>
      </c>
      <c r="R547" s="1">
        <v>204</v>
      </c>
      <c r="S547" s="1">
        <v>179</v>
      </c>
      <c r="T547" s="1">
        <v>0</v>
      </c>
      <c r="W547">
        <v>0</v>
      </c>
      <c r="X547">
        <v>40</v>
      </c>
      <c r="AA547" t="s">
        <v>218</v>
      </c>
      <c r="AB547" t="s">
        <v>2505</v>
      </c>
      <c r="AC547" t="s">
        <v>2523</v>
      </c>
      <c r="AD547" t="s">
        <v>686</v>
      </c>
      <c r="AE547" t="s">
        <v>1402</v>
      </c>
      <c r="AF547" t="str">
        <f t="shared" si="68"/>
        <v>23029</v>
      </c>
      <c r="AG547" s="28" t="s">
        <v>2893</v>
      </c>
      <c r="AH547" t="str">
        <f t="shared" si="67"/>
        <v>2361035</v>
      </c>
    </row>
    <row r="548" spans="1:34" hidden="1" outlineLevel="1">
      <c r="A548" t="s">
        <v>2885</v>
      </c>
      <c r="B548" s="11" t="s">
        <v>2692</v>
      </c>
      <c r="E548" s="1">
        <v>520</v>
      </c>
      <c r="G548" s="1">
        <v>327</v>
      </c>
      <c r="I548" s="35">
        <f t="shared" si="66"/>
        <v>0.62884615384615383</v>
      </c>
      <c r="J548" s="10">
        <f t="shared" si="59"/>
        <v>3</v>
      </c>
      <c r="K548" s="9">
        <f t="shared" si="60"/>
        <v>2</v>
      </c>
      <c r="L548" s="8">
        <f t="shared" si="61"/>
        <v>4</v>
      </c>
      <c r="M548" s="2">
        <f t="shared" si="62"/>
        <v>0.19807692307692307</v>
      </c>
      <c r="N548" s="2">
        <f t="shared" si="63"/>
        <v>0.31153846153846154</v>
      </c>
      <c r="O548" s="2">
        <f t="shared" si="64"/>
        <v>0.1423076923076923</v>
      </c>
      <c r="P548" s="2">
        <f t="shared" si="65"/>
        <v>0.34807692307692312</v>
      </c>
      <c r="Q548" s="1">
        <v>103</v>
      </c>
      <c r="R548" s="1">
        <v>162</v>
      </c>
      <c r="S548" s="1">
        <v>74</v>
      </c>
      <c r="T548" s="1">
        <v>5</v>
      </c>
      <c r="W548">
        <v>0</v>
      </c>
      <c r="X548">
        <v>176</v>
      </c>
      <c r="AA548" t="s">
        <v>1148</v>
      </c>
      <c r="AB548" t="s">
        <v>2505</v>
      </c>
      <c r="AC548" t="s">
        <v>2522</v>
      </c>
      <c r="AD548" t="s">
        <v>2409</v>
      </c>
      <c r="AE548" t="s">
        <v>1403</v>
      </c>
      <c r="AF548" t="str">
        <f t="shared" si="68"/>
        <v>23027</v>
      </c>
      <c r="AG548" s="28" t="s">
        <v>2893</v>
      </c>
      <c r="AH548" t="str">
        <f t="shared" si="67"/>
        <v>2361210</v>
      </c>
    </row>
    <row r="549" spans="1:34" hidden="1" outlineLevel="1">
      <c r="A549" t="s">
        <v>3284</v>
      </c>
      <c r="B549" s="11" t="s">
        <v>2692</v>
      </c>
      <c r="E549" s="1">
        <v>1618</v>
      </c>
      <c r="G549" s="1">
        <v>973</v>
      </c>
      <c r="I549" s="35">
        <f t="shared" si="66"/>
        <v>0.6013597033374537</v>
      </c>
      <c r="J549" s="10">
        <f t="shared" si="59"/>
        <v>1</v>
      </c>
      <c r="K549" s="9">
        <f t="shared" si="60"/>
        <v>3</v>
      </c>
      <c r="L549" s="8">
        <f t="shared" si="61"/>
        <v>2</v>
      </c>
      <c r="M549" s="2">
        <f t="shared" si="62"/>
        <v>0.39184177997527814</v>
      </c>
      <c r="N549" s="2">
        <f t="shared" si="63"/>
        <v>0.27873918417799753</v>
      </c>
      <c r="O549" s="2">
        <f t="shared" si="64"/>
        <v>0.32014833127317677</v>
      </c>
      <c r="P549" s="2">
        <f t="shared" si="65"/>
        <v>9.2707045735475613E-3</v>
      </c>
      <c r="Q549" s="1">
        <v>634</v>
      </c>
      <c r="R549" s="1">
        <v>451</v>
      </c>
      <c r="S549" s="1">
        <v>518</v>
      </c>
      <c r="T549" s="1">
        <v>11</v>
      </c>
      <c r="W549">
        <v>4</v>
      </c>
      <c r="X549">
        <v>0</v>
      </c>
      <c r="AA549" t="s">
        <v>4313</v>
      </c>
      <c r="AB549" t="s">
        <v>2505</v>
      </c>
      <c r="AC549" t="s">
        <v>2078</v>
      </c>
      <c r="AD549" t="s">
        <v>1493</v>
      </c>
      <c r="AE549" t="s">
        <v>508</v>
      </c>
      <c r="AF549" t="str">
        <f t="shared" si="68"/>
        <v>23011</v>
      </c>
      <c r="AG549" s="28" t="s">
        <v>2893</v>
      </c>
      <c r="AH549" t="str">
        <f t="shared" si="67"/>
        <v>2361700</v>
      </c>
    </row>
    <row r="550" spans="1:34" hidden="1" outlineLevel="1">
      <c r="A550" t="s">
        <v>1357</v>
      </c>
      <c r="B550" s="11" t="s">
        <v>2692</v>
      </c>
      <c r="E550" s="1">
        <v>1088</v>
      </c>
      <c r="G550" s="1">
        <v>639</v>
      </c>
      <c r="I550" s="35">
        <f t="shared" si="66"/>
        <v>0.5873161764705882</v>
      </c>
      <c r="J550" s="10">
        <f t="shared" si="59"/>
        <v>3</v>
      </c>
      <c r="K550" s="9">
        <f t="shared" si="60"/>
        <v>2</v>
      </c>
      <c r="L550" s="8">
        <f t="shared" si="61"/>
        <v>1</v>
      </c>
      <c r="M550" s="2">
        <f t="shared" si="62"/>
        <v>0.19209558823529413</v>
      </c>
      <c r="N550" s="2">
        <f t="shared" si="63"/>
        <v>0.38970588235294118</v>
      </c>
      <c r="O550" s="2">
        <f t="shared" si="64"/>
        <v>0.41636029411764708</v>
      </c>
      <c r="P550" s="2">
        <f t="shared" si="65"/>
        <v>1.838235294117585E-3</v>
      </c>
      <c r="Q550" s="1">
        <v>209</v>
      </c>
      <c r="R550" s="1">
        <v>424</v>
      </c>
      <c r="S550" s="1">
        <v>453</v>
      </c>
      <c r="T550" s="1">
        <v>0</v>
      </c>
      <c r="W550">
        <v>1</v>
      </c>
      <c r="X550">
        <v>1</v>
      </c>
      <c r="AA550" t="s">
        <v>2747</v>
      </c>
      <c r="AB550" t="s">
        <v>2505</v>
      </c>
      <c r="AC550" t="s">
        <v>1842</v>
      </c>
      <c r="AD550" t="s">
        <v>4021</v>
      </c>
      <c r="AE550" t="s">
        <v>509</v>
      </c>
      <c r="AF550" t="str">
        <f t="shared" si="68"/>
        <v>23007</v>
      </c>
      <c r="AG550" s="28" t="s">
        <v>2893</v>
      </c>
      <c r="AH550" t="str">
        <f t="shared" si="67"/>
        <v>2361840</v>
      </c>
    </row>
    <row r="551" spans="1:34" hidden="1" outlineLevel="1">
      <c r="A551" t="s">
        <v>1357</v>
      </c>
      <c r="B551" s="11" t="s">
        <v>2692</v>
      </c>
      <c r="E551" s="1">
        <v>104</v>
      </c>
      <c r="G551" s="1">
        <v>80</v>
      </c>
      <c r="I551" s="35">
        <f t="shared" si="66"/>
        <v>0.76923076923076927</v>
      </c>
      <c r="J551" s="10">
        <f t="shared" si="59"/>
        <v>2</v>
      </c>
      <c r="K551" s="9">
        <f t="shared" si="60"/>
        <v>1</v>
      </c>
      <c r="L551" s="8">
        <f t="shared" si="61"/>
        <v>4</v>
      </c>
      <c r="M551" s="2">
        <f t="shared" si="62"/>
        <v>0.31730769230769229</v>
      </c>
      <c r="N551" s="2">
        <f t="shared" si="63"/>
        <v>0.375</v>
      </c>
      <c r="O551" s="2">
        <f t="shared" si="64"/>
        <v>9.6153846153846159E-3</v>
      </c>
      <c r="P551" s="2">
        <f t="shared" si="65"/>
        <v>0.29807692307692307</v>
      </c>
      <c r="Q551" s="1">
        <v>33</v>
      </c>
      <c r="R551" s="1">
        <v>39</v>
      </c>
      <c r="S551" s="1">
        <v>1</v>
      </c>
      <c r="T551" s="1">
        <v>0</v>
      </c>
      <c r="W551">
        <v>0</v>
      </c>
      <c r="X551">
        <v>31</v>
      </c>
      <c r="AA551" t="s">
        <v>2747</v>
      </c>
      <c r="AB551" t="s">
        <v>2505</v>
      </c>
      <c r="AC551" t="s">
        <v>1842</v>
      </c>
      <c r="AD551" t="s">
        <v>2405</v>
      </c>
      <c r="AE551" t="s">
        <v>510</v>
      </c>
      <c r="AF551" t="str">
        <f t="shared" si="68"/>
        <v>23007</v>
      </c>
      <c r="AG551" s="28" t="s">
        <v>434</v>
      </c>
      <c r="AH551" t="str">
        <f t="shared" si="67"/>
        <v>2361875</v>
      </c>
    </row>
    <row r="552" spans="1:34" hidden="1" outlineLevel="1">
      <c r="A552" t="s">
        <v>3361</v>
      </c>
      <c r="B552" s="11" t="s">
        <v>2692</v>
      </c>
      <c r="E552" s="1">
        <v>3097</v>
      </c>
      <c r="G552" s="1">
        <v>1978</v>
      </c>
      <c r="I552" s="35">
        <f t="shared" si="66"/>
        <v>0.63868259606070388</v>
      </c>
      <c r="J552" s="10">
        <f t="shared" si="59"/>
        <v>3</v>
      </c>
      <c r="K552" s="9">
        <f t="shared" si="60"/>
        <v>2</v>
      </c>
      <c r="L552" s="8">
        <f t="shared" si="61"/>
        <v>1</v>
      </c>
      <c r="M552" s="2">
        <f t="shared" si="62"/>
        <v>0.25605424604455923</v>
      </c>
      <c r="N552" s="2">
        <f t="shared" si="63"/>
        <v>0.31352922182757509</v>
      </c>
      <c r="O552" s="2">
        <f t="shared" si="64"/>
        <v>0.38876331934129804</v>
      </c>
      <c r="P552" s="2">
        <f t="shared" si="65"/>
        <v>4.1653212786567695E-2</v>
      </c>
      <c r="Q552" s="1">
        <v>793</v>
      </c>
      <c r="R552" s="1">
        <v>971</v>
      </c>
      <c r="S552" s="1">
        <v>1204</v>
      </c>
      <c r="T552" s="1">
        <v>110</v>
      </c>
      <c r="W552">
        <v>9</v>
      </c>
      <c r="X552">
        <v>10</v>
      </c>
      <c r="AA552" t="s">
        <v>2646</v>
      </c>
      <c r="AB552" t="s">
        <v>2505</v>
      </c>
      <c r="AC552" t="s">
        <v>1841</v>
      </c>
      <c r="AD552" t="s">
        <v>1059</v>
      </c>
      <c r="AE552" t="s">
        <v>631</v>
      </c>
      <c r="AF552" t="str">
        <f t="shared" si="68"/>
        <v>23005</v>
      </c>
      <c r="AG552" s="28" t="s">
        <v>2893</v>
      </c>
      <c r="AH552" t="str">
        <f t="shared" si="67"/>
        <v>2361945</v>
      </c>
    </row>
    <row r="553" spans="1:34" hidden="1" outlineLevel="1">
      <c r="A553" t="s">
        <v>1930</v>
      </c>
      <c r="B553" s="11" t="s">
        <v>2692</v>
      </c>
      <c r="E553" s="1">
        <v>2016</v>
      </c>
      <c r="G553" s="1">
        <v>1357</v>
      </c>
      <c r="I553" s="35">
        <f t="shared" si="66"/>
        <v>0.67311507936507942</v>
      </c>
      <c r="J553" s="10">
        <f t="shared" si="59"/>
        <v>3</v>
      </c>
      <c r="K553" s="9">
        <f t="shared" si="60"/>
        <v>1</v>
      </c>
      <c r="L553" s="8">
        <f t="shared" si="61"/>
        <v>2</v>
      </c>
      <c r="M553" s="2">
        <f t="shared" si="62"/>
        <v>0.3125</v>
      </c>
      <c r="N553" s="2">
        <f t="shared" si="63"/>
        <v>0.33482142857142855</v>
      </c>
      <c r="O553" s="2">
        <f t="shared" si="64"/>
        <v>0.3343253968253968</v>
      </c>
      <c r="P553" s="2">
        <f t="shared" si="65"/>
        <v>1.8353174603174649E-2</v>
      </c>
      <c r="Q553" s="1">
        <v>630</v>
      </c>
      <c r="R553" s="1">
        <v>675</v>
      </c>
      <c r="S553" s="1">
        <v>674</v>
      </c>
      <c r="T553" s="1">
        <v>21</v>
      </c>
      <c r="W553">
        <v>3</v>
      </c>
      <c r="X553">
        <v>13</v>
      </c>
      <c r="AA553" t="s">
        <v>4313</v>
      </c>
      <c r="AB553" t="s">
        <v>2505</v>
      </c>
      <c r="AC553" t="s">
        <v>2078</v>
      </c>
      <c r="AD553" t="s">
        <v>1059</v>
      </c>
      <c r="AE553" t="s">
        <v>632</v>
      </c>
      <c r="AF553" t="str">
        <f t="shared" si="68"/>
        <v>23011</v>
      </c>
      <c r="AG553" s="28" t="s">
        <v>2893</v>
      </c>
      <c r="AH553" t="str">
        <f t="shared" si="67"/>
        <v>2362190</v>
      </c>
    </row>
    <row r="554" spans="1:34" hidden="1" outlineLevel="1">
      <c r="A554" t="s">
        <v>38</v>
      </c>
      <c r="B554" s="11" t="s">
        <v>2692</v>
      </c>
      <c r="E554" s="1">
        <v>165</v>
      </c>
      <c r="G554" s="1">
        <v>102</v>
      </c>
      <c r="I554" s="35">
        <f t="shared" si="66"/>
        <v>0.61818181818181817</v>
      </c>
      <c r="J554" s="10">
        <f t="shared" si="59"/>
        <v>3</v>
      </c>
      <c r="K554" s="9">
        <f t="shared" si="60"/>
        <v>2</v>
      </c>
      <c r="L554" s="8">
        <f t="shared" si="61"/>
        <v>1</v>
      </c>
      <c r="M554" s="2">
        <f t="shared" si="62"/>
        <v>0.2</v>
      </c>
      <c r="N554" s="2">
        <f t="shared" si="63"/>
        <v>0.27272727272727271</v>
      </c>
      <c r="O554" s="2">
        <f t="shared" si="64"/>
        <v>0.52121212121212124</v>
      </c>
      <c r="P554" s="2">
        <f t="shared" si="65"/>
        <v>6.0606060606060996E-3</v>
      </c>
      <c r="Q554" s="1">
        <v>33</v>
      </c>
      <c r="R554" s="1">
        <v>45</v>
      </c>
      <c r="S554" s="1">
        <v>86</v>
      </c>
      <c r="T554" s="1">
        <v>0</v>
      </c>
      <c r="W554">
        <v>0</v>
      </c>
      <c r="X554">
        <v>1</v>
      </c>
      <c r="AA554" t="s">
        <v>2326</v>
      </c>
      <c r="AB554" t="s">
        <v>2505</v>
      </c>
      <c r="AC554" t="s">
        <v>339</v>
      </c>
      <c r="AD554" t="s">
        <v>2854</v>
      </c>
      <c r="AE554" t="s">
        <v>633</v>
      </c>
      <c r="AF554" t="str">
        <f t="shared" si="68"/>
        <v>23003</v>
      </c>
      <c r="AG554" s="28" t="s">
        <v>434</v>
      </c>
      <c r="AH554" t="str">
        <f t="shared" si="67"/>
        <v>2362400</v>
      </c>
    </row>
    <row r="555" spans="1:34" hidden="1" outlineLevel="1">
      <c r="A555" t="s">
        <v>3522</v>
      </c>
      <c r="B555" s="11" t="s">
        <v>2692</v>
      </c>
      <c r="E555" s="1">
        <v>2457</v>
      </c>
      <c r="G555" s="1">
        <v>1430</v>
      </c>
      <c r="I555" s="35">
        <f t="shared" si="66"/>
        <v>0.58201058201058198</v>
      </c>
      <c r="J555" s="10">
        <f t="shared" si="59"/>
        <v>2</v>
      </c>
      <c r="K555" s="9">
        <f t="shared" si="60"/>
        <v>3</v>
      </c>
      <c r="L555" s="8">
        <f t="shared" si="61"/>
        <v>1</v>
      </c>
      <c r="M555" s="2">
        <f t="shared" si="62"/>
        <v>0.29873829873829871</v>
      </c>
      <c r="N555" s="2">
        <f t="shared" si="63"/>
        <v>0.29385429385429385</v>
      </c>
      <c r="O555" s="2">
        <f t="shared" si="64"/>
        <v>0.37037037037037035</v>
      </c>
      <c r="P555" s="2">
        <f t="shared" si="65"/>
        <v>3.703703703703709E-2</v>
      </c>
      <c r="Q555" s="1">
        <v>734</v>
      </c>
      <c r="R555" s="1">
        <v>722</v>
      </c>
      <c r="S555" s="1">
        <v>910</v>
      </c>
      <c r="T555" s="1">
        <v>35</v>
      </c>
      <c r="W555">
        <v>9</v>
      </c>
      <c r="X555">
        <v>47</v>
      </c>
      <c r="AA555" t="s">
        <v>2461</v>
      </c>
      <c r="AB555" t="s">
        <v>2505</v>
      </c>
      <c r="AC555" t="s">
        <v>2637</v>
      </c>
      <c r="AD555" t="s">
        <v>2525</v>
      </c>
      <c r="AE555" t="s">
        <v>634</v>
      </c>
      <c r="AF555" t="str">
        <f t="shared" si="68"/>
        <v>23023</v>
      </c>
      <c r="AG555" s="28" t="s">
        <v>2893</v>
      </c>
      <c r="AH555" t="str">
        <f t="shared" si="67"/>
        <v>2362645</v>
      </c>
    </row>
    <row r="556" spans="1:34" hidden="1" outlineLevel="1">
      <c r="A556" t="s">
        <v>3858</v>
      </c>
      <c r="B556" s="11" t="s">
        <v>2692</v>
      </c>
      <c r="E556" s="1">
        <v>376</v>
      </c>
      <c r="G556" s="1">
        <v>265</v>
      </c>
      <c r="I556" s="35">
        <f t="shared" si="66"/>
        <v>0.70478723404255317</v>
      </c>
      <c r="J556" s="10">
        <f t="shared" si="59"/>
        <v>3</v>
      </c>
      <c r="K556" s="9">
        <f t="shared" si="60"/>
        <v>1</v>
      </c>
      <c r="L556" s="8">
        <f t="shared" si="61"/>
        <v>2</v>
      </c>
      <c r="M556" s="2">
        <f t="shared" si="62"/>
        <v>0.18882978723404256</v>
      </c>
      <c r="N556" s="2">
        <f t="shared" si="63"/>
        <v>0.43882978723404253</v>
      </c>
      <c r="O556" s="2">
        <f t="shared" si="64"/>
        <v>0.36968085106382981</v>
      </c>
      <c r="P556" s="2">
        <f t="shared" si="65"/>
        <v>2.6595744680851241E-3</v>
      </c>
      <c r="Q556" s="1">
        <v>71</v>
      </c>
      <c r="R556" s="1">
        <v>165</v>
      </c>
      <c r="S556" s="1">
        <v>139</v>
      </c>
      <c r="T556" s="1">
        <v>1</v>
      </c>
      <c r="W556">
        <v>0</v>
      </c>
      <c r="X556">
        <v>0</v>
      </c>
      <c r="AA556" t="s">
        <v>1636</v>
      </c>
      <c r="AB556" t="s">
        <v>2505</v>
      </c>
      <c r="AC556" t="s">
        <v>2521</v>
      </c>
      <c r="AD556" t="s">
        <v>2265</v>
      </c>
      <c r="AE556" t="s">
        <v>635</v>
      </c>
      <c r="AF556" t="str">
        <f t="shared" si="68"/>
        <v>23025</v>
      </c>
      <c r="AG556" s="28" t="s">
        <v>2893</v>
      </c>
      <c r="AH556" t="str">
        <f t="shared" si="67"/>
        <v>2362995</v>
      </c>
    </row>
    <row r="557" spans="1:34" hidden="1" outlineLevel="1">
      <c r="A557" t="s">
        <v>1924</v>
      </c>
      <c r="B557" s="11" t="s">
        <v>2692</v>
      </c>
      <c r="E557" s="1">
        <v>409</v>
      </c>
      <c r="G557" s="1">
        <v>258</v>
      </c>
      <c r="I557" s="35">
        <f t="shared" si="66"/>
        <v>0.63080684596577019</v>
      </c>
      <c r="J557" s="10">
        <f t="shared" si="59"/>
        <v>2</v>
      </c>
      <c r="K557" s="9">
        <f t="shared" si="60"/>
        <v>1</v>
      </c>
      <c r="L557" s="8">
        <f t="shared" si="61"/>
        <v>3</v>
      </c>
      <c r="M557" s="2">
        <f t="shared" si="62"/>
        <v>0.31051344743276282</v>
      </c>
      <c r="N557" s="2">
        <f t="shared" si="63"/>
        <v>0.39119804400977998</v>
      </c>
      <c r="O557" s="2">
        <f t="shared" si="64"/>
        <v>0.29095354523227385</v>
      </c>
      <c r="P557" s="2">
        <f t="shared" si="65"/>
        <v>7.3349633251832969E-3</v>
      </c>
      <c r="Q557" s="1">
        <v>127</v>
      </c>
      <c r="R557" s="1">
        <v>160</v>
      </c>
      <c r="S557" s="1">
        <v>119</v>
      </c>
      <c r="T557" s="1">
        <v>2</v>
      </c>
      <c r="W557">
        <v>1</v>
      </c>
      <c r="X557">
        <v>0</v>
      </c>
      <c r="AA557" t="s">
        <v>218</v>
      </c>
      <c r="AB557" t="s">
        <v>2505</v>
      </c>
      <c r="AC557" t="s">
        <v>2523</v>
      </c>
      <c r="AD557" t="s">
        <v>2157</v>
      </c>
      <c r="AE557" t="s">
        <v>636</v>
      </c>
      <c r="AF557" t="str">
        <f t="shared" si="68"/>
        <v>23029</v>
      </c>
      <c r="AG557" s="28" t="s">
        <v>2893</v>
      </c>
      <c r="AH557" t="str">
        <f t="shared" si="67"/>
        <v>2363275</v>
      </c>
    </row>
    <row r="558" spans="1:34" hidden="1" outlineLevel="1">
      <c r="A558" t="s">
        <v>3424</v>
      </c>
      <c r="B558" s="11" t="s">
        <v>2692</v>
      </c>
      <c r="E558" s="1">
        <v>6204</v>
      </c>
      <c r="G558" s="1">
        <v>3077</v>
      </c>
      <c r="I558" s="35">
        <f t="shared" si="66"/>
        <v>0.49597034171502258</v>
      </c>
      <c r="J558" s="10">
        <f t="shared" si="59"/>
        <v>3</v>
      </c>
      <c r="K558" s="9">
        <f t="shared" si="60"/>
        <v>2</v>
      </c>
      <c r="L558" s="8">
        <f t="shared" si="61"/>
        <v>1</v>
      </c>
      <c r="M558" s="2">
        <f t="shared" si="62"/>
        <v>0.2445196647324307</v>
      </c>
      <c r="N558" s="2">
        <f t="shared" si="63"/>
        <v>0.31737588652482268</v>
      </c>
      <c r="O558" s="2">
        <f t="shared" si="64"/>
        <v>0.41102514506769827</v>
      </c>
      <c r="P558" s="2">
        <f t="shared" si="65"/>
        <v>2.707930367504835E-2</v>
      </c>
      <c r="Q558" s="1">
        <v>1517</v>
      </c>
      <c r="R558" s="1">
        <v>1969</v>
      </c>
      <c r="S558" s="1">
        <v>2550</v>
      </c>
      <c r="T558" s="1">
        <v>126</v>
      </c>
      <c r="W558">
        <v>12</v>
      </c>
      <c r="X558">
        <v>30</v>
      </c>
      <c r="AA558" t="s">
        <v>2639</v>
      </c>
      <c r="AB558" t="s">
        <v>2505</v>
      </c>
      <c r="AC558" t="s">
        <v>2079</v>
      </c>
      <c r="AD558" t="s">
        <v>2845</v>
      </c>
      <c r="AE558" t="s">
        <v>637</v>
      </c>
      <c r="AF558" t="str">
        <f t="shared" si="68"/>
        <v>23013</v>
      </c>
      <c r="AG558" s="28" t="s">
        <v>1995</v>
      </c>
      <c r="AH558" t="str">
        <f t="shared" si="67"/>
        <v>2363590</v>
      </c>
    </row>
    <row r="559" spans="1:34" hidden="1" outlineLevel="1">
      <c r="A559" t="s">
        <v>2172</v>
      </c>
      <c r="B559" s="11" t="s">
        <v>2692</v>
      </c>
      <c r="E559" s="1">
        <v>3059</v>
      </c>
      <c r="G559" s="1">
        <v>1722</v>
      </c>
      <c r="I559" s="35">
        <f t="shared" si="66"/>
        <v>0.56292906178489699</v>
      </c>
      <c r="J559" s="10">
        <f t="shared" si="59"/>
        <v>3</v>
      </c>
      <c r="K559" s="9">
        <f t="shared" si="60"/>
        <v>2</v>
      </c>
      <c r="L559" s="8">
        <f t="shared" si="61"/>
        <v>1</v>
      </c>
      <c r="M559" s="2">
        <f t="shared" si="62"/>
        <v>0.24975482183720171</v>
      </c>
      <c r="N559" s="2">
        <f t="shared" si="63"/>
        <v>0.36449820202680616</v>
      </c>
      <c r="O559" s="2">
        <f t="shared" si="64"/>
        <v>0.37038247793396534</v>
      </c>
      <c r="P559" s="2">
        <f t="shared" si="65"/>
        <v>1.5364498202026844E-2</v>
      </c>
      <c r="Q559" s="1">
        <v>764</v>
      </c>
      <c r="R559" s="1">
        <v>1115</v>
      </c>
      <c r="S559" s="1">
        <v>1133</v>
      </c>
      <c r="T559" s="1">
        <v>31</v>
      </c>
      <c r="W559">
        <v>16</v>
      </c>
      <c r="X559">
        <v>0</v>
      </c>
      <c r="AA559" t="s">
        <v>2639</v>
      </c>
      <c r="AB559" t="s">
        <v>2505</v>
      </c>
      <c r="AC559" t="s">
        <v>2079</v>
      </c>
      <c r="AD559" t="s">
        <v>2403</v>
      </c>
      <c r="AE559" t="s">
        <v>638</v>
      </c>
      <c r="AF559" t="str">
        <f t="shared" si="68"/>
        <v>23013</v>
      </c>
      <c r="AG559" s="28" t="s">
        <v>2893</v>
      </c>
      <c r="AH559" t="str">
        <f t="shared" si="67"/>
        <v>2363660</v>
      </c>
    </row>
    <row r="560" spans="1:34" hidden="1" outlineLevel="1">
      <c r="A560" t="s">
        <v>285</v>
      </c>
      <c r="B560" s="11" t="s">
        <v>2692</v>
      </c>
      <c r="E560" s="1">
        <v>286</v>
      </c>
      <c r="G560" s="1">
        <v>201</v>
      </c>
      <c r="I560" s="35">
        <f t="shared" si="66"/>
        <v>0.70279720279720281</v>
      </c>
      <c r="J560" s="10">
        <f t="shared" ref="J560:J625" si="69">RANK(Q560,Q560:AN560)</f>
        <v>3</v>
      </c>
      <c r="K560" s="9">
        <f t="shared" ref="K560:K625" si="70">RANK(R560,Q560:AN560)</f>
        <v>1</v>
      </c>
      <c r="L560" s="8">
        <f t="shared" ref="L560:L625" si="71">RANK(S560,Q560:AN560)</f>
        <v>2</v>
      </c>
      <c r="M560" s="2">
        <f t="shared" ref="M560:M625" si="72">IF(SUM($Q560:$AM560)=0,"-",Q560/SUM($Q560:$AM560))</f>
        <v>0.24825174825174826</v>
      </c>
      <c r="N560" s="2">
        <f t="shared" ref="N560:N625" si="73">IF(SUM($Q560:$AM560)=0,"-",R560/SUM($Q560:$AM560))</f>
        <v>0.36013986013986016</v>
      </c>
      <c r="O560" s="2">
        <f t="shared" ref="O560:O625" si="74">IF(SUM($Q560:$AM560)=0,"-",S560/SUM($Q560:$AM560))</f>
        <v>0.34615384615384615</v>
      </c>
      <c r="P560" s="2">
        <f t="shared" ref="P560:P625" si="75">IF(SUM($Q560:$AM560)=0,"-",(1-M560-N560-O560))</f>
        <v>4.545454545454547E-2</v>
      </c>
      <c r="Q560" s="1">
        <v>71</v>
      </c>
      <c r="R560" s="1">
        <v>103</v>
      </c>
      <c r="S560" s="1">
        <v>99</v>
      </c>
      <c r="T560" s="1">
        <v>7</v>
      </c>
      <c r="W560">
        <v>2</v>
      </c>
      <c r="X560">
        <v>4</v>
      </c>
      <c r="AA560" t="s">
        <v>1636</v>
      </c>
      <c r="AB560" t="s">
        <v>2505</v>
      </c>
      <c r="AC560" t="s">
        <v>2521</v>
      </c>
      <c r="AF560" t="str">
        <f t="shared" si="68"/>
        <v>23025</v>
      </c>
      <c r="AG560" s="28" t="s">
        <v>578</v>
      </c>
      <c r="AH560" t="str">
        <f t="shared" si="67"/>
        <v>23</v>
      </c>
    </row>
    <row r="561" spans="1:34" hidden="1" outlineLevel="1">
      <c r="A561" t="s">
        <v>1925</v>
      </c>
      <c r="B561" s="11" t="s">
        <v>2692</v>
      </c>
      <c r="E561" s="1">
        <v>811</v>
      </c>
      <c r="G561" s="1">
        <v>469</v>
      </c>
      <c r="I561" s="35">
        <f t="shared" ref="I561:I626" si="76">G561/E561</f>
        <v>0.57829839704069053</v>
      </c>
      <c r="J561" s="10">
        <f t="shared" si="69"/>
        <v>3</v>
      </c>
      <c r="K561" s="9">
        <f t="shared" si="70"/>
        <v>2</v>
      </c>
      <c r="L561" s="8">
        <f t="shared" si="71"/>
        <v>1</v>
      </c>
      <c r="M561" s="2">
        <f t="shared" si="72"/>
        <v>0.27003699136868065</v>
      </c>
      <c r="N561" s="2">
        <f t="shared" si="73"/>
        <v>0.30702836004932182</v>
      </c>
      <c r="O561" s="2">
        <f t="shared" si="74"/>
        <v>0.39580764488286069</v>
      </c>
      <c r="P561" s="2">
        <f t="shared" si="75"/>
        <v>2.7127003699136842E-2</v>
      </c>
      <c r="Q561" s="1">
        <v>219</v>
      </c>
      <c r="R561" s="1">
        <v>249</v>
      </c>
      <c r="S561" s="1">
        <v>321</v>
      </c>
      <c r="T561" s="1">
        <v>14</v>
      </c>
      <c r="W561">
        <v>5</v>
      </c>
      <c r="X561">
        <v>3</v>
      </c>
      <c r="AA561" t="s">
        <v>4313</v>
      </c>
      <c r="AB561" t="s">
        <v>2505</v>
      </c>
      <c r="AC561" t="s">
        <v>2078</v>
      </c>
      <c r="AD561" t="s">
        <v>1070</v>
      </c>
      <c r="AE561" t="s">
        <v>639</v>
      </c>
      <c r="AF561" t="str">
        <f t="shared" si="68"/>
        <v>23011</v>
      </c>
      <c r="AG561" s="28" t="s">
        <v>2893</v>
      </c>
      <c r="AH561" t="str">
        <f t="shared" si="67"/>
        <v>2363835</v>
      </c>
    </row>
    <row r="562" spans="1:34" hidden="1" outlineLevel="1">
      <c r="A562" t="s">
        <v>2876</v>
      </c>
      <c r="B562" s="11" t="s">
        <v>2692</v>
      </c>
      <c r="E562" s="1">
        <v>212</v>
      </c>
      <c r="G562" s="1">
        <v>130</v>
      </c>
      <c r="I562" s="35">
        <f t="shared" si="76"/>
        <v>0.6132075471698113</v>
      </c>
      <c r="J562" s="10">
        <f t="shared" si="69"/>
        <v>3</v>
      </c>
      <c r="K562" s="9">
        <f t="shared" si="70"/>
        <v>2</v>
      </c>
      <c r="L562" s="8">
        <f t="shared" si="71"/>
        <v>1</v>
      </c>
      <c r="M562" s="2">
        <f t="shared" si="72"/>
        <v>0.28301886792452829</v>
      </c>
      <c r="N562" s="2">
        <f t="shared" si="73"/>
        <v>0.34905660377358488</v>
      </c>
      <c r="O562" s="2">
        <f t="shared" si="74"/>
        <v>0.36792452830188677</v>
      </c>
      <c r="P562" s="2">
        <f t="shared" si="75"/>
        <v>1.1102230246251565E-16</v>
      </c>
      <c r="Q562" s="1">
        <v>60</v>
      </c>
      <c r="R562" s="1">
        <v>74</v>
      </c>
      <c r="S562" s="1">
        <v>78</v>
      </c>
      <c r="T562" s="1">
        <v>0</v>
      </c>
      <c r="W562">
        <v>0</v>
      </c>
      <c r="X562">
        <v>0</v>
      </c>
      <c r="AA562" t="s">
        <v>218</v>
      </c>
      <c r="AB562" t="s">
        <v>2505</v>
      </c>
      <c r="AC562" t="s">
        <v>2523</v>
      </c>
      <c r="AD562" t="s">
        <v>4550</v>
      </c>
      <c r="AE562" t="s">
        <v>1417</v>
      </c>
      <c r="AF562" t="str">
        <f t="shared" si="68"/>
        <v>23029</v>
      </c>
      <c r="AG562" s="28" t="s">
        <v>2893</v>
      </c>
      <c r="AH562" t="str">
        <f t="shared" si="67"/>
        <v>2363940</v>
      </c>
    </row>
    <row r="563" spans="1:34" hidden="1" outlineLevel="1">
      <c r="A563" t="s">
        <v>1145</v>
      </c>
      <c r="B563" s="11" t="s">
        <v>2692</v>
      </c>
      <c r="E563" s="1">
        <v>385</v>
      </c>
      <c r="G563" s="1">
        <v>253</v>
      </c>
      <c r="I563" s="35">
        <f t="shared" si="76"/>
        <v>0.65714285714285714</v>
      </c>
      <c r="J563" s="10">
        <f t="shared" si="69"/>
        <v>1</v>
      </c>
      <c r="K563" s="9">
        <f t="shared" si="70"/>
        <v>3</v>
      </c>
      <c r="L563" s="8">
        <f t="shared" si="71"/>
        <v>2</v>
      </c>
      <c r="M563" s="2">
        <f t="shared" si="72"/>
        <v>0.43636363636363634</v>
      </c>
      <c r="N563" s="2">
        <f t="shared" si="73"/>
        <v>0.14545454545454545</v>
      </c>
      <c r="O563" s="2">
        <f t="shared" si="74"/>
        <v>0.41038961038961042</v>
      </c>
      <c r="P563" s="2">
        <f t="shared" si="75"/>
        <v>7.7922077922078503E-3</v>
      </c>
      <c r="Q563" s="1">
        <v>168</v>
      </c>
      <c r="R563" s="1">
        <v>56</v>
      </c>
      <c r="S563" s="1">
        <v>158</v>
      </c>
      <c r="T563" s="1">
        <v>3</v>
      </c>
      <c r="W563">
        <v>0</v>
      </c>
      <c r="X563">
        <v>0</v>
      </c>
      <c r="AA563" t="s">
        <v>4202</v>
      </c>
      <c r="AB563" t="s">
        <v>2505</v>
      </c>
      <c r="AC563" t="s">
        <v>1427</v>
      </c>
      <c r="AD563" t="s">
        <v>2265</v>
      </c>
      <c r="AE563" t="s">
        <v>1418</v>
      </c>
      <c r="AF563" t="str">
        <f t="shared" si="68"/>
        <v>23017</v>
      </c>
      <c r="AG563" s="28" t="s">
        <v>2893</v>
      </c>
      <c r="AH563" t="str">
        <f t="shared" si="67"/>
        <v>2364185</v>
      </c>
    </row>
    <row r="564" spans="1:34" hidden="1" outlineLevel="1">
      <c r="A564" t="s">
        <v>2877</v>
      </c>
      <c r="B564" s="11" t="s">
        <v>2692</v>
      </c>
      <c r="E564" s="1">
        <v>5705</v>
      </c>
      <c r="G564" s="1">
        <v>3255</v>
      </c>
      <c r="I564" s="35">
        <f t="shared" si="76"/>
        <v>0.57055214723926384</v>
      </c>
      <c r="J564" s="10">
        <f t="shared" si="69"/>
        <v>1</v>
      </c>
      <c r="K564" s="9">
        <f t="shared" si="70"/>
        <v>3</v>
      </c>
      <c r="L564" s="8">
        <f t="shared" si="71"/>
        <v>2</v>
      </c>
      <c r="M564" s="2">
        <f t="shared" si="72"/>
        <v>0.48746713409290099</v>
      </c>
      <c r="N564" s="2">
        <f t="shared" si="73"/>
        <v>0.16266432953549517</v>
      </c>
      <c r="O564" s="2">
        <f t="shared" si="74"/>
        <v>0.34285714285714286</v>
      </c>
      <c r="P564" s="2">
        <f t="shared" si="75"/>
        <v>7.0113935144610062E-3</v>
      </c>
      <c r="Q564" s="1">
        <v>2781</v>
      </c>
      <c r="R564" s="1">
        <v>928</v>
      </c>
      <c r="S564" s="1">
        <v>1956</v>
      </c>
      <c r="T564" s="1">
        <v>21</v>
      </c>
      <c r="W564">
        <v>9</v>
      </c>
      <c r="X564">
        <v>10</v>
      </c>
      <c r="AA564" t="s">
        <v>4202</v>
      </c>
      <c r="AB564" t="s">
        <v>2505</v>
      </c>
      <c r="AC564" t="s">
        <v>1427</v>
      </c>
      <c r="AD564" t="s">
        <v>1326</v>
      </c>
      <c r="AE564" t="s">
        <v>1430</v>
      </c>
      <c r="AF564" t="str">
        <f t="shared" si="68"/>
        <v>23017</v>
      </c>
      <c r="AG564" s="28" t="s">
        <v>2893</v>
      </c>
      <c r="AH564" t="str">
        <f t="shared" si="67"/>
        <v>2364290</v>
      </c>
    </row>
    <row r="565" spans="1:34" hidden="1" outlineLevel="1">
      <c r="A565" t="s">
        <v>2878</v>
      </c>
      <c r="B565" s="11" t="s">
        <v>2692</v>
      </c>
      <c r="E565" s="1">
        <v>3646</v>
      </c>
      <c r="G565" s="1">
        <v>1843</v>
      </c>
      <c r="I565" s="35">
        <f t="shared" si="76"/>
        <v>0.50548546352166757</v>
      </c>
      <c r="J565" s="10">
        <f t="shared" si="69"/>
        <v>2</v>
      </c>
      <c r="K565" s="9">
        <f t="shared" si="70"/>
        <v>3</v>
      </c>
      <c r="L565" s="8">
        <f t="shared" si="71"/>
        <v>1</v>
      </c>
      <c r="M565" s="2">
        <f t="shared" si="72"/>
        <v>0.37218869994514536</v>
      </c>
      <c r="N565" s="2">
        <f t="shared" si="73"/>
        <v>0.18842567196928139</v>
      </c>
      <c r="O565" s="2">
        <f t="shared" si="74"/>
        <v>0.40290729566648381</v>
      </c>
      <c r="P565" s="2">
        <f t="shared" si="75"/>
        <v>3.6478332419089432E-2</v>
      </c>
      <c r="Q565" s="1">
        <v>1357</v>
      </c>
      <c r="R565" s="1">
        <v>687</v>
      </c>
      <c r="S565" s="1">
        <v>1469</v>
      </c>
      <c r="T565" s="1">
        <v>133</v>
      </c>
      <c r="W565">
        <v>0</v>
      </c>
      <c r="X565">
        <v>0</v>
      </c>
      <c r="AA565" t="s">
        <v>4092</v>
      </c>
      <c r="AB565" t="s">
        <v>2505</v>
      </c>
      <c r="AC565" t="s">
        <v>338</v>
      </c>
      <c r="AD565" t="s">
        <v>2170</v>
      </c>
      <c r="AE565" t="s">
        <v>1431</v>
      </c>
      <c r="AF565" t="str">
        <f t="shared" si="68"/>
        <v>23001</v>
      </c>
      <c r="AG565" s="28" t="s">
        <v>2893</v>
      </c>
      <c r="AH565" t="str">
        <f t="shared" si="67"/>
        <v>2364570</v>
      </c>
    </row>
    <row r="566" spans="1:34" hidden="1" outlineLevel="1">
      <c r="A566" t="s">
        <v>2879</v>
      </c>
      <c r="B566" s="11" t="s">
        <v>2692</v>
      </c>
      <c r="E566" s="1">
        <v>13833</v>
      </c>
      <c r="G566" s="1">
        <v>7649</v>
      </c>
      <c r="I566" s="35">
        <f t="shared" si="76"/>
        <v>0.55295308320682424</v>
      </c>
      <c r="J566" s="10">
        <f t="shared" si="69"/>
        <v>1</v>
      </c>
      <c r="K566" s="9">
        <f t="shared" si="70"/>
        <v>3</v>
      </c>
      <c r="L566" s="8">
        <f t="shared" si="71"/>
        <v>2</v>
      </c>
      <c r="M566" s="2">
        <f t="shared" si="72"/>
        <v>0.39174437938263573</v>
      </c>
      <c r="N566" s="2">
        <f t="shared" si="73"/>
        <v>0.21007735126147617</v>
      </c>
      <c r="O566" s="2">
        <f t="shared" si="74"/>
        <v>0.34923733102002458</v>
      </c>
      <c r="P566" s="2">
        <f t="shared" si="75"/>
        <v>4.8940938335863493E-2</v>
      </c>
      <c r="Q566" s="1">
        <v>5419</v>
      </c>
      <c r="R566" s="1">
        <v>2906</v>
      </c>
      <c r="S566" s="1">
        <v>4831</v>
      </c>
      <c r="T566" s="1">
        <v>623</v>
      </c>
      <c r="W566">
        <v>23</v>
      </c>
      <c r="X566">
        <v>31</v>
      </c>
      <c r="AA566" t="s">
        <v>1149</v>
      </c>
      <c r="AB566" t="s">
        <v>2505</v>
      </c>
      <c r="AC566" t="s">
        <v>2524</v>
      </c>
      <c r="AD566" t="s">
        <v>1556</v>
      </c>
      <c r="AE566" t="s">
        <v>1332</v>
      </c>
      <c r="AF566" t="str">
        <f t="shared" si="68"/>
        <v>23031</v>
      </c>
      <c r="AG566" s="28" t="s">
        <v>1995</v>
      </c>
      <c r="AH566" t="str">
        <f t="shared" si="67"/>
        <v>2364675</v>
      </c>
    </row>
    <row r="567" spans="1:34" hidden="1" outlineLevel="1">
      <c r="A567" t="s">
        <v>2880</v>
      </c>
      <c r="B567" s="11" t="s">
        <v>2692</v>
      </c>
      <c r="E567" s="1">
        <v>656</v>
      </c>
      <c r="G567" s="1">
        <v>444</v>
      </c>
      <c r="I567" s="35">
        <f t="shared" si="76"/>
        <v>0.67682926829268297</v>
      </c>
      <c r="J567" s="10">
        <f t="shared" si="69"/>
        <v>1</v>
      </c>
      <c r="K567" s="9">
        <f t="shared" si="70"/>
        <v>3</v>
      </c>
      <c r="L567" s="8">
        <f t="shared" si="71"/>
        <v>2</v>
      </c>
      <c r="M567" s="2">
        <f t="shared" si="72"/>
        <v>0.64329268292682928</v>
      </c>
      <c r="N567" s="2">
        <f t="shared" si="73"/>
        <v>0.13414634146341464</v>
      </c>
      <c r="O567" s="2">
        <f t="shared" si="74"/>
        <v>0.22103658536585366</v>
      </c>
      <c r="P567" s="2">
        <f t="shared" si="75"/>
        <v>1.5243902439024126E-3</v>
      </c>
      <c r="Q567" s="1">
        <v>422</v>
      </c>
      <c r="R567" s="1">
        <v>88</v>
      </c>
      <c r="S567" s="1">
        <v>145</v>
      </c>
      <c r="T567" s="1">
        <v>0</v>
      </c>
      <c r="W567">
        <v>1</v>
      </c>
      <c r="X567">
        <v>0</v>
      </c>
      <c r="AA567" t="s">
        <v>2326</v>
      </c>
      <c r="AB567" t="s">
        <v>2505</v>
      </c>
      <c r="AC567" t="s">
        <v>339</v>
      </c>
      <c r="AD567" t="s">
        <v>2414</v>
      </c>
      <c r="AE567" t="s">
        <v>891</v>
      </c>
      <c r="AF567" t="str">
        <f t="shared" si="68"/>
        <v>23003</v>
      </c>
      <c r="AG567" s="28" t="s">
        <v>2893</v>
      </c>
      <c r="AH567" t="str">
        <f t="shared" si="67"/>
        <v>2364780</v>
      </c>
    </row>
    <row r="568" spans="1:34" hidden="1" outlineLevel="1">
      <c r="A568" t="s">
        <v>2881</v>
      </c>
      <c r="B568" s="11" t="s">
        <v>2692</v>
      </c>
      <c r="E568" s="1">
        <v>1156</v>
      </c>
      <c r="G568" s="1">
        <v>815</v>
      </c>
      <c r="I568" s="35">
        <f t="shared" si="76"/>
        <v>0.70501730103806226</v>
      </c>
      <c r="J568" s="10">
        <f t="shared" si="69"/>
        <v>2</v>
      </c>
      <c r="K568" s="9">
        <f t="shared" si="70"/>
        <v>1</v>
      </c>
      <c r="L568" s="8">
        <f t="shared" si="71"/>
        <v>3</v>
      </c>
      <c r="M568" s="2">
        <f t="shared" si="72"/>
        <v>0.31660899653979241</v>
      </c>
      <c r="N568" s="2">
        <f t="shared" si="73"/>
        <v>0.40051903114186849</v>
      </c>
      <c r="O568" s="2">
        <f t="shared" si="74"/>
        <v>0.27768166089965396</v>
      </c>
      <c r="P568" s="2">
        <f t="shared" si="75"/>
        <v>5.1903114186850896E-3</v>
      </c>
      <c r="Q568" s="1">
        <v>366</v>
      </c>
      <c r="R568" s="1">
        <v>463</v>
      </c>
      <c r="S568" s="1">
        <v>321</v>
      </c>
      <c r="T568" s="1">
        <v>5</v>
      </c>
      <c r="W568">
        <v>0</v>
      </c>
      <c r="X568">
        <v>1</v>
      </c>
      <c r="AA568" t="s">
        <v>1636</v>
      </c>
      <c r="AB568" t="s">
        <v>2505</v>
      </c>
      <c r="AC568" t="s">
        <v>2521</v>
      </c>
      <c r="AD568" t="s">
        <v>1326</v>
      </c>
      <c r="AE568" t="s">
        <v>892</v>
      </c>
      <c r="AF568" t="str">
        <f t="shared" si="68"/>
        <v>23025</v>
      </c>
      <c r="AG568" s="28" t="s">
        <v>2893</v>
      </c>
      <c r="AH568" t="str">
        <f t="shared" si="67"/>
        <v>2364850</v>
      </c>
    </row>
    <row r="569" spans="1:34" hidden="1" outlineLevel="1">
      <c r="A569" t="s">
        <v>3153</v>
      </c>
      <c r="B569" s="11" t="s">
        <v>2692</v>
      </c>
      <c r="E569" s="1">
        <v>539</v>
      </c>
      <c r="G569" s="1">
        <v>308</v>
      </c>
      <c r="I569" s="35">
        <f t="shared" si="76"/>
        <v>0.5714285714285714</v>
      </c>
      <c r="J569" s="10">
        <f t="shared" si="69"/>
        <v>1</v>
      </c>
      <c r="K569" s="9">
        <f t="shared" si="70"/>
        <v>3</v>
      </c>
      <c r="L569" s="8">
        <f t="shared" si="71"/>
        <v>2</v>
      </c>
      <c r="M569" s="2">
        <f t="shared" si="72"/>
        <v>0.59554730983302406</v>
      </c>
      <c r="N569" s="2">
        <f t="shared" si="73"/>
        <v>0.150278293135436</v>
      </c>
      <c r="O569" s="2">
        <f t="shared" si="74"/>
        <v>0.24860853432282004</v>
      </c>
      <c r="P569" s="2">
        <f t="shared" si="75"/>
        <v>5.5658627087198931E-3</v>
      </c>
      <c r="Q569" s="1">
        <v>321</v>
      </c>
      <c r="R569" s="1">
        <v>81</v>
      </c>
      <c r="S569" s="1">
        <v>134</v>
      </c>
      <c r="T569" s="1">
        <v>1</v>
      </c>
      <c r="W569">
        <v>2</v>
      </c>
      <c r="X569">
        <v>0</v>
      </c>
      <c r="AA569" t="s">
        <v>2326</v>
      </c>
      <c r="AB569" t="s">
        <v>2505</v>
      </c>
      <c r="AC569" t="s">
        <v>339</v>
      </c>
      <c r="AD569" t="s">
        <v>2277</v>
      </c>
      <c r="AE569" t="s">
        <v>893</v>
      </c>
      <c r="AF569" t="str">
        <f t="shared" si="68"/>
        <v>23003</v>
      </c>
      <c r="AG569" s="28" t="s">
        <v>2893</v>
      </c>
      <c r="AH569" t="str">
        <f t="shared" si="67"/>
        <v>2365025</v>
      </c>
    </row>
    <row r="570" spans="1:34" hidden="1" outlineLevel="1">
      <c r="A570" t="s">
        <v>3524</v>
      </c>
      <c r="B570" s="11" t="s">
        <v>2692</v>
      </c>
      <c r="E570" s="1">
        <v>2214</v>
      </c>
      <c r="G570" s="1">
        <v>1392</v>
      </c>
      <c r="I570" s="35">
        <f t="shared" si="76"/>
        <v>0.62872628726287261</v>
      </c>
      <c r="J570" s="10">
        <f t="shared" si="69"/>
        <v>3</v>
      </c>
      <c r="K570" s="9">
        <f t="shared" si="70"/>
        <v>2</v>
      </c>
      <c r="L570" s="8">
        <f t="shared" si="71"/>
        <v>1</v>
      </c>
      <c r="M570" s="2">
        <f t="shared" si="72"/>
        <v>0.27822944896115626</v>
      </c>
      <c r="N570" s="2">
        <f t="shared" si="73"/>
        <v>0.31842818428184283</v>
      </c>
      <c r="O570" s="2">
        <f t="shared" si="74"/>
        <v>0.3888888888888889</v>
      </c>
      <c r="P570" s="2">
        <f t="shared" si="75"/>
        <v>1.4453477868111964E-2</v>
      </c>
      <c r="Q570" s="1">
        <v>616</v>
      </c>
      <c r="R570" s="1">
        <v>705</v>
      </c>
      <c r="S570" s="1">
        <v>861</v>
      </c>
      <c r="T570" s="1">
        <v>20</v>
      </c>
      <c r="W570">
        <v>12</v>
      </c>
      <c r="X570">
        <v>0</v>
      </c>
      <c r="AA570" t="s">
        <v>2639</v>
      </c>
      <c r="AB570" t="s">
        <v>2505</v>
      </c>
      <c r="AC570" t="s">
        <v>2079</v>
      </c>
      <c r="AD570" t="s">
        <v>2846</v>
      </c>
      <c r="AE570" t="s">
        <v>766</v>
      </c>
      <c r="AF570" t="str">
        <f t="shared" si="68"/>
        <v>23013</v>
      </c>
      <c r="AG570" s="28" t="s">
        <v>2893</v>
      </c>
      <c r="AH570" t="str">
        <f t="shared" si="67"/>
        <v>2365130</v>
      </c>
    </row>
    <row r="571" spans="1:34" hidden="1" outlineLevel="1">
      <c r="A571" t="s">
        <v>39</v>
      </c>
      <c r="B571" s="11" t="s">
        <v>2692</v>
      </c>
      <c r="E571" s="1">
        <v>179</v>
      </c>
      <c r="G571" s="1">
        <v>133</v>
      </c>
      <c r="I571" s="35">
        <f t="shared" si="76"/>
        <v>0.74301675977653636</v>
      </c>
      <c r="J571" s="10">
        <f t="shared" si="69"/>
        <v>1</v>
      </c>
      <c r="K571" s="9">
        <f t="shared" si="70"/>
        <v>3</v>
      </c>
      <c r="L571" s="8">
        <f t="shared" si="71"/>
        <v>2</v>
      </c>
      <c r="M571" s="2">
        <f t="shared" si="72"/>
        <v>0.67039106145251393</v>
      </c>
      <c r="N571" s="2">
        <f t="shared" si="73"/>
        <v>0.10614525139664804</v>
      </c>
      <c r="O571" s="2">
        <f t="shared" si="74"/>
        <v>0.21229050279329609</v>
      </c>
      <c r="P571" s="2">
        <f t="shared" si="75"/>
        <v>1.1173184357541943E-2</v>
      </c>
      <c r="Q571" s="1">
        <v>120</v>
      </c>
      <c r="R571" s="1">
        <v>19</v>
      </c>
      <c r="S571" s="1">
        <v>38</v>
      </c>
      <c r="T571" s="1">
        <v>2</v>
      </c>
      <c r="W571">
        <v>0</v>
      </c>
      <c r="X571">
        <v>0</v>
      </c>
      <c r="AA571" t="s">
        <v>2326</v>
      </c>
      <c r="AB571" t="s">
        <v>2505</v>
      </c>
      <c r="AC571" t="s">
        <v>339</v>
      </c>
      <c r="AD571" t="s">
        <v>2123</v>
      </c>
      <c r="AE571" t="s">
        <v>767</v>
      </c>
      <c r="AF571" t="str">
        <f t="shared" si="68"/>
        <v>23003</v>
      </c>
      <c r="AG571" s="28" t="s">
        <v>434</v>
      </c>
      <c r="AH571" t="str">
        <f t="shared" si="67"/>
        <v>2365200</v>
      </c>
    </row>
    <row r="572" spans="1:34" hidden="1" outlineLevel="1">
      <c r="A572" t="s">
        <v>40</v>
      </c>
      <c r="B572" s="11" t="s">
        <v>2692</v>
      </c>
      <c r="E572" s="1">
        <v>101</v>
      </c>
      <c r="G572" s="1">
        <v>59</v>
      </c>
      <c r="I572" s="35">
        <f t="shared" si="76"/>
        <v>0.58415841584158412</v>
      </c>
      <c r="J572" s="10">
        <f t="shared" si="69"/>
        <v>2</v>
      </c>
      <c r="K572" s="9">
        <f t="shared" si="70"/>
        <v>1</v>
      </c>
      <c r="L572" s="8">
        <f t="shared" si="71"/>
        <v>2</v>
      </c>
      <c r="M572" s="2">
        <f t="shared" si="72"/>
        <v>0.30693069306930693</v>
      </c>
      <c r="N572" s="2">
        <f t="shared" si="73"/>
        <v>0.38613861386138615</v>
      </c>
      <c r="O572" s="2">
        <f t="shared" si="74"/>
        <v>0.30693069306930693</v>
      </c>
      <c r="P572" s="2">
        <f t="shared" si="75"/>
        <v>-5.5511151231257827E-17</v>
      </c>
      <c r="Q572" s="1">
        <v>31</v>
      </c>
      <c r="R572" s="1">
        <v>39</v>
      </c>
      <c r="S572" s="1">
        <v>31</v>
      </c>
      <c r="T572" s="1">
        <v>0</v>
      </c>
      <c r="W572">
        <v>0</v>
      </c>
      <c r="X572">
        <v>0</v>
      </c>
      <c r="AA572" t="s">
        <v>2747</v>
      </c>
      <c r="AB572" t="s">
        <v>2505</v>
      </c>
      <c r="AC572" t="s">
        <v>1842</v>
      </c>
      <c r="AD572" t="s">
        <v>2409</v>
      </c>
      <c r="AE572" t="s">
        <v>768</v>
      </c>
      <c r="AF572" t="str">
        <f t="shared" si="68"/>
        <v>23007</v>
      </c>
      <c r="AG572" s="28" t="s">
        <v>434</v>
      </c>
      <c r="AH572" t="str">
        <f t="shared" si="67"/>
        <v>2365655</v>
      </c>
    </row>
    <row r="573" spans="1:34" hidden="1" outlineLevel="1">
      <c r="A573" t="s">
        <v>1056</v>
      </c>
      <c r="B573" s="11" t="s">
        <v>2692</v>
      </c>
      <c r="E573" s="1">
        <v>13103</v>
      </c>
      <c r="G573" s="1">
        <v>8350</v>
      </c>
      <c r="I573" s="35">
        <f t="shared" si="76"/>
        <v>0.6372586430588415</v>
      </c>
      <c r="J573" s="10">
        <f t="shared" si="69"/>
        <v>1</v>
      </c>
      <c r="K573" s="9">
        <f t="shared" si="70"/>
        <v>3</v>
      </c>
      <c r="L573" s="8">
        <f t="shared" si="71"/>
        <v>2</v>
      </c>
      <c r="M573" s="2">
        <f t="shared" si="72"/>
        <v>0.37914981301991912</v>
      </c>
      <c r="N573" s="2">
        <f t="shared" si="73"/>
        <v>0.23238952911546973</v>
      </c>
      <c r="O573" s="2">
        <f t="shared" si="74"/>
        <v>0.3659467297565443</v>
      </c>
      <c r="P573" s="2">
        <f t="shared" si="75"/>
        <v>2.251392810806685E-2</v>
      </c>
      <c r="Q573" s="1">
        <v>4968</v>
      </c>
      <c r="R573" s="1">
        <v>3045</v>
      </c>
      <c r="S573" s="1">
        <v>4795</v>
      </c>
      <c r="T573" s="1">
        <v>245</v>
      </c>
      <c r="W573">
        <v>14</v>
      </c>
      <c r="X573">
        <v>36</v>
      </c>
      <c r="AA573" t="s">
        <v>1149</v>
      </c>
      <c r="AB573" t="s">
        <v>2505</v>
      </c>
      <c r="AC573" t="s">
        <v>2524</v>
      </c>
      <c r="AD573" t="s">
        <v>2120</v>
      </c>
      <c r="AE573" t="s">
        <v>887</v>
      </c>
      <c r="AF573" t="str">
        <f t="shared" si="68"/>
        <v>23031</v>
      </c>
      <c r="AG573" s="28" t="s">
        <v>2893</v>
      </c>
      <c r="AH573" t="str">
        <f t="shared" si="67"/>
        <v>2365760</v>
      </c>
    </row>
    <row r="574" spans="1:34" hidden="1" outlineLevel="1">
      <c r="A574" t="s">
        <v>1340</v>
      </c>
      <c r="B574" s="11" t="s">
        <v>2692</v>
      </c>
      <c r="E574" s="1">
        <v>1074</v>
      </c>
      <c r="G574" s="1">
        <v>684</v>
      </c>
      <c r="I574" s="35">
        <f t="shared" si="76"/>
        <v>0.63687150837988826</v>
      </c>
      <c r="J574" s="10">
        <f t="shared" si="69"/>
        <v>3</v>
      </c>
      <c r="K574" s="9">
        <f t="shared" si="70"/>
        <v>1</v>
      </c>
      <c r="L574" s="8">
        <f t="shared" si="71"/>
        <v>1</v>
      </c>
      <c r="M574" s="2">
        <f t="shared" si="72"/>
        <v>0.31378026070763498</v>
      </c>
      <c r="N574" s="2">
        <f t="shared" si="73"/>
        <v>0.34078212290502791</v>
      </c>
      <c r="O574" s="2">
        <f t="shared" si="74"/>
        <v>0.34078212290502791</v>
      </c>
      <c r="P574" s="2">
        <f t="shared" si="75"/>
        <v>4.6554934823092031E-3</v>
      </c>
      <c r="Q574" s="1">
        <v>337</v>
      </c>
      <c r="R574" s="1">
        <v>366</v>
      </c>
      <c r="S574" s="1">
        <v>366</v>
      </c>
      <c r="T574" s="1">
        <v>0</v>
      </c>
      <c r="W574">
        <v>2</v>
      </c>
      <c r="X574">
        <v>3</v>
      </c>
      <c r="AA574" t="s">
        <v>4103</v>
      </c>
      <c r="AB574" t="s">
        <v>2505</v>
      </c>
      <c r="AC574" t="s">
        <v>1425</v>
      </c>
      <c r="AD574" t="s">
        <v>4021</v>
      </c>
      <c r="AE574" t="s">
        <v>445</v>
      </c>
      <c r="AF574" t="str">
        <f t="shared" si="68"/>
        <v>23021</v>
      </c>
      <c r="AG574" s="28" t="s">
        <v>2893</v>
      </c>
      <c r="AH574" t="str">
        <f t="shared" si="67"/>
        <v>2365865</v>
      </c>
    </row>
    <row r="575" spans="1:34" hidden="1" outlineLevel="1">
      <c r="A575" t="s">
        <v>937</v>
      </c>
      <c r="B575" s="11" t="s">
        <v>2692</v>
      </c>
      <c r="E575" s="1">
        <v>13914</v>
      </c>
      <c r="G575" s="1">
        <v>8111</v>
      </c>
      <c r="I575" s="35">
        <f t="shared" si="76"/>
        <v>0.58293804800919935</v>
      </c>
      <c r="J575" s="10">
        <f t="shared" si="69"/>
        <v>3</v>
      </c>
      <c r="K575" s="9">
        <f t="shared" si="70"/>
        <v>2</v>
      </c>
      <c r="L575" s="8">
        <f t="shared" si="71"/>
        <v>1</v>
      </c>
      <c r="M575" s="2">
        <f t="shared" si="72"/>
        <v>0.27332183412390398</v>
      </c>
      <c r="N575" s="2">
        <f t="shared" si="73"/>
        <v>0.32089981313784677</v>
      </c>
      <c r="O575" s="2">
        <f t="shared" si="74"/>
        <v>0.37875521057927269</v>
      </c>
      <c r="P575" s="2">
        <f t="shared" si="75"/>
        <v>2.7023142158976554E-2</v>
      </c>
      <c r="Q575" s="1">
        <v>3803</v>
      </c>
      <c r="R575" s="1">
        <v>4465</v>
      </c>
      <c r="S575" s="1">
        <v>5270</v>
      </c>
      <c r="T575" s="1">
        <v>290</v>
      </c>
      <c r="W575">
        <v>17</v>
      </c>
      <c r="X575">
        <v>69</v>
      </c>
      <c r="AA575" t="s">
        <v>2646</v>
      </c>
      <c r="AB575" t="s">
        <v>2505</v>
      </c>
      <c r="AC575" t="s">
        <v>1841</v>
      </c>
      <c r="AD575" t="s">
        <v>1070</v>
      </c>
      <c r="AE575" t="s">
        <v>446</v>
      </c>
      <c r="AF575" t="str">
        <f t="shared" si="68"/>
        <v>23005</v>
      </c>
      <c r="AG575" s="28" t="s">
        <v>2893</v>
      </c>
      <c r="AH575" t="str">
        <f t="shared" si="67"/>
        <v>2366145</v>
      </c>
    </row>
    <row r="576" spans="1:34" hidden="1" outlineLevel="1">
      <c r="A576" t="s">
        <v>4280</v>
      </c>
      <c r="B576" s="11" t="s">
        <v>2692</v>
      </c>
      <c r="E576" s="1">
        <v>859</v>
      </c>
      <c r="G576" s="1">
        <v>568</v>
      </c>
      <c r="I576" s="35">
        <f t="shared" si="76"/>
        <v>0.66123399301513386</v>
      </c>
      <c r="J576" s="10">
        <f t="shared" si="69"/>
        <v>3</v>
      </c>
      <c r="K576" s="9">
        <f t="shared" si="70"/>
        <v>2</v>
      </c>
      <c r="L576" s="8">
        <f t="shared" si="71"/>
        <v>1</v>
      </c>
      <c r="M576" s="2">
        <f t="shared" si="72"/>
        <v>0.27706635622817227</v>
      </c>
      <c r="N576" s="2">
        <f t="shared" si="73"/>
        <v>0.27823050058207216</v>
      </c>
      <c r="O576" s="2">
        <f t="shared" si="74"/>
        <v>0.40861466821885911</v>
      </c>
      <c r="P576" s="2">
        <f t="shared" si="75"/>
        <v>3.60884749708964E-2</v>
      </c>
      <c r="Q576" s="1">
        <v>238</v>
      </c>
      <c r="R576" s="1">
        <v>239</v>
      </c>
      <c r="S576" s="1">
        <v>351</v>
      </c>
      <c r="T576" s="1">
        <v>10</v>
      </c>
      <c r="W576">
        <v>14</v>
      </c>
      <c r="X576">
        <v>7</v>
      </c>
      <c r="AA576" t="s">
        <v>1148</v>
      </c>
      <c r="AB576" t="s">
        <v>2505</v>
      </c>
      <c r="AC576" t="s">
        <v>2522</v>
      </c>
      <c r="AD576" t="s">
        <v>1493</v>
      </c>
      <c r="AE576" t="s">
        <v>105</v>
      </c>
      <c r="AF576" t="str">
        <f t="shared" si="68"/>
        <v>23027</v>
      </c>
      <c r="AG576" s="28" t="s">
        <v>2893</v>
      </c>
      <c r="AH576" t="str">
        <f t="shared" si="67"/>
        <v>2366565</v>
      </c>
    </row>
    <row r="577" spans="1:34" hidden="1" outlineLevel="1">
      <c r="A577" t="s">
        <v>3581</v>
      </c>
      <c r="B577" s="11" t="s">
        <v>2692</v>
      </c>
      <c r="E577" s="1">
        <v>1924</v>
      </c>
      <c r="G577" s="1">
        <v>1273</v>
      </c>
      <c r="I577" s="35">
        <f t="shared" si="76"/>
        <v>0.66164241164241167</v>
      </c>
      <c r="J577" s="10">
        <f t="shared" si="69"/>
        <v>3</v>
      </c>
      <c r="K577" s="9">
        <f t="shared" si="70"/>
        <v>1</v>
      </c>
      <c r="L577" s="8">
        <f t="shared" si="71"/>
        <v>2</v>
      </c>
      <c r="M577" s="2">
        <f t="shared" si="72"/>
        <v>0.28066528066528068</v>
      </c>
      <c r="N577" s="2">
        <f t="shared" si="73"/>
        <v>0.37370062370062368</v>
      </c>
      <c r="O577" s="2">
        <f t="shared" si="74"/>
        <v>0.31912681912681912</v>
      </c>
      <c r="P577" s="2">
        <f t="shared" si="75"/>
        <v>2.6507276507276467E-2</v>
      </c>
      <c r="Q577" s="1">
        <v>540</v>
      </c>
      <c r="R577" s="1">
        <v>719</v>
      </c>
      <c r="S577" s="1">
        <v>614</v>
      </c>
      <c r="T577" s="1">
        <v>28</v>
      </c>
      <c r="W577">
        <v>12</v>
      </c>
      <c r="X577">
        <v>11</v>
      </c>
      <c r="AA577" t="s">
        <v>1148</v>
      </c>
      <c r="AB577" t="s">
        <v>2505</v>
      </c>
      <c r="AC577" t="s">
        <v>2522</v>
      </c>
      <c r="AD577" t="s">
        <v>1059</v>
      </c>
      <c r="AE577" t="s">
        <v>602</v>
      </c>
      <c r="AF577" t="str">
        <f t="shared" si="68"/>
        <v>23027</v>
      </c>
      <c r="AG577" s="28" t="s">
        <v>2893</v>
      </c>
      <c r="AH577" t="str">
        <f t="shared" si="67"/>
        <v>2366635</v>
      </c>
    </row>
    <row r="578" spans="1:34" hidden="1" outlineLevel="1">
      <c r="A578" t="s">
        <v>2540</v>
      </c>
      <c r="B578" s="11" t="s">
        <v>2692</v>
      </c>
      <c r="E578" s="1">
        <v>1309</v>
      </c>
      <c r="G578" s="1">
        <v>839</v>
      </c>
      <c r="I578" s="35">
        <f t="shared" si="76"/>
        <v>0.64094728800611156</v>
      </c>
      <c r="J578" s="10">
        <f t="shared" si="69"/>
        <v>2</v>
      </c>
      <c r="K578" s="9">
        <f t="shared" si="70"/>
        <v>3</v>
      </c>
      <c r="L578" s="8">
        <f t="shared" si="71"/>
        <v>1</v>
      </c>
      <c r="M578" s="2">
        <f t="shared" si="72"/>
        <v>0.30710466004583653</v>
      </c>
      <c r="N578" s="2">
        <f t="shared" si="73"/>
        <v>0.30634071810542401</v>
      </c>
      <c r="O578" s="2">
        <f t="shared" si="74"/>
        <v>0.35752482811306341</v>
      </c>
      <c r="P578" s="2">
        <f t="shared" si="75"/>
        <v>2.9029793735676102E-2</v>
      </c>
      <c r="Q578" s="1">
        <v>402</v>
      </c>
      <c r="R578" s="1">
        <v>401</v>
      </c>
      <c r="S578" s="1">
        <v>468</v>
      </c>
      <c r="T578" s="1">
        <v>28</v>
      </c>
      <c r="W578">
        <v>2</v>
      </c>
      <c r="X578">
        <v>8</v>
      </c>
      <c r="AA578" t="s">
        <v>2646</v>
      </c>
      <c r="AB578" t="s">
        <v>2505</v>
      </c>
      <c r="AC578" t="s">
        <v>1841</v>
      </c>
      <c r="AD578" t="s">
        <v>2941</v>
      </c>
      <c r="AE578" t="s">
        <v>603</v>
      </c>
      <c r="AF578" t="str">
        <f t="shared" si="68"/>
        <v>23005</v>
      </c>
      <c r="AG578" s="28" t="s">
        <v>2893</v>
      </c>
      <c r="AH578" t="str">
        <f t="shared" si="67"/>
        <v>2366775</v>
      </c>
    </row>
    <row r="579" spans="1:34" hidden="1" outlineLevel="1">
      <c r="A579" t="s">
        <v>2075</v>
      </c>
      <c r="B579" s="11" t="s">
        <v>2692</v>
      </c>
      <c r="E579" s="1">
        <v>460</v>
      </c>
      <c r="G579" s="1">
        <v>282</v>
      </c>
      <c r="I579" s="35">
        <f t="shared" si="76"/>
        <v>0.61304347826086958</v>
      </c>
      <c r="J579" s="10">
        <f t="shared" si="69"/>
        <v>3</v>
      </c>
      <c r="K579" s="9">
        <f t="shared" si="70"/>
        <v>1</v>
      </c>
      <c r="L579" s="8">
        <f t="shared" si="71"/>
        <v>2</v>
      </c>
      <c r="M579" s="2">
        <f t="shared" si="72"/>
        <v>0.25</v>
      </c>
      <c r="N579" s="2">
        <f t="shared" si="73"/>
        <v>0.38043478260869568</v>
      </c>
      <c r="O579" s="2">
        <f t="shared" si="74"/>
        <v>0.34565217391304348</v>
      </c>
      <c r="P579" s="2">
        <f t="shared" si="75"/>
        <v>2.3913043478260843E-2</v>
      </c>
      <c r="Q579" s="1">
        <v>115</v>
      </c>
      <c r="R579" s="1">
        <v>175</v>
      </c>
      <c r="S579" s="1">
        <v>159</v>
      </c>
      <c r="T579" s="1">
        <v>9</v>
      </c>
      <c r="W579">
        <v>2</v>
      </c>
      <c r="X579">
        <v>0</v>
      </c>
      <c r="AA579" t="s">
        <v>4103</v>
      </c>
      <c r="AB579" t="s">
        <v>2505</v>
      </c>
      <c r="AC579" t="s">
        <v>1425</v>
      </c>
      <c r="AD579" t="s">
        <v>2409</v>
      </c>
      <c r="AE579" t="s">
        <v>604</v>
      </c>
      <c r="AF579" t="str">
        <f t="shared" si="68"/>
        <v>23021</v>
      </c>
      <c r="AG579" s="28" t="s">
        <v>2893</v>
      </c>
      <c r="AH579" t="str">
        <f t="shared" ref="AH579:AH642" si="77">AB579&amp;AE578:AE579</f>
        <v>2366950</v>
      </c>
    </row>
    <row r="580" spans="1:34" hidden="1" outlineLevel="1">
      <c r="A580" t="s">
        <v>41</v>
      </c>
      <c r="B580" s="11" t="s">
        <v>2692</v>
      </c>
      <c r="E580" s="1">
        <v>34</v>
      </c>
      <c r="G580" s="1">
        <v>22</v>
      </c>
      <c r="I580" s="35">
        <f t="shared" si="76"/>
        <v>0.6470588235294118</v>
      </c>
      <c r="J580" s="10">
        <f t="shared" si="69"/>
        <v>3</v>
      </c>
      <c r="K580" s="9">
        <f t="shared" si="70"/>
        <v>2</v>
      </c>
      <c r="L580" s="8">
        <f t="shared" si="71"/>
        <v>1</v>
      </c>
      <c r="M580" s="2">
        <f t="shared" si="72"/>
        <v>0.20588235294117646</v>
      </c>
      <c r="N580" s="2">
        <f t="shared" si="73"/>
        <v>0.3235294117647059</v>
      </c>
      <c r="O580" s="2">
        <f t="shared" si="74"/>
        <v>0.47058823529411764</v>
      </c>
      <c r="P580" s="2">
        <f t="shared" si="75"/>
        <v>5.5511151231257827E-17</v>
      </c>
      <c r="Q580" s="1">
        <v>7</v>
      </c>
      <c r="R580" s="1">
        <v>11</v>
      </c>
      <c r="S580" s="1">
        <v>16</v>
      </c>
      <c r="T580" s="1">
        <v>0</v>
      </c>
      <c r="W580">
        <v>0</v>
      </c>
      <c r="X580">
        <v>0</v>
      </c>
      <c r="AA580" t="s">
        <v>4536</v>
      </c>
      <c r="AB580" t="s">
        <v>2505</v>
      </c>
      <c r="AC580" t="s">
        <v>1428</v>
      </c>
      <c r="AD580" t="s">
        <v>2414</v>
      </c>
      <c r="AE580" t="s">
        <v>605</v>
      </c>
      <c r="AF580" t="str">
        <f t="shared" si="68"/>
        <v>23019</v>
      </c>
      <c r="AG580" s="28" t="s">
        <v>434</v>
      </c>
      <c r="AH580" t="str">
        <f t="shared" si="77"/>
        <v>2367160</v>
      </c>
    </row>
    <row r="581" spans="1:34" hidden="1" outlineLevel="1">
      <c r="A581" t="s">
        <v>2814</v>
      </c>
      <c r="B581" s="11" t="s">
        <v>2692</v>
      </c>
      <c r="E581" s="1">
        <v>871</v>
      </c>
      <c r="G581" s="1">
        <v>562</v>
      </c>
      <c r="I581" s="35">
        <f t="shared" si="76"/>
        <v>0.64523536165327211</v>
      </c>
      <c r="J581" s="10">
        <f t="shared" si="69"/>
        <v>3</v>
      </c>
      <c r="K581" s="9">
        <f t="shared" si="70"/>
        <v>2</v>
      </c>
      <c r="L581" s="8">
        <f t="shared" si="71"/>
        <v>1</v>
      </c>
      <c r="M581" s="2">
        <f t="shared" si="72"/>
        <v>0.27784156142365096</v>
      </c>
      <c r="N581" s="2">
        <f t="shared" si="73"/>
        <v>0.31458094144661308</v>
      </c>
      <c r="O581" s="2">
        <f t="shared" si="74"/>
        <v>0.37198622273249138</v>
      </c>
      <c r="P581" s="2">
        <f t="shared" si="75"/>
        <v>3.5591274397244632E-2</v>
      </c>
      <c r="Q581" s="1">
        <v>242</v>
      </c>
      <c r="R581" s="1">
        <v>274</v>
      </c>
      <c r="S581" s="1">
        <v>324</v>
      </c>
      <c r="T581" s="1">
        <v>9</v>
      </c>
      <c r="W581">
        <v>5</v>
      </c>
      <c r="X581">
        <v>17</v>
      </c>
      <c r="AA581" t="s">
        <v>1272</v>
      </c>
      <c r="AB581" t="s">
        <v>2505</v>
      </c>
      <c r="AC581" t="s">
        <v>2665</v>
      </c>
      <c r="AD581" t="s">
        <v>2265</v>
      </c>
      <c r="AE581" t="s">
        <v>4583</v>
      </c>
      <c r="AF581" t="str">
        <f t="shared" si="68"/>
        <v>23009</v>
      </c>
      <c r="AG581" s="28" t="s">
        <v>2893</v>
      </c>
      <c r="AH581" t="str">
        <f t="shared" si="77"/>
        <v>2367300</v>
      </c>
    </row>
    <row r="582" spans="1:34" hidden="1" outlineLevel="1">
      <c r="A582" t="s">
        <v>940</v>
      </c>
      <c r="B582" s="11" t="s">
        <v>2692</v>
      </c>
      <c r="E582" s="1">
        <v>1692</v>
      </c>
      <c r="G582" s="1">
        <v>1161</v>
      </c>
      <c r="I582" s="35">
        <f t="shared" si="76"/>
        <v>0.68617021276595747</v>
      </c>
      <c r="J582" s="10">
        <f t="shared" si="69"/>
        <v>3</v>
      </c>
      <c r="K582" s="9">
        <f t="shared" si="70"/>
        <v>2</v>
      </c>
      <c r="L582" s="8">
        <f t="shared" si="71"/>
        <v>1</v>
      </c>
      <c r="M582" s="2">
        <f t="shared" si="72"/>
        <v>0.24940898345153664</v>
      </c>
      <c r="N582" s="2">
        <f t="shared" si="73"/>
        <v>0.30496453900709219</v>
      </c>
      <c r="O582" s="2">
        <f t="shared" si="74"/>
        <v>0.43085106382978722</v>
      </c>
      <c r="P582" s="2">
        <f t="shared" si="75"/>
        <v>1.4775413711583973E-2</v>
      </c>
      <c r="Q582" s="1">
        <v>422</v>
      </c>
      <c r="R582" s="1">
        <v>516</v>
      </c>
      <c r="S582" s="1">
        <v>729</v>
      </c>
      <c r="T582" s="1">
        <v>18</v>
      </c>
      <c r="W582">
        <v>0</v>
      </c>
      <c r="X582">
        <v>7</v>
      </c>
      <c r="AA582" t="s">
        <v>1149</v>
      </c>
      <c r="AB582" t="s">
        <v>2505</v>
      </c>
      <c r="AC582" t="s">
        <v>2524</v>
      </c>
      <c r="AD582" t="s">
        <v>3461</v>
      </c>
      <c r="AE582" t="s">
        <v>606</v>
      </c>
      <c r="AF582" t="str">
        <f t="shared" ref="AF582:AF643" si="78">AB582&amp;AC582</f>
        <v>23031</v>
      </c>
      <c r="AG582" s="28" t="s">
        <v>2893</v>
      </c>
      <c r="AH582" t="str">
        <f t="shared" si="77"/>
        <v>2367475</v>
      </c>
    </row>
    <row r="583" spans="1:34" hidden="1" outlineLevel="1">
      <c r="A583" t="s">
        <v>3337</v>
      </c>
      <c r="B583" s="11" t="s">
        <v>2692</v>
      </c>
      <c r="E583" s="1">
        <v>806</v>
      </c>
      <c r="G583" s="1">
        <v>558</v>
      </c>
      <c r="I583" s="35">
        <f t="shared" si="76"/>
        <v>0.69230769230769229</v>
      </c>
      <c r="J583" s="10">
        <f t="shared" si="69"/>
        <v>3</v>
      </c>
      <c r="K583" s="9">
        <f t="shared" si="70"/>
        <v>2</v>
      </c>
      <c r="L583" s="8">
        <f t="shared" si="71"/>
        <v>1</v>
      </c>
      <c r="M583" s="2">
        <f t="shared" si="72"/>
        <v>0.17245657568238212</v>
      </c>
      <c r="N583" s="2">
        <f t="shared" si="73"/>
        <v>0.40694789081885857</v>
      </c>
      <c r="O583" s="2">
        <f t="shared" si="74"/>
        <v>0.41066997518610421</v>
      </c>
      <c r="P583" s="2">
        <f t="shared" si="75"/>
        <v>9.9255583126550695E-3</v>
      </c>
      <c r="Q583" s="1">
        <v>139</v>
      </c>
      <c r="R583" s="1">
        <v>328</v>
      </c>
      <c r="S583" s="1">
        <v>331</v>
      </c>
      <c r="T583" s="1">
        <v>7</v>
      </c>
      <c r="W583">
        <v>0</v>
      </c>
      <c r="X583">
        <v>1</v>
      </c>
      <c r="AA583" t="s">
        <v>2326</v>
      </c>
      <c r="AB583" t="s">
        <v>2505</v>
      </c>
      <c r="AC583" t="s">
        <v>339</v>
      </c>
      <c r="AD583" t="s">
        <v>2290</v>
      </c>
      <c r="AE583" t="s">
        <v>607</v>
      </c>
      <c r="AF583" t="str">
        <f t="shared" si="78"/>
        <v>23003</v>
      </c>
      <c r="AG583" s="28" t="s">
        <v>2893</v>
      </c>
      <c r="AH583" t="str">
        <f t="shared" si="77"/>
        <v>2367790</v>
      </c>
    </row>
    <row r="584" spans="1:34" hidden="1" outlineLevel="1">
      <c r="A584" t="s">
        <v>868</v>
      </c>
      <c r="B584" s="11" t="s">
        <v>2692</v>
      </c>
      <c r="E584" s="1">
        <v>173</v>
      </c>
      <c r="G584" s="1">
        <v>128</v>
      </c>
      <c r="I584" s="35">
        <f t="shared" si="76"/>
        <v>0.73988439306358378</v>
      </c>
      <c r="J584" s="10">
        <f t="shared" si="69"/>
        <v>3</v>
      </c>
      <c r="K584" s="9">
        <f t="shared" si="70"/>
        <v>2</v>
      </c>
      <c r="L584" s="8">
        <f t="shared" si="71"/>
        <v>1</v>
      </c>
      <c r="M584" s="2">
        <f t="shared" si="72"/>
        <v>0.19653179190751446</v>
      </c>
      <c r="N584" s="2">
        <f t="shared" si="73"/>
        <v>0.38728323699421963</v>
      </c>
      <c r="O584" s="2">
        <f t="shared" si="74"/>
        <v>0.41618497109826591</v>
      </c>
      <c r="P584" s="2">
        <f t="shared" si="75"/>
        <v>0</v>
      </c>
      <c r="Q584" s="1">
        <v>34</v>
      </c>
      <c r="R584" s="1">
        <v>67</v>
      </c>
      <c r="S584" s="1">
        <v>72</v>
      </c>
      <c r="T584" s="1">
        <v>0</v>
      </c>
      <c r="W584">
        <v>0</v>
      </c>
      <c r="X584">
        <v>0</v>
      </c>
      <c r="AA584" t="s">
        <v>4103</v>
      </c>
      <c r="AB584" t="s">
        <v>2505</v>
      </c>
      <c r="AC584" t="s">
        <v>1425</v>
      </c>
      <c r="AD584" t="s">
        <v>1493</v>
      </c>
      <c r="AE584" t="s">
        <v>608</v>
      </c>
      <c r="AF584" t="str">
        <f t="shared" si="78"/>
        <v>23021</v>
      </c>
      <c r="AG584" s="28" t="s">
        <v>2893</v>
      </c>
      <c r="AH584" t="str">
        <f t="shared" si="77"/>
        <v>2368140</v>
      </c>
    </row>
    <row r="585" spans="1:34" hidden="1" outlineLevel="1">
      <c r="A585" t="s">
        <v>941</v>
      </c>
      <c r="B585" s="11" t="s">
        <v>2692</v>
      </c>
      <c r="E585" s="1">
        <v>2559</v>
      </c>
      <c r="G585" s="1">
        <v>1622</v>
      </c>
      <c r="I585" s="35">
        <f t="shared" si="76"/>
        <v>0.63384134427510741</v>
      </c>
      <c r="J585" s="10">
        <f t="shared" si="69"/>
        <v>2</v>
      </c>
      <c r="K585" s="9">
        <f t="shared" si="70"/>
        <v>3</v>
      </c>
      <c r="L585" s="8">
        <f t="shared" si="71"/>
        <v>1</v>
      </c>
      <c r="M585" s="2">
        <f t="shared" si="72"/>
        <v>0.28526768268855024</v>
      </c>
      <c r="N585" s="2">
        <f t="shared" si="73"/>
        <v>0.26221180148495504</v>
      </c>
      <c r="O585" s="2">
        <f t="shared" si="74"/>
        <v>0.42399374755763969</v>
      </c>
      <c r="P585" s="2">
        <f t="shared" si="75"/>
        <v>2.8526768268854974E-2</v>
      </c>
      <c r="Q585" s="1">
        <v>730</v>
      </c>
      <c r="R585" s="1">
        <v>671</v>
      </c>
      <c r="S585" s="1">
        <v>1085</v>
      </c>
      <c r="T585" s="1">
        <v>50</v>
      </c>
      <c r="W585">
        <v>9</v>
      </c>
      <c r="X585">
        <v>14</v>
      </c>
      <c r="AA585" t="s">
        <v>4313</v>
      </c>
      <c r="AB585" t="s">
        <v>2505</v>
      </c>
      <c r="AC585" t="s">
        <v>2078</v>
      </c>
      <c r="AD585" t="s">
        <v>2941</v>
      </c>
      <c r="AE585" t="s">
        <v>100</v>
      </c>
      <c r="AF585" t="str">
        <f t="shared" si="78"/>
        <v>23011</v>
      </c>
      <c r="AG585" s="28" t="s">
        <v>2893</v>
      </c>
      <c r="AH585" t="str">
        <f t="shared" si="77"/>
        <v>2368385</v>
      </c>
    </row>
    <row r="586" spans="1:34" hidden="1" outlineLevel="1">
      <c r="A586" t="s">
        <v>286</v>
      </c>
      <c r="B586" s="11" t="s">
        <v>2692</v>
      </c>
      <c r="E586" s="1">
        <v>324</v>
      </c>
      <c r="G586" s="1">
        <v>134</v>
      </c>
      <c r="I586" s="35">
        <f t="shared" si="76"/>
        <v>0.41358024691358025</v>
      </c>
      <c r="J586" s="10">
        <f t="shared" si="69"/>
        <v>1</v>
      </c>
      <c r="K586" s="9">
        <f t="shared" si="70"/>
        <v>3</v>
      </c>
      <c r="L586" s="8">
        <f t="shared" si="71"/>
        <v>2</v>
      </c>
      <c r="M586" s="2">
        <f t="shared" si="72"/>
        <v>0.64197530864197527</v>
      </c>
      <c r="N586" s="2">
        <f t="shared" si="73"/>
        <v>0.16049382716049382</v>
      </c>
      <c r="O586" s="2">
        <f t="shared" si="74"/>
        <v>0.19135802469135801</v>
      </c>
      <c r="P586" s="2">
        <f t="shared" si="75"/>
        <v>6.1728395061728947E-3</v>
      </c>
      <c r="Q586" s="1">
        <v>208</v>
      </c>
      <c r="R586" s="1">
        <v>52</v>
      </c>
      <c r="S586" s="1">
        <v>62</v>
      </c>
      <c r="T586" s="1">
        <v>2</v>
      </c>
      <c r="W586">
        <v>0</v>
      </c>
      <c r="X586">
        <v>0</v>
      </c>
      <c r="AA586" t="s">
        <v>2326</v>
      </c>
      <c r="AB586" t="s">
        <v>2505</v>
      </c>
      <c r="AC586" t="s">
        <v>339</v>
      </c>
      <c r="AF586" t="str">
        <f t="shared" si="78"/>
        <v>23003</v>
      </c>
      <c r="AG586" s="28" t="s">
        <v>578</v>
      </c>
      <c r="AH586" t="str">
        <f t="shared" si="77"/>
        <v>23</v>
      </c>
    </row>
    <row r="587" spans="1:34" hidden="1" outlineLevel="1">
      <c r="A587" t="s">
        <v>1970</v>
      </c>
      <c r="B587" s="11" t="s">
        <v>2692</v>
      </c>
      <c r="E587" s="1">
        <v>7654</v>
      </c>
      <c r="G587" s="1">
        <v>3824</v>
      </c>
      <c r="I587" s="35">
        <f t="shared" si="76"/>
        <v>0.4996080480794356</v>
      </c>
      <c r="J587" s="10">
        <f t="shared" si="69"/>
        <v>1</v>
      </c>
      <c r="K587" s="9">
        <f t="shared" si="70"/>
        <v>3</v>
      </c>
      <c r="L587" s="8">
        <f t="shared" si="71"/>
        <v>2</v>
      </c>
      <c r="M587" s="2">
        <f t="shared" si="72"/>
        <v>0.35053566762477134</v>
      </c>
      <c r="N587" s="2">
        <f t="shared" si="73"/>
        <v>0.28311993728769269</v>
      </c>
      <c r="O587" s="2">
        <f t="shared" si="74"/>
        <v>0.34544029265743403</v>
      </c>
      <c r="P587" s="2">
        <f t="shared" si="75"/>
        <v>2.090410243010199E-2</v>
      </c>
      <c r="Q587" s="1">
        <v>2683</v>
      </c>
      <c r="R587" s="1">
        <v>2167</v>
      </c>
      <c r="S587" s="1">
        <v>2644</v>
      </c>
      <c r="T587" s="1">
        <v>127</v>
      </c>
      <c r="W587">
        <v>13</v>
      </c>
      <c r="X587">
        <v>20</v>
      </c>
      <c r="AA587" t="s">
        <v>1636</v>
      </c>
      <c r="AB587" t="s">
        <v>2505</v>
      </c>
      <c r="AC587" t="s">
        <v>2521</v>
      </c>
      <c r="AD587" t="s">
        <v>4531</v>
      </c>
      <c r="AE587" t="s">
        <v>265</v>
      </c>
      <c r="AF587" t="str">
        <f t="shared" si="78"/>
        <v>23025</v>
      </c>
      <c r="AG587" s="28" t="s">
        <v>2893</v>
      </c>
      <c r="AH587" t="str">
        <f t="shared" si="77"/>
        <v>2368910</v>
      </c>
    </row>
    <row r="588" spans="1:34" hidden="1" outlineLevel="1">
      <c r="A588" t="s">
        <v>2423</v>
      </c>
      <c r="B588" s="11" t="s">
        <v>2692</v>
      </c>
      <c r="E588" s="1">
        <v>641</v>
      </c>
      <c r="G588" s="1">
        <v>454</v>
      </c>
      <c r="I588" s="35">
        <f t="shared" si="76"/>
        <v>0.70826833073322937</v>
      </c>
      <c r="J588" s="10">
        <f t="shared" si="69"/>
        <v>3</v>
      </c>
      <c r="K588" s="9">
        <f t="shared" si="70"/>
        <v>2</v>
      </c>
      <c r="L588" s="8">
        <f t="shared" si="71"/>
        <v>1</v>
      </c>
      <c r="M588" s="2">
        <f t="shared" si="72"/>
        <v>0.24336973478939158</v>
      </c>
      <c r="N588" s="2">
        <f t="shared" si="73"/>
        <v>0.35257410296411856</v>
      </c>
      <c r="O588" s="2">
        <f t="shared" si="74"/>
        <v>0.37753510140405616</v>
      </c>
      <c r="P588" s="2">
        <f t="shared" si="75"/>
        <v>2.6521060842433664E-2</v>
      </c>
      <c r="Q588" s="1">
        <v>156</v>
      </c>
      <c r="R588" s="1">
        <v>226</v>
      </c>
      <c r="S588" s="1">
        <v>242</v>
      </c>
      <c r="T588" s="1">
        <v>11</v>
      </c>
      <c r="W588">
        <v>2</v>
      </c>
      <c r="X588">
        <v>4</v>
      </c>
      <c r="AA588" t="s">
        <v>1636</v>
      </c>
      <c r="AB588" t="s">
        <v>2505</v>
      </c>
      <c r="AC588" t="s">
        <v>2521</v>
      </c>
      <c r="AD588" t="s">
        <v>1804</v>
      </c>
      <c r="AE588" t="s">
        <v>49</v>
      </c>
      <c r="AF588" t="str">
        <f t="shared" si="78"/>
        <v>23025</v>
      </c>
      <c r="AG588" s="28" t="s">
        <v>2893</v>
      </c>
      <c r="AH588" t="str">
        <f t="shared" si="77"/>
        <v>2369155</v>
      </c>
    </row>
    <row r="589" spans="1:34" hidden="1" outlineLevel="1">
      <c r="A589" t="s">
        <v>2710</v>
      </c>
      <c r="B589" s="11" t="s">
        <v>2692</v>
      </c>
      <c r="E589" s="1">
        <v>291</v>
      </c>
      <c r="G589" s="1">
        <v>184</v>
      </c>
      <c r="I589" s="35">
        <f t="shared" si="76"/>
        <v>0.63230240549828176</v>
      </c>
      <c r="J589" s="10">
        <f t="shared" si="69"/>
        <v>2</v>
      </c>
      <c r="K589" s="9">
        <f t="shared" si="70"/>
        <v>3</v>
      </c>
      <c r="L589" s="8">
        <f t="shared" si="71"/>
        <v>1</v>
      </c>
      <c r="M589" s="2">
        <f t="shared" si="72"/>
        <v>0.29553264604810997</v>
      </c>
      <c r="N589" s="2">
        <f t="shared" si="73"/>
        <v>0.25773195876288657</v>
      </c>
      <c r="O589" s="2">
        <f t="shared" si="74"/>
        <v>0.44673539518900346</v>
      </c>
      <c r="P589" s="2">
        <f t="shared" si="75"/>
        <v>-5.5511151231257827E-17</v>
      </c>
      <c r="Q589" s="1">
        <v>86</v>
      </c>
      <c r="R589" s="1">
        <v>75</v>
      </c>
      <c r="S589" s="1">
        <v>130</v>
      </c>
      <c r="T589" s="1">
        <v>0</v>
      </c>
      <c r="W589">
        <v>0</v>
      </c>
      <c r="X589">
        <v>0</v>
      </c>
      <c r="AA589" t="s">
        <v>2326</v>
      </c>
      <c r="AB589" t="s">
        <v>2505</v>
      </c>
      <c r="AC589" t="s">
        <v>339</v>
      </c>
      <c r="AD589" t="s">
        <v>2958</v>
      </c>
      <c r="AE589" t="s">
        <v>454</v>
      </c>
      <c r="AF589" t="str">
        <f t="shared" si="78"/>
        <v>23003</v>
      </c>
      <c r="AG589" s="28" t="s">
        <v>2893</v>
      </c>
      <c r="AH589" t="str">
        <f t="shared" si="77"/>
        <v>2369260</v>
      </c>
    </row>
    <row r="590" spans="1:34" hidden="1" outlineLevel="1">
      <c r="A590" t="s">
        <v>2106</v>
      </c>
      <c r="B590" s="11" t="s">
        <v>2692</v>
      </c>
      <c r="E590" s="1">
        <v>741</v>
      </c>
      <c r="G590" s="1">
        <v>503</v>
      </c>
      <c r="I590" s="35">
        <f t="shared" si="76"/>
        <v>0.67881241565452088</v>
      </c>
      <c r="J590" s="10">
        <f t="shared" si="69"/>
        <v>2</v>
      </c>
      <c r="K590" s="9">
        <f t="shared" si="70"/>
        <v>3</v>
      </c>
      <c r="L590" s="8">
        <f t="shared" si="71"/>
        <v>1</v>
      </c>
      <c r="M590" s="2">
        <f t="shared" si="72"/>
        <v>0.33738191632928477</v>
      </c>
      <c r="N590" s="2">
        <f t="shared" si="73"/>
        <v>0.26450742240215924</v>
      </c>
      <c r="O590" s="2">
        <f t="shared" si="74"/>
        <v>0.35762483130904182</v>
      </c>
      <c r="P590" s="2">
        <f t="shared" si="75"/>
        <v>4.0485829959514108E-2</v>
      </c>
      <c r="Q590" s="1">
        <v>250</v>
      </c>
      <c r="R590" s="1">
        <v>196</v>
      </c>
      <c r="S590" s="1">
        <v>265</v>
      </c>
      <c r="T590" s="1">
        <v>1</v>
      </c>
      <c r="W590">
        <v>22</v>
      </c>
      <c r="X590">
        <v>7</v>
      </c>
      <c r="AA590" t="s">
        <v>1636</v>
      </c>
      <c r="AB590" t="s">
        <v>2505</v>
      </c>
      <c r="AC590" t="s">
        <v>2521</v>
      </c>
      <c r="AD590" t="s">
        <v>2264</v>
      </c>
      <c r="AE590" t="s">
        <v>455</v>
      </c>
      <c r="AF590" t="str">
        <f t="shared" si="78"/>
        <v>23025</v>
      </c>
      <c r="AG590" s="28" t="s">
        <v>2893</v>
      </c>
      <c r="AH590" t="str">
        <f t="shared" si="77"/>
        <v>2369505</v>
      </c>
    </row>
    <row r="591" spans="1:34" hidden="1" outlineLevel="1">
      <c r="A591" t="s">
        <v>1135</v>
      </c>
      <c r="B591" s="11" t="s">
        <v>2692</v>
      </c>
      <c r="E591" s="1">
        <v>351</v>
      </c>
      <c r="G591" s="1">
        <v>264</v>
      </c>
      <c r="I591" s="35">
        <f t="shared" si="76"/>
        <v>0.75213675213675213</v>
      </c>
      <c r="J591" s="10">
        <f t="shared" si="69"/>
        <v>2</v>
      </c>
      <c r="K591" s="9">
        <f t="shared" si="70"/>
        <v>3</v>
      </c>
      <c r="L591" s="8">
        <f t="shared" si="71"/>
        <v>1</v>
      </c>
      <c r="M591" s="2">
        <f t="shared" si="72"/>
        <v>0.27635327635327633</v>
      </c>
      <c r="N591" s="2">
        <f t="shared" si="73"/>
        <v>0.27065527065527067</v>
      </c>
      <c r="O591" s="2">
        <f t="shared" si="74"/>
        <v>0.41595441595441596</v>
      </c>
      <c r="P591" s="2">
        <f t="shared" si="75"/>
        <v>3.7037037037037035E-2</v>
      </c>
      <c r="Q591" s="1">
        <v>97</v>
      </c>
      <c r="R591" s="1">
        <v>95</v>
      </c>
      <c r="S591" s="1">
        <v>146</v>
      </c>
      <c r="T591" s="1">
        <v>2</v>
      </c>
      <c r="W591">
        <v>0</v>
      </c>
      <c r="X591">
        <v>11</v>
      </c>
      <c r="AA591" t="s">
        <v>1061</v>
      </c>
      <c r="AB591" t="s">
        <v>2505</v>
      </c>
      <c r="AC591" t="s">
        <v>1426</v>
      </c>
      <c r="AD591" t="s">
        <v>1492</v>
      </c>
      <c r="AE591" t="s">
        <v>44</v>
      </c>
      <c r="AF591" t="str">
        <f t="shared" si="78"/>
        <v>23015</v>
      </c>
      <c r="AG591" s="28" t="s">
        <v>2893</v>
      </c>
      <c r="AH591" t="str">
        <f t="shared" si="77"/>
        <v>2369645</v>
      </c>
    </row>
    <row r="592" spans="1:34" hidden="1" outlineLevel="1">
      <c r="A592" t="s">
        <v>3687</v>
      </c>
      <c r="B592" s="11" t="s">
        <v>2692</v>
      </c>
      <c r="E592" s="1">
        <v>260</v>
      </c>
      <c r="G592" s="1">
        <v>195</v>
      </c>
      <c r="I592" s="35">
        <f t="shared" si="76"/>
        <v>0.75</v>
      </c>
      <c r="J592" s="10">
        <f t="shared" si="69"/>
        <v>2</v>
      </c>
      <c r="K592" s="9">
        <f t="shared" si="70"/>
        <v>1</v>
      </c>
      <c r="L592" s="8">
        <f t="shared" si="71"/>
        <v>3</v>
      </c>
      <c r="M592" s="2">
        <f t="shared" si="72"/>
        <v>0.3</v>
      </c>
      <c r="N592" s="2">
        <f t="shared" si="73"/>
        <v>0.37307692307692308</v>
      </c>
      <c r="O592" s="2">
        <f t="shared" si="74"/>
        <v>0.2846153846153846</v>
      </c>
      <c r="P592" s="2">
        <f t="shared" si="75"/>
        <v>4.2307692307692268E-2</v>
      </c>
      <c r="Q592" s="1">
        <v>78</v>
      </c>
      <c r="R592" s="1">
        <v>97</v>
      </c>
      <c r="S592" s="1">
        <v>74</v>
      </c>
      <c r="T592" s="1">
        <v>3</v>
      </c>
      <c r="W592">
        <v>1</v>
      </c>
      <c r="X592">
        <v>7</v>
      </c>
      <c r="AA592" t="s">
        <v>1272</v>
      </c>
      <c r="AB592" t="s">
        <v>2505</v>
      </c>
      <c r="AC592" t="s">
        <v>2665</v>
      </c>
      <c r="AD592" t="s">
        <v>1326</v>
      </c>
      <c r="AE592" t="s">
        <v>45</v>
      </c>
      <c r="AF592" t="str">
        <f t="shared" si="78"/>
        <v>23009</v>
      </c>
      <c r="AG592" s="28" t="s">
        <v>2893</v>
      </c>
      <c r="AH592" t="str">
        <f t="shared" si="77"/>
        <v>2369750</v>
      </c>
    </row>
    <row r="593" spans="1:34" hidden="1" outlineLevel="1">
      <c r="A593" t="s">
        <v>4535</v>
      </c>
      <c r="B593" s="11" t="s">
        <v>2692</v>
      </c>
      <c r="E593" s="1">
        <v>4566</v>
      </c>
      <c r="G593" s="1">
        <v>2857</v>
      </c>
      <c r="I593" s="35">
        <f t="shared" si="76"/>
        <v>0.62571178274200612</v>
      </c>
      <c r="J593" s="10">
        <f t="shared" si="69"/>
        <v>3</v>
      </c>
      <c r="K593" s="9">
        <f t="shared" si="70"/>
        <v>2</v>
      </c>
      <c r="L593" s="8">
        <f t="shared" si="71"/>
        <v>1</v>
      </c>
      <c r="M593" s="2">
        <f t="shared" si="72"/>
        <v>0.21068769163381515</v>
      </c>
      <c r="N593" s="2">
        <f t="shared" si="73"/>
        <v>0.31274638633377133</v>
      </c>
      <c r="O593" s="2">
        <f t="shared" si="74"/>
        <v>0.4610162067455103</v>
      </c>
      <c r="P593" s="2">
        <f t="shared" si="75"/>
        <v>1.5549715286903187E-2</v>
      </c>
      <c r="Q593" s="1">
        <v>962</v>
      </c>
      <c r="R593" s="1">
        <v>1428</v>
      </c>
      <c r="S593" s="1">
        <v>2105</v>
      </c>
      <c r="T593" s="1">
        <v>27</v>
      </c>
      <c r="W593">
        <v>4</v>
      </c>
      <c r="X593">
        <v>40</v>
      </c>
      <c r="AA593" t="s">
        <v>1149</v>
      </c>
      <c r="AB593" t="s">
        <v>2505</v>
      </c>
      <c r="AC593" t="s">
        <v>2524</v>
      </c>
      <c r="AD593" t="s">
        <v>2951</v>
      </c>
      <c r="AE593" t="s">
        <v>46</v>
      </c>
      <c r="AF593" t="str">
        <f t="shared" si="78"/>
        <v>23031</v>
      </c>
      <c r="AG593" s="28" t="s">
        <v>2893</v>
      </c>
      <c r="AH593" t="str">
        <f t="shared" si="77"/>
        <v>2370030</v>
      </c>
    </row>
    <row r="594" spans="1:34" hidden="1" outlineLevel="1">
      <c r="A594" t="s">
        <v>3698</v>
      </c>
      <c r="B594" s="11" t="s">
        <v>2692</v>
      </c>
      <c r="E594" s="1">
        <v>890</v>
      </c>
      <c r="G594" s="1">
        <v>605</v>
      </c>
      <c r="I594" s="35">
        <f t="shared" si="76"/>
        <v>0.6797752808988764</v>
      </c>
      <c r="J594" s="10">
        <f t="shared" si="69"/>
        <v>3</v>
      </c>
      <c r="K594" s="9">
        <f t="shared" si="70"/>
        <v>2</v>
      </c>
      <c r="L594" s="8">
        <f t="shared" si="71"/>
        <v>1</v>
      </c>
      <c r="M594" s="2">
        <f t="shared" si="72"/>
        <v>0.2292134831460674</v>
      </c>
      <c r="N594" s="2">
        <f t="shared" si="73"/>
        <v>0.34494382022471909</v>
      </c>
      <c r="O594" s="2">
        <f t="shared" si="74"/>
        <v>0.40786516853932586</v>
      </c>
      <c r="P594" s="2">
        <f t="shared" si="75"/>
        <v>1.7977528089887673E-2</v>
      </c>
      <c r="Q594" s="1">
        <v>204</v>
      </c>
      <c r="R594" s="1">
        <v>307</v>
      </c>
      <c r="S594" s="1">
        <v>363</v>
      </c>
      <c r="T594" s="1">
        <v>6</v>
      </c>
      <c r="W594">
        <v>9</v>
      </c>
      <c r="X594">
        <v>1</v>
      </c>
      <c r="AA594" t="s">
        <v>1061</v>
      </c>
      <c r="AB594" t="s">
        <v>2505</v>
      </c>
      <c r="AC594" t="s">
        <v>1426</v>
      </c>
      <c r="AD594" t="s">
        <v>2405</v>
      </c>
      <c r="AE594" t="s">
        <v>47</v>
      </c>
      <c r="AF594" t="str">
        <f t="shared" si="78"/>
        <v>23015</v>
      </c>
      <c r="AG594" s="28" t="s">
        <v>2893</v>
      </c>
      <c r="AH594" t="str">
        <f t="shared" si="77"/>
        <v>2370240</v>
      </c>
    </row>
    <row r="595" spans="1:34" hidden="1" outlineLevel="1">
      <c r="A595" t="s">
        <v>3022</v>
      </c>
      <c r="B595" s="11" t="s">
        <v>2692</v>
      </c>
      <c r="E595" s="1">
        <v>18258</v>
      </c>
      <c r="G595" s="1">
        <v>11283</v>
      </c>
      <c r="I595" s="35">
        <f t="shared" si="76"/>
        <v>0.61797568189286889</v>
      </c>
      <c r="J595" s="10">
        <f t="shared" si="69"/>
        <v>1</v>
      </c>
      <c r="K595" s="9">
        <f t="shared" si="70"/>
        <v>3</v>
      </c>
      <c r="L595" s="8">
        <f t="shared" si="71"/>
        <v>2</v>
      </c>
      <c r="M595" s="2">
        <f t="shared" si="72"/>
        <v>0.37950487457552856</v>
      </c>
      <c r="N595" s="2">
        <f t="shared" si="73"/>
        <v>0.267061014349874</v>
      </c>
      <c r="O595" s="2">
        <f t="shared" si="74"/>
        <v>0.31887391828239675</v>
      </c>
      <c r="P595" s="2">
        <f t="shared" si="75"/>
        <v>3.4560192792200739E-2</v>
      </c>
      <c r="Q595" s="1">
        <v>6929</v>
      </c>
      <c r="R595" s="1">
        <v>4876</v>
      </c>
      <c r="S595" s="1">
        <v>5822</v>
      </c>
      <c r="T595" s="1">
        <v>515</v>
      </c>
      <c r="W595">
        <v>36</v>
      </c>
      <c r="X595">
        <v>80</v>
      </c>
      <c r="AA595" t="s">
        <v>2646</v>
      </c>
      <c r="AB595" t="s">
        <v>2505</v>
      </c>
      <c r="AC595" t="s">
        <v>1841</v>
      </c>
      <c r="AD595" t="s">
        <v>1556</v>
      </c>
      <c r="AE595" t="s">
        <v>156</v>
      </c>
      <c r="AF595" t="str">
        <f t="shared" si="78"/>
        <v>23005</v>
      </c>
      <c r="AG595" s="28" t="s">
        <v>1995</v>
      </c>
      <c r="AH595" t="str">
        <f t="shared" si="77"/>
        <v>2371990</v>
      </c>
    </row>
    <row r="596" spans="1:34" hidden="1" outlineLevel="1">
      <c r="A596" t="s">
        <v>2446</v>
      </c>
      <c r="B596" s="11" t="s">
        <v>2692</v>
      </c>
      <c r="E596" s="1">
        <v>1193</v>
      </c>
      <c r="G596" s="1">
        <v>715</v>
      </c>
      <c r="I596" s="35">
        <f t="shared" si="76"/>
        <v>0.59932942162615255</v>
      </c>
      <c r="J596" s="10">
        <f t="shared" si="69"/>
        <v>3</v>
      </c>
      <c r="K596" s="9">
        <f t="shared" si="70"/>
        <v>1</v>
      </c>
      <c r="L596" s="8">
        <f t="shared" si="71"/>
        <v>2</v>
      </c>
      <c r="M596" s="2">
        <f t="shared" si="72"/>
        <v>0.22464375523889354</v>
      </c>
      <c r="N596" s="2">
        <f t="shared" si="73"/>
        <v>0.38390611902766136</v>
      </c>
      <c r="O596" s="2">
        <f t="shared" si="74"/>
        <v>0.38139145012573344</v>
      </c>
      <c r="P596" s="2">
        <f t="shared" si="75"/>
        <v>1.005867560771162E-2</v>
      </c>
      <c r="Q596" s="1">
        <v>268</v>
      </c>
      <c r="R596" s="1">
        <v>458</v>
      </c>
      <c r="S596" s="1">
        <v>455</v>
      </c>
      <c r="T596" s="1">
        <v>10</v>
      </c>
      <c r="W596">
        <v>2</v>
      </c>
      <c r="X596">
        <v>0</v>
      </c>
      <c r="AA596" t="s">
        <v>2639</v>
      </c>
      <c r="AB596" t="s">
        <v>2505</v>
      </c>
      <c r="AC596" t="s">
        <v>2079</v>
      </c>
      <c r="AD596" t="s">
        <v>1533</v>
      </c>
      <c r="AE596" t="s">
        <v>157</v>
      </c>
      <c r="AF596" t="str">
        <f t="shared" si="78"/>
        <v>23013</v>
      </c>
      <c r="AG596" s="28" t="s">
        <v>2893</v>
      </c>
      <c r="AH596" t="str">
        <f t="shared" si="77"/>
        <v>2372585</v>
      </c>
    </row>
    <row r="597" spans="1:34" hidden="1" outlineLevel="1">
      <c r="A597" t="s">
        <v>3700</v>
      </c>
      <c r="B597" s="11" t="s">
        <v>2692</v>
      </c>
      <c r="E597" s="1">
        <v>665</v>
      </c>
      <c r="G597" s="1">
        <v>462</v>
      </c>
      <c r="I597" s="35">
        <f t="shared" si="76"/>
        <v>0.69473684210526321</v>
      </c>
      <c r="J597" s="10">
        <f t="shared" si="69"/>
        <v>3</v>
      </c>
      <c r="K597" s="9">
        <f t="shared" si="70"/>
        <v>1</v>
      </c>
      <c r="L597" s="8">
        <f t="shared" si="71"/>
        <v>2</v>
      </c>
      <c r="M597" s="2">
        <f t="shared" si="72"/>
        <v>0.16842105263157894</v>
      </c>
      <c r="N597" s="2">
        <f t="shared" si="73"/>
        <v>0.54135338345864659</v>
      </c>
      <c r="O597" s="2">
        <f t="shared" si="74"/>
        <v>0.27969924812030073</v>
      </c>
      <c r="P597" s="2">
        <f t="shared" si="75"/>
        <v>1.0526315789473772E-2</v>
      </c>
      <c r="Q597" s="1">
        <v>112</v>
      </c>
      <c r="R597" s="1">
        <v>360</v>
      </c>
      <c r="S597" s="1">
        <v>186</v>
      </c>
      <c r="T597" s="1">
        <v>1</v>
      </c>
      <c r="W597">
        <v>1</v>
      </c>
      <c r="X597">
        <v>5</v>
      </c>
      <c r="AA597" t="s">
        <v>1061</v>
      </c>
      <c r="AB597" t="s">
        <v>2505</v>
      </c>
      <c r="AC597" t="s">
        <v>1426</v>
      </c>
      <c r="AD597" t="s">
        <v>4021</v>
      </c>
      <c r="AE597" t="s">
        <v>32</v>
      </c>
      <c r="AF597" t="str">
        <f t="shared" si="78"/>
        <v>23015</v>
      </c>
      <c r="AG597" s="28" t="s">
        <v>2893</v>
      </c>
      <c r="AH597" t="str">
        <f t="shared" si="77"/>
        <v>2371955</v>
      </c>
    </row>
    <row r="598" spans="1:34" hidden="1" outlineLevel="1">
      <c r="A598" t="s">
        <v>1347</v>
      </c>
      <c r="B598" s="11" t="s">
        <v>2692</v>
      </c>
      <c r="E598" s="1">
        <v>1761</v>
      </c>
      <c r="G598" s="1">
        <v>1119</v>
      </c>
      <c r="I598" s="35">
        <f t="shared" si="76"/>
        <v>0.63543441226575814</v>
      </c>
      <c r="J598" s="10">
        <f t="shared" si="69"/>
        <v>3</v>
      </c>
      <c r="K598" s="9">
        <f t="shared" si="70"/>
        <v>2</v>
      </c>
      <c r="L598" s="8">
        <f t="shared" si="71"/>
        <v>1</v>
      </c>
      <c r="M598" s="2">
        <f t="shared" si="72"/>
        <v>0.20556501987507098</v>
      </c>
      <c r="N598" s="2">
        <f t="shared" si="73"/>
        <v>0.34923339011925042</v>
      </c>
      <c r="O598" s="2">
        <f t="shared" si="74"/>
        <v>0.42475865985235661</v>
      </c>
      <c r="P598" s="2">
        <f t="shared" si="75"/>
        <v>2.0442930153322048E-2</v>
      </c>
      <c r="Q598" s="1">
        <v>362</v>
      </c>
      <c r="R598" s="1">
        <v>615</v>
      </c>
      <c r="S598" s="1">
        <v>748</v>
      </c>
      <c r="T598" s="1">
        <v>20</v>
      </c>
      <c r="W598">
        <v>16</v>
      </c>
      <c r="X598">
        <v>0</v>
      </c>
      <c r="AA598" t="s">
        <v>1272</v>
      </c>
      <c r="AB598" t="s">
        <v>2505</v>
      </c>
      <c r="AC598" t="s">
        <v>2665</v>
      </c>
      <c r="AD598" t="s">
        <v>4531</v>
      </c>
      <c r="AE598" t="s">
        <v>230</v>
      </c>
      <c r="AF598" t="str">
        <f t="shared" si="78"/>
        <v>23009</v>
      </c>
      <c r="AG598" s="28" t="s">
        <v>2893</v>
      </c>
      <c r="AH598" t="str">
        <f t="shared" si="77"/>
        <v>2372865</v>
      </c>
    </row>
    <row r="599" spans="1:34" hidden="1" outlineLevel="1">
      <c r="A599" t="s">
        <v>952</v>
      </c>
      <c r="B599" s="11" t="s">
        <v>2692</v>
      </c>
      <c r="E599" s="1">
        <v>300</v>
      </c>
      <c r="G599" s="1">
        <v>184</v>
      </c>
      <c r="I599" s="35">
        <f t="shared" si="76"/>
        <v>0.61333333333333329</v>
      </c>
      <c r="J599" s="10">
        <f t="shared" si="69"/>
        <v>2</v>
      </c>
      <c r="K599" s="9">
        <f t="shared" si="70"/>
        <v>3</v>
      </c>
      <c r="L599" s="8">
        <f t="shared" si="71"/>
        <v>1</v>
      </c>
      <c r="M599" s="2">
        <f t="shared" si="72"/>
        <v>0.25333333333333335</v>
      </c>
      <c r="N599" s="2">
        <f t="shared" si="73"/>
        <v>0.17666666666666667</v>
      </c>
      <c r="O599" s="2">
        <f t="shared" si="74"/>
        <v>0.55000000000000004</v>
      </c>
      <c r="P599" s="2">
        <f t="shared" si="75"/>
        <v>1.9999999999999907E-2</v>
      </c>
      <c r="Q599" s="1">
        <v>76</v>
      </c>
      <c r="R599" s="1">
        <v>53</v>
      </c>
      <c r="S599" s="1">
        <v>165</v>
      </c>
      <c r="T599" s="1">
        <v>5</v>
      </c>
      <c r="W599">
        <v>1</v>
      </c>
      <c r="X599">
        <v>0</v>
      </c>
      <c r="AA599" t="s">
        <v>4536</v>
      </c>
      <c r="AB599" t="s">
        <v>2505</v>
      </c>
      <c r="AC599" t="s">
        <v>1428</v>
      </c>
      <c r="AD599" t="s">
        <v>2277</v>
      </c>
      <c r="AE599" t="s">
        <v>231</v>
      </c>
      <c r="AF599" t="str">
        <f t="shared" si="78"/>
        <v>23019</v>
      </c>
      <c r="AG599" s="28" t="s">
        <v>2893</v>
      </c>
      <c r="AH599" t="str">
        <f t="shared" si="77"/>
        <v>2373250</v>
      </c>
    </row>
    <row r="600" spans="1:34" hidden="1" outlineLevel="1">
      <c r="A600" t="s">
        <v>2447</v>
      </c>
      <c r="B600" s="11" t="s">
        <v>2692</v>
      </c>
      <c r="E600" s="1">
        <v>423</v>
      </c>
      <c r="G600" s="1">
        <v>248</v>
      </c>
      <c r="I600" s="35">
        <f t="shared" si="76"/>
        <v>0.58628841607565008</v>
      </c>
      <c r="J600" s="10">
        <f t="shared" si="69"/>
        <v>3</v>
      </c>
      <c r="K600" s="9">
        <f t="shared" si="70"/>
        <v>2</v>
      </c>
      <c r="L600" s="8">
        <f t="shared" si="71"/>
        <v>1</v>
      </c>
      <c r="M600" s="2">
        <f t="shared" si="72"/>
        <v>0.26004728132387706</v>
      </c>
      <c r="N600" s="2">
        <f t="shared" si="73"/>
        <v>0.2860520094562648</v>
      </c>
      <c r="O600" s="2">
        <f t="shared" si="74"/>
        <v>0.45390070921985815</v>
      </c>
      <c r="P600" s="2">
        <f t="shared" si="75"/>
        <v>5.5511151231257827E-17</v>
      </c>
      <c r="Q600" s="1">
        <v>110</v>
      </c>
      <c r="R600" s="1">
        <v>121</v>
      </c>
      <c r="S600" s="1">
        <v>192</v>
      </c>
      <c r="T600" s="1">
        <v>0</v>
      </c>
      <c r="W600">
        <v>0</v>
      </c>
      <c r="X600">
        <v>0</v>
      </c>
      <c r="AA600" t="s">
        <v>4536</v>
      </c>
      <c r="AB600" t="s">
        <v>2505</v>
      </c>
      <c r="AC600" t="s">
        <v>1428</v>
      </c>
      <c r="AD600" t="s">
        <v>2123</v>
      </c>
      <c r="AE600" t="s">
        <v>232</v>
      </c>
      <c r="AF600" t="str">
        <f t="shared" si="78"/>
        <v>23019</v>
      </c>
      <c r="AG600" s="28" t="s">
        <v>2893</v>
      </c>
      <c r="AH600" t="str">
        <f t="shared" si="77"/>
        <v>2373600</v>
      </c>
    </row>
    <row r="601" spans="1:34" hidden="1" outlineLevel="1">
      <c r="A601" t="s">
        <v>2298</v>
      </c>
      <c r="B601" s="11" t="s">
        <v>2692</v>
      </c>
      <c r="E601" s="1">
        <v>6064</v>
      </c>
      <c r="G601" s="1">
        <v>3934</v>
      </c>
      <c r="I601" s="35">
        <f t="shared" si="76"/>
        <v>0.6487467018469657</v>
      </c>
      <c r="J601" s="10">
        <f t="shared" si="69"/>
        <v>3</v>
      </c>
      <c r="K601" s="9">
        <f t="shared" si="70"/>
        <v>2</v>
      </c>
      <c r="L601" s="8">
        <f t="shared" si="71"/>
        <v>1</v>
      </c>
      <c r="M601" s="2">
        <f t="shared" si="72"/>
        <v>0.2641820580474934</v>
      </c>
      <c r="N601" s="2">
        <f t="shared" si="73"/>
        <v>0.31860158311345649</v>
      </c>
      <c r="O601" s="2">
        <f t="shared" si="74"/>
        <v>0.36345646437994722</v>
      </c>
      <c r="P601" s="2">
        <f t="shared" si="75"/>
        <v>5.3759894459102897E-2</v>
      </c>
      <c r="Q601" s="1">
        <v>1602</v>
      </c>
      <c r="R601" s="1">
        <v>1932</v>
      </c>
      <c r="S601" s="1">
        <v>2204</v>
      </c>
      <c r="T601" s="1">
        <v>280</v>
      </c>
      <c r="W601">
        <v>6</v>
      </c>
      <c r="X601">
        <v>40</v>
      </c>
      <c r="AA601" t="s">
        <v>2646</v>
      </c>
      <c r="AB601" t="s">
        <v>2505</v>
      </c>
      <c r="AC601" t="s">
        <v>1841</v>
      </c>
      <c r="AD601" t="s">
        <v>2120</v>
      </c>
      <c r="AE601" t="s">
        <v>233</v>
      </c>
      <c r="AF601" t="str">
        <f t="shared" si="78"/>
        <v>23005</v>
      </c>
      <c r="AG601" s="28" t="s">
        <v>2893</v>
      </c>
      <c r="AH601" t="str">
        <f t="shared" si="77"/>
        <v>2373670</v>
      </c>
    </row>
    <row r="602" spans="1:34" hidden="1" outlineLevel="1">
      <c r="A602" t="s">
        <v>1931</v>
      </c>
      <c r="B602" s="11" t="s">
        <v>2692</v>
      </c>
      <c r="E602" s="1">
        <v>426</v>
      </c>
      <c r="G602" s="1">
        <v>265</v>
      </c>
      <c r="I602" s="35">
        <f t="shared" si="76"/>
        <v>0.6220657276995305</v>
      </c>
      <c r="J602" s="10">
        <f t="shared" si="69"/>
        <v>2</v>
      </c>
      <c r="K602" s="9">
        <f t="shared" si="70"/>
        <v>3</v>
      </c>
      <c r="L602" s="8">
        <f t="shared" si="71"/>
        <v>1</v>
      </c>
      <c r="M602" s="2">
        <f t="shared" si="72"/>
        <v>0.29577464788732394</v>
      </c>
      <c r="N602" s="2">
        <f t="shared" si="73"/>
        <v>0.23708920187793428</v>
      </c>
      <c r="O602" s="2">
        <f t="shared" si="74"/>
        <v>0.431924882629108</v>
      </c>
      <c r="P602" s="2">
        <f t="shared" si="75"/>
        <v>3.5211267605633756E-2</v>
      </c>
      <c r="Q602" s="1">
        <v>126</v>
      </c>
      <c r="R602" s="1">
        <v>101</v>
      </c>
      <c r="S602" s="1">
        <v>184</v>
      </c>
      <c r="T602" s="1">
        <v>0</v>
      </c>
      <c r="W602">
        <v>5</v>
      </c>
      <c r="X602">
        <v>10</v>
      </c>
      <c r="AA602" t="s">
        <v>1636</v>
      </c>
      <c r="AB602" t="s">
        <v>2505</v>
      </c>
      <c r="AC602" t="s">
        <v>2521</v>
      </c>
      <c r="AD602" t="s">
        <v>733</v>
      </c>
      <c r="AE602" t="s">
        <v>234</v>
      </c>
      <c r="AF602" t="str">
        <f t="shared" si="78"/>
        <v>23025</v>
      </c>
      <c r="AG602" s="28" t="s">
        <v>2893</v>
      </c>
      <c r="AH602" t="str">
        <f t="shared" si="77"/>
        <v>2373845</v>
      </c>
    </row>
    <row r="603" spans="1:34" hidden="1" outlineLevel="1">
      <c r="A603" t="s">
        <v>3225</v>
      </c>
      <c r="B603" s="11" t="s">
        <v>2692</v>
      </c>
      <c r="E603" s="1">
        <v>644</v>
      </c>
      <c r="G603" s="1">
        <v>467</v>
      </c>
      <c r="I603" s="35">
        <f t="shared" si="76"/>
        <v>0.72515527950310554</v>
      </c>
      <c r="J603" s="10">
        <f t="shared" si="69"/>
        <v>3</v>
      </c>
      <c r="K603" s="9">
        <f t="shared" si="70"/>
        <v>2</v>
      </c>
      <c r="L603" s="8">
        <f t="shared" si="71"/>
        <v>1</v>
      </c>
      <c r="M603" s="2">
        <f t="shared" si="72"/>
        <v>0.24068322981366461</v>
      </c>
      <c r="N603" s="2">
        <f t="shared" si="73"/>
        <v>0.25310559006211181</v>
      </c>
      <c r="O603" s="2">
        <f t="shared" si="74"/>
        <v>0.45962732919254656</v>
      </c>
      <c r="P603" s="2">
        <f t="shared" si="75"/>
        <v>4.658385093167694E-2</v>
      </c>
      <c r="Q603" s="1">
        <v>155</v>
      </c>
      <c r="R603" s="1">
        <v>163</v>
      </c>
      <c r="S603" s="1">
        <v>296</v>
      </c>
      <c r="T603" s="1">
        <v>1</v>
      </c>
      <c r="W603">
        <v>1</v>
      </c>
      <c r="X603">
        <v>28</v>
      </c>
      <c r="AA603" t="s">
        <v>4536</v>
      </c>
      <c r="AB603" t="s">
        <v>2505</v>
      </c>
      <c r="AC603" t="s">
        <v>1428</v>
      </c>
      <c r="AD603" t="s">
        <v>2290</v>
      </c>
      <c r="AE603" t="s">
        <v>235</v>
      </c>
      <c r="AF603" t="str">
        <f t="shared" si="78"/>
        <v>23019</v>
      </c>
      <c r="AG603" s="28" t="s">
        <v>2893</v>
      </c>
      <c r="AH603" t="str">
        <f t="shared" si="77"/>
        <v>2374055</v>
      </c>
    </row>
    <row r="604" spans="1:34" hidden="1" outlineLevel="1">
      <c r="A604" t="s">
        <v>2136</v>
      </c>
      <c r="B604" s="11" t="s">
        <v>2692</v>
      </c>
      <c r="E604" s="1">
        <v>822</v>
      </c>
      <c r="G604" s="1">
        <v>473</v>
      </c>
      <c r="I604" s="35">
        <f t="shared" si="76"/>
        <v>0.57542579075425793</v>
      </c>
      <c r="J604" s="10">
        <f t="shared" si="69"/>
        <v>3</v>
      </c>
      <c r="K604" s="9">
        <f t="shared" si="70"/>
        <v>2</v>
      </c>
      <c r="L604" s="8">
        <f t="shared" si="71"/>
        <v>1</v>
      </c>
      <c r="M604" s="2">
        <f t="shared" si="72"/>
        <v>0.30413625304136255</v>
      </c>
      <c r="N604" s="2">
        <f t="shared" si="73"/>
        <v>0.31143552311435524</v>
      </c>
      <c r="O604" s="2">
        <f t="shared" si="74"/>
        <v>0.354014598540146</v>
      </c>
      <c r="P604" s="2">
        <f t="shared" si="75"/>
        <v>3.0413625304136271E-2</v>
      </c>
      <c r="Q604" s="1">
        <v>250</v>
      </c>
      <c r="R604" s="1">
        <v>256</v>
      </c>
      <c r="S604" s="1">
        <v>291</v>
      </c>
      <c r="T604" s="1">
        <v>7</v>
      </c>
      <c r="W604">
        <v>8</v>
      </c>
      <c r="X604">
        <v>10</v>
      </c>
      <c r="AA604" t="s">
        <v>218</v>
      </c>
      <c r="AB604" t="s">
        <v>2505</v>
      </c>
      <c r="AC604" t="s">
        <v>2523</v>
      </c>
      <c r="AD604" t="s">
        <v>1810</v>
      </c>
      <c r="AE604" t="s">
        <v>236</v>
      </c>
      <c r="AF604" t="str">
        <f t="shared" si="78"/>
        <v>23029</v>
      </c>
      <c r="AG604" s="28" t="s">
        <v>2893</v>
      </c>
      <c r="AH604" t="str">
        <f t="shared" si="77"/>
        <v>2374125</v>
      </c>
    </row>
    <row r="605" spans="1:34" hidden="1" outlineLevel="1">
      <c r="A605" t="s">
        <v>3226</v>
      </c>
      <c r="B605" s="11" t="s">
        <v>2692</v>
      </c>
      <c r="E605" s="1">
        <v>226</v>
      </c>
      <c r="G605" s="1">
        <v>179</v>
      </c>
      <c r="I605" s="35">
        <f t="shared" si="76"/>
        <v>0.79203539823008851</v>
      </c>
      <c r="J605" s="10">
        <f t="shared" si="69"/>
        <v>1</v>
      </c>
      <c r="K605" s="9">
        <f t="shared" si="70"/>
        <v>2</v>
      </c>
      <c r="L605" s="8">
        <f t="shared" si="71"/>
        <v>3</v>
      </c>
      <c r="M605" s="2">
        <f t="shared" si="72"/>
        <v>0.48672566371681414</v>
      </c>
      <c r="N605" s="2">
        <f t="shared" si="73"/>
        <v>0.29203539823008851</v>
      </c>
      <c r="O605" s="2">
        <f t="shared" si="74"/>
        <v>0.18141592920353983</v>
      </c>
      <c r="P605" s="2">
        <f t="shared" si="75"/>
        <v>3.9823008849557529E-2</v>
      </c>
      <c r="Q605" s="1">
        <v>110</v>
      </c>
      <c r="R605" s="1">
        <v>66</v>
      </c>
      <c r="S605" s="1">
        <v>41</v>
      </c>
      <c r="T605" s="1">
        <v>0</v>
      </c>
      <c r="W605">
        <v>4</v>
      </c>
      <c r="X605">
        <v>5</v>
      </c>
      <c r="AA605" t="s">
        <v>2326</v>
      </c>
      <c r="AB605" t="s">
        <v>2505</v>
      </c>
      <c r="AC605" t="s">
        <v>339</v>
      </c>
      <c r="AD605" t="s">
        <v>3960</v>
      </c>
      <c r="AE605" t="s">
        <v>245</v>
      </c>
      <c r="AF605" t="str">
        <f t="shared" si="78"/>
        <v>23003</v>
      </c>
      <c r="AG605" s="28" t="s">
        <v>2893</v>
      </c>
      <c r="AH605" t="str">
        <f t="shared" si="77"/>
        <v>2374405</v>
      </c>
    </row>
    <row r="606" spans="1:34" hidden="1" outlineLevel="1">
      <c r="A606" t="s">
        <v>4269</v>
      </c>
      <c r="B606" s="11" t="s">
        <v>2692</v>
      </c>
      <c r="E606" s="1">
        <v>1212</v>
      </c>
      <c r="G606" s="1">
        <v>831</v>
      </c>
      <c r="I606" s="35">
        <f t="shared" si="76"/>
        <v>0.6856435643564357</v>
      </c>
      <c r="J606" s="10">
        <f t="shared" si="69"/>
        <v>3</v>
      </c>
      <c r="K606" s="9">
        <f t="shared" si="70"/>
        <v>2</v>
      </c>
      <c r="L606" s="8">
        <f t="shared" si="71"/>
        <v>1</v>
      </c>
      <c r="M606" s="2">
        <f t="shared" si="72"/>
        <v>0.25247524752475248</v>
      </c>
      <c r="N606" s="2">
        <f t="shared" si="73"/>
        <v>0.3457095709570957</v>
      </c>
      <c r="O606" s="2">
        <f t="shared" si="74"/>
        <v>0.382013201320132</v>
      </c>
      <c r="P606" s="2">
        <f t="shared" si="75"/>
        <v>1.980198019801982E-2</v>
      </c>
      <c r="Q606" s="1">
        <v>306</v>
      </c>
      <c r="R606" s="1">
        <v>419</v>
      </c>
      <c r="S606" s="1">
        <v>463</v>
      </c>
      <c r="T606" s="1">
        <v>10</v>
      </c>
      <c r="W606">
        <v>14</v>
      </c>
      <c r="X606">
        <v>0</v>
      </c>
      <c r="AA606" t="s">
        <v>1148</v>
      </c>
      <c r="AB606" t="s">
        <v>2505</v>
      </c>
      <c r="AC606" t="s">
        <v>2522</v>
      </c>
      <c r="AD606" t="s">
        <v>1070</v>
      </c>
      <c r="AE606" t="s">
        <v>246</v>
      </c>
      <c r="AF606" t="str">
        <f t="shared" si="78"/>
        <v>23027</v>
      </c>
      <c r="AG606" s="28" t="s">
        <v>2893</v>
      </c>
      <c r="AH606" t="str">
        <f t="shared" si="77"/>
        <v>2374475</v>
      </c>
    </row>
    <row r="607" spans="1:34" hidden="1" outlineLevel="1">
      <c r="A607" t="s">
        <v>3168</v>
      </c>
      <c r="B607" s="11" t="s">
        <v>2692</v>
      </c>
      <c r="E607" s="1">
        <v>202</v>
      </c>
      <c r="G607" s="1">
        <v>150</v>
      </c>
      <c r="I607" s="35">
        <f t="shared" si="76"/>
        <v>0.74257425742574257</v>
      </c>
      <c r="J607" s="10">
        <f t="shared" si="69"/>
        <v>1</v>
      </c>
      <c r="K607" s="9">
        <f t="shared" si="70"/>
        <v>3</v>
      </c>
      <c r="L607" s="8">
        <f t="shared" si="71"/>
        <v>2</v>
      </c>
      <c r="M607" s="2">
        <f t="shared" si="72"/>
        <v>0.34158415841584161</v>
      </c>
      <c r="N607" s="2">
        <f t="shared" si="73"/>
        <v>0.27722772277227725</v>
      </c>
      <c r="O607" s="2">
        <f t="shared" si="74"/>
        <v>0.33663366336633666</v>
      </c>
      <c r="P607" s="2">
        <f t="shared" si="75"/>
        <v>4.4554455445544427E-2</v>
      </c>
      <c r="Q607" s="1">
        <v>69</v>
      </c>
      <c r="R607" s="1">
        <v>56</v>
      </c>
      <c r="S607" s="1">
        <v>68</v>
      </c>
      <c r="T607" s="1">
        <v>5</v>
      </c>
      <c r="W607">
        <v>0</v>
      </c>
      <c r="X607">
        <v>4</v>
      </c>
      <c r="AA607" t="s">
        <v>4202</v>
      </c>
      <c r="AB607" t="s">
        <v>2505</v>
      </c>
      <c r="AC607" t="s">
        <v>1427</v>
      </c>
      <c r="AD607" t="s">
        <v>4531</v>
      </c>
      <c r="AE607" t="s">
        <v>247</v>
      </c>
      <c r="AF607" t="str">
        <f t="shared" si="78"/>
        <v>23017</v>
      </c>
      <c r="AG607" s="28" t="s">
        <v>2893</v>
      </c>
      <c r="AH607" t="str">
        <f t="shared" si="77"/>
        <v>2374510</v>
      </c>
    </row>
    <row r="608" spans="1:34" hidden="1" outlineLevel="1">
      <c r="A608" t="s">
        <v>4270</v>
      </c>
      <c r="B608" s="11" t="s">
        <v>2692</v>
      </c>
      <c r="E608" s="1">
        <v>941</v>
      </c>
      <c r="G608" s="1">
        <v>544</v>
      </c>
      <c r="I608" s="35">
        <f t="shared" si="76"/>
        <v>0.57810839532412328</v>
      </c>
      <c r="J608" s="10">
        <f t="shared" si="69"/>
        <v>2</v>
      </c>
      <c r="K608" s="9">
        <f t="shared" si="70"/>
        <v>3</v>
      </c>
      <c r="L608" s="8">
        <f t="shared" si="71"/>
        <v>1</v>
      </c>
      <c r="M608" s="2">
        <f t="shared" si="72"/>
        <v>0.27842720510095642</v>
      </c>
      <c r="N608" s="2">
        <f t="shared" si="73"/>
        <v>0.24654622741764082</v>
      </c>
      <c r="O608" s="2">
        <f t="shared" si="74"/>
        <v>0.4718384697130712</v>
      </c>
      <c r="P608" s="2">
        <f t="shared" si="75"/>
        <v>3.1880977683315659E-3</v>
      </c>
      <c r="Q608" s="1">
        <v>262</v>
      </c>
      <c r="R608" s="1">
        <v>232</v>
      </c>
      <c r="S608" s="1">
        <v>444</v>
      </c>
      <c r="T608" s="1">
        <v>0</v>
      </c>
      <c r="W608">
        <v>3</v>
      </c>
      <c r="X608">
        <v>0</v>
      </c>
      <c r="AA608" t="s">
        <v>1272</v>
      </c>
      <c r="AB608" t="s">
        <v>2505</v>
      </c>
      <c r="AC608" t="s">
        <v>2665</v>
      </c>
      <c r="AD608" t="s">
        <v>1804</v>
      </c>
      <c r="AE608" t="s">
        <v>798</v>
      </c>
      <c r="AF608" t="str">
        <f t="shared" si="78"/>
        <v>23009</v>
      </c>
      <c r="AG608" s="28" t="s">
        <v>2893</v>
      </c>
      <c r="AH608" t="str">
        <f t="shared" si="77"/>
        <v>2374580</v>
      </c>
    </row>
    <row r="609" spans="1:34" hidden="1" outlineLevel="1">
      <c r="A609" t="s">
        <v>3179</v>
      </c>
      <c r="B609" s="11" t="s">
        <v>2692</v>
      </c>
      <c r="E609" s="1">
        <v>196</v>
      </c>
      <c r="G609" s="1">
        <v>136</v>
      </c>
      <c r="I609" s="35">
        <f t="shared" si="76"/>
        <v>0.69387755102040816</v>
      </c>
      <c r="J609" s="10">
        <f t="shared" si="69"/>
        <v>2</v>
      </c>
      <c r="K609" s="9">
        <f t="shared" si="70"/>
        <v>2</v>
      </c>
      <c r="L609" s="8">
        <f t="shared" si="71"/>
        <v>1</v>
      </c>
      <c r="M609" s="2">
        <f t="shared" si="72"/>
        <v>0.31632653061224492</v>
      </c>
      <c r="N609" s="2">
        <f t="shared" si="73"/>
        <v>0.31632653061224492</v>
      </c>
      <c r="O609" s="2">
        <f t="shared" si="74"/>
        <v>0.33673469387755101</v>
      </c>
      <c r="P609" s="2">
        <f t="shared" si="75"/>
        <v>3.0612244897959162E-2</v>
      </c>
      <c r="Q609" s="1">
        <v>62</v>
      </c>
      <c r="R609" s="1">
        <v>62</v>
      </c>
      <c r="S609" s="1">
        <v>66</v>
      </c>
      <c r="T609" s="1">
        <v>0</v>
      </c>
      <c r="W609">
        <v>1</v>
      </c>
      <c r="X609">
        <v>5</v>
      </c>
      <c r="AA609" t="s">
        <v>4202</v>
      </c>
      <c r="AB609" t="s">
        <v>2505</v>
      </c>
      <c r="AC609" t="s">
        <v>1427</v>
      </c>
      <c r="AD609" t="s">
        <v>1804</v>
      </c>
      <c r="AE609" t="s">
        <v>799</v>
      </c>
      <c r="AF609" t="str">
        <f t="shared" si="78"/>
        <v>23017</v>
      </c>
      <c r="AG609" s="28" t="s">
        <v>2893</v>
      </c>
      <c r="AH609" t="str">
        <f t="shared" si="77"/>
        <v>2374685</v>
      </c>
    </row>
    <row r="610" spans="1:34" hidden="1" outlineLevel="1">
      <c r="A610" t="s">
        <v>3772</v>
      </c>
      <c r="B610" s="11" t="s">
        <v>2692</v>
      </c>
      <c r="E610" s="1">
        <v>1155</v>
      </c>
      <c r="G610" s="1">
        <v>639</v>
      </c>
      <c r="I610" s="35">
        <f t="shared" si="76"/>
        <v>0.55324675324675321</v>
      </c>
      <c r="J610" s="10">
        <f t="shared" si="69"/>
        <v>3</v>
      </c>
      <c r="K610" s="9">
        <f t="shared" si="70"/>
        <v>1</v>
      </c>
      <c r="L610" s="8">
        <f t="shared" si="71"/>
        <v>2</v>
      </c>
      <c r="M610" s="2">
        <f t="shared" si="72"/>
        <v>0.26580086580086582</v>
      </c>
      <c r="N610" s="2">
        <f t="shared" si="73"/>
        <v>0.42164502164502166</v>
      </c>
      <c r="O610" s="2">
        <f t="shared" si="74"/>
        <v>0.31082251082251083</v>
      </c>
      <c r="P610" s="2">
        <f t="shared" si="75"/>
        <v>1.7316017316016952E-3</v>
      </c>
      <c r="Q610" s="1">
        <v>307</v>
      </c>
      <c r="R610" s="1">
        <v>487</v>
      </c>
      <c r="S610" s="1">
        <v>359</v>
      </c>
      <c r="T610" s="1">
        <v>0</v>
      </c>
      <c r="W610">
        <v>2</v>
      </c>
      <c r="X610">
        <v>0</v>
      </c>
      <c r="AA610" t="s">
        <v>2747</v>
      </c>
      <c r="AB610" t="s">
        <v>2505</v>
      </c>
      <c r="AC610" t="s">
        <v>1842</v>
      </c>
      <c r="AD610" t="s">
        <v>1493</v>
      </c>
      <c r="AE610" t="s">
        <v>936</v>
      </c>
      <c r="AF610" t="str">
        <f t="shared" si="78"/>
        <v>23007</v>
      </c>
      <c r="AG610" s="28" t="s">
        <v>2893</v>
      </c>
      <c r="AH610" t="str">
        <f t="shared" si="77"/>
        <v>2374825</v>
      </c>
    </row>
    <row r="611" spans="1:34" hidden="1" outlineLevel="1">
      <c r="A611" t="s">
        <v>2137</v>
      </c>
      <c r="B611" s="11" t="s">
        <v>2692</v>
      </c>
      <c r="E611" s="1">
        <v>817</v>
      </c>
      <c r="G611" s="1">
        <v>516</v>
      </c>
      <c r="I611" s="35">
        <f t="shared" si="76"/>
        <v>0.63157894736842102</v>
      </c>
      <c r="J611" s="10">
        <f t="shared" si="69"/>
        <v>3</v>
      </c>
      <c r="K611" s="9">
        <f t="shared" si="70"/>
        <v>2</v>
      </c>
      <c r="L611" s="8">
        <f t="shared" si="71"/>
        <v>1</v>
      </c>
      <c r="M611" s="2">
        <f t="shared" si="72"/>
        <v>0.18482252141982863</v>
      </c>
      <c r="N611" s="2">
        <f t="shared" si="73"/>
        <v>0.36964504283965727</v>
      </c>
      <c r="O611" s="2">
        <f t="shared" si="74"/>
        <v>0.40758873929008566</v>
      </c>
      <c r="P611" s="2">
        <f t="shared" si="75"/>
        <v>3.7943696450428388E-2</v>
      </c>
      <c r="Q611" s="1">
        <v>151</v>
      </c>
      <c r="R611" s="1">
        <v>302</v>
      </c>
      <c r="S611" s="1">
        <v>333</v>
      </c>
      <c r="T611" s="1">
        <v>22</v>
      </c>
      <c r="W611">
        <v>9</v>
      </c>
      <c r="X611">
        <v>0</v>
      </c>
      <c r="AA611" t="s">
        <v>1272</v>
      </c>
      <c r="AB611" t="s">
        <v>2505</v>
      </c>
      <c r="AC611" t="s">
        <v>2665</v>
      </c>
      <c r="AD611" t="s">
        <v>2264</v>
      </c>
      <c r="AE611" t="s">
        <v>805</v>
      </c>
      <c r="AF611" t="str">
        <f t="shared" si="78"/>
        <v>23009</v>
      </c>
      <c r="AG611" s="28" t="s">
        <v>2893</v>
      </c>
      <c r="AH611" t="str">
        <f t="shared" si="77"/>
        <v>2374965</v>
      </c>
    </row>
    <row r="612" spans="1:34" hidden="1" outlineLevel="1">
      <c r="A612" t="s">
        <v>2325</v>
      </c>
      <c r="B612" s="11" t="s">
        <v>2692</v>
      </c>
      <c r="E612" s="1">
        <v>581</v>
      </c>
      <c r="G612" s="1">
        <v>367</v>
      </c>
      <c r="I612" s="35">
        <f t="shared" si="76"/>
        <v>0.63166953528399317</v>
      </c>
      <c r="J612" s="10">
        <f t="shared" si="69"/>
        <v>3</v>
      </c>
      <c r="K612" s="9">
        <f t="shared" si="70"/>
        <v>2</v>
      </c>
      <c r="L612" s="8">
        <f t="shared" si="71"/>
        <v>1</v>
      </c>
      <c r="M612" s="2">
        <f t="shared" si="72"/>
        <v>0.25989672977624784</v>
      </c>
      <c r="N612" s="2">
        <f t="shared" si="73"/>
        <v>0.31841652323580033</v>
      </c>
      <c r="O612" s="2">
        <f t="shared" si="74"/>
        <v>0.40619621342512907</v>
      </c>
      <c r="P612" s="2">
        <f t="shared" si="75"/>
        <v>1.5490533562822817E-2</v>
      </c>
      <c r="Q612" s="1">
        <v>151</v>
      </c>
      <c r="R612" s="1">
        <v>185</v>
      </c>
      <c r="S612" s="1">
        <v>236</v>
      </c>
      <c r="T612" s="1">
        <v>7</v>
      </c>
      <c r="W612">
        <v>0</v>
      </c>
      <c r="X612">
        <v>2</v>
      </c>
      <c r="AA612" t="s">
        <v>4202</v>
      </c>
      <c r="AB612" t="s">
        <v>2505</v>
      </c>
      <c r="AC612" t="s">
        <v>1427</v>
      </c>
      <c r="AD612" t="s">
        <v>2264</v>
      </c>
      <c r="AE612" t="s">
        <v>806</v>
      </c>
      <c r="AF612" t="str">
        <f t="shared" si="78"/>
        <v>23017</v>
      </c>
      <c r="AG612" s="28" t="s">
        <v>2893</v>
      </c>
      <c r="AH612" t="str">
        <f t="shared" si="77"/>
        <v>2375035</v>
      </c>
    </row>
    <row r="613" spans="1:34" hidden="1" outlineLevel="1">
      <c r="A613" t="s">
        <v>2196</v>
      </c>
      <c r="B613" s="11" t="s">
        <v>2692</v>
      </c>
      <c r="E613" s="1">
        <v>1107</v>
      </c>
      <c r="G613" s="1">
        <v>705</v>
      </c>
      <c r="I613" s="35">
        <f t="shared" si="76"/>
        <v>0.63685636856368566</v>
      </c>
      <c r="J613" s="10">
        <f t="shared" si="69"/>
        <v>3</v>
      </c>
      <c r="K613" s="9">
        <f t="shared" si="70"/>
        <v>2</v>
      </c>
      <c r="L613" s="8">
        <f t="shared" si="71"/>
        <v>1</v>
      </c>
      <c r="M613" s="2">
        <f t="shared" si="72"/>
        <v>0.23125564588979222</v>
      </c>
      <c r="N613" s="2">
        <f t="shared" si="73"/>
        <v>0.33785004516711836</v>
      </c>
      <c r="O613" s="2">
        <f t="shared" si="74"/>
        <v>0.38482384823848237</v>
      </c>
      <c r="P613" s="2">
        <f t="shared" si="75"/>
        <v>4.6070460704607075E-2</v>
      </c>
      <c r="Q613" s="1">
        <v>256</v>
      </c>
      <c r="R613" s="1">
        <v>374</v>
      </c>
      <c r="S613" s="1">
        <v>426</v>
      </c>
      <c r="T613" s="1">
        <v>26</v>
      </c>
      <c r="W613">
        <v>25</v>
      </c>
      <c r="X613">
        <v>0</v>
      </c>
      <c r="AA613" t="s">
        <v>1272</v>
      </c>
      <c r="AB613" t="s">
        <v>2505</v>
      </c>
      <c r="AC613" t="s">
        <v>2665</v>
      </c>
      <c r="AD613" t="s">
        <v>733</v>
      </c>
      <c r="AE613" t="s">
        <v>807</v>
      </c>
      <c r="AF613" t="str">
        <f t="shared" si="78"/>
        <v>23009</v>
      </c>
      <c r="AG613" s="28" t="s">
        <v>2893</v>
      </c>
      <c r="AH613" t="str">
        <f t="shared" si="77"/>
        <v>2375280</v>
      </c>
    </row>
    <row r="614" spans="1:34" hidden="1" outlineLevel="1">
      <c r="A614" t="s">
        <v>3363</v>
      </c>
      <c r="B614" s="11" t="s">
        <v>2692</v>
      </c>
      <c r="E614" s="1">
        <v>300</v>
      </c>
      <c r="G614" s="1">
        <v>223</v>
      </c>
      <c r="I614" s="35">
        <f t="shared" si="76"/>
        <v>0.74333333333333329</v>
      </c>
      <c r="J614" s="10">
        <f t="shared" si="69"/>
        <v>3</v>
      </c>
      <c r="K614" s="9">
        <f t="shared" si="70"/>
        <v>1</v>
      </c>
      <c r="L614" s="8">
        <f t="shared" si="71"/>
        <v>2</v>
      </c>
      <c r="M614" s="2">
        <f t="shared" si="72"/>
        <v>0.17666666666666667</v>
      </c>
      <c r="N614" s="2">
        <f t="shared" si="73"/>
        <v>0.42666666666666669</v>
      </c>
      <c r="O614" s="2">
        <f t="shared" si="74"/>
        <v>0.38666666666666666</v>
      </c>
      <c r="P614" s="2">
        <f t="shared" si="75"/>
        <v>1.0000000000000009E-2</v>
      </c>
      <c r="Q614" s="1">
        <v>53</v>
      </c>
      <c r="R614" s="1">
        <v>128</v>
      </c>
      <c r="S614" s="1">
        <v>116</v>
      </c>
      <c r="T614" s="1">
        <v>1</v>
      </c>
      <c r="W614">
        <v>2</v>
      </c>
      <c r="X614">
        <v>0</v>
      </c>
      <c r="AA614" t="s">
        <v>1272</v>
      </c>
      <c r="AB614" t="s">
        <v>2505</v>
      </c>
      <c r="AC614" t="s">
        <v>2665</v>
      </c>
      <c r="AD614" t="s">
        <v>3844</v>
      </c>
      <c r="AE614" t="s">
        <v>931</v>
      </c>
      <c r="AF614" t="str">
        <f t="shared" si="78"/>
        <v>23009</v>
      </c>
      <c r="AG614" s="28" t="s">
        <v>2893</v>
      </c>
      <c r="AH614" t="str">
        <f t="shared" si="77"/>
        <v>2375455</v>
      </c>
    </row>
    <row r="615" spans="1:34" hidden="1" outlineLevel="1">
      <c r="A615" t="s">
        <v>3259</v>
      </c>
      <c r="B615" s="11" t="s">
        <v>2692</v>
      </c>
      <c r="E615" s="1">
        <v>881</v>
      </c>
      <c r="G615" s="1">
        <v>559</v>
      </c>
      <c r="I615" s="35">
        <f t="shared" si="76"/>
        <v>0.63450624290578883</v>
      </c>
      <c r="J615" s="10">
        <f t="shared" si="69"/>
        <v>2</v>
      </c>
      <c r="K615" s="9">
        <f t="shared" si="70"/>
        <v>3</v>
      </c>
      <c r="L615" s="8">
        <f t="shared" si="71"/>
        <v>1</v>
      </c>
      <c r="M615" s="2">
        <f t="shared" si="72"/>
        <v>0.23950056753688989</v>
      </c>
      <c r="N615" s="2">
        <f t="shared" si="73"/>
        <v>0.20885357548240635</v>
      </c>
      <c r="O615" s="2">
        <f t="shared" si="74"/>
        <v>0.53121452894438137</v>
      </c>
      <c r="P615" s="2">
        <f t="shared" si="75"/>
        <v>2.0431328036322416E-2</v>
      </c>
      <c r="Q615" s="1">
        <v>211</v>
      </c>
      <c r="R615" s="1">
        <v>184</v>
      </c>
      <c r="S615" s="1">
        <v>468</v>
      </c>
      <c r="T615" s="1">
        <v>12</v>
      </c>
      <c r="W615">
        <v>5</v>
      </c>
      <c r="X615">
        <v>1</v>
      </c>
      <c r="AA615" t="s">
        <v>1148</v>
      </c>
      <c r="AB615" t="s">
        <v>2505</v>
      </c>
      <c r="AC615" t="s">
        <v>2522</v>
      </c>
      <c r="AD615" t="s">
        <v>2941</v>
      </c>
      <c r="AE615" t="s">
        <v>932</v>
      </c>
      <c r="AF615" t="str">
        <f t="shared" si="78"/>
        <v>23027</v>
      </c>
      <c r="AG615" s="28" t="s">
        <v>2893</v>
      </c>
      <c r="AH615" t="str">
        <f t="shared" si="77"/>
        <v>2375525</v>
      </c>
    </row>
    <row r="616" spans="1:34" hidden="1" outlineLevel="1">
      <c r="A616" t="s">
        <v>3260</v>
      </c>
      <c r="B616" s="11" t="s">
        <v>2692</v>
      </c>
      <c r="E616" s="1">
        <v>196</v>
      </c>
      <c r="G616" s="1">
        <v>165</v>
      </c>
      <c r="I616" s="35">
        <f t="shared" si="76"/>
        <v>0.84183673469387754</v>
      </c>
      <c r="J616" s="10">
        <f t="shared" si="69"/>
        <v>3</v>
      </c>
      <c r="K616" s="9">
        <f t="shared" si="70"/>
        <v>2</v>
      </c>
      <c r="L616" s="8">
        <f t="shared" si="71"/>
        <v>1</v>
      </c>
      <c r="M616" s="2">
        <f t="shared" si="72"/>
        <v>0.16326530612244897</v>
      </c>
      <c r="N616" s="2">
        <f t="shared" si="73"/>
        <v>0.23979591836734693</v>
      </c>
      <c r="O616" s="2">
        <f t="shared" si="74"/>
        <v>0.5714285714285714</v>
      </c>
      <c r="P616" s="2">
        <f t="shared" si="75"/>
        <v>2.5510204081632737E-2</v>
      </c>
      <c r="Q616" s="1">
        <v>32</v>
      </c>
      <c r="R616" s="1">
        <v>47</v>
      </c>
      <c r="S616" s="1">
        <v>112</v>
      </c>
      <c r="T616" s="1">
        <v>2</v>
      </c>
      <c r="W616">
        <v>1</v>
      </c>
      <c r="X616">
        <v>2</v>
      </c>
      <c r="AA616" t="s">
        <v>4202</v>
      </c>
      <c r="AB616" t="s">
        <v>2505</v>
      </c>
      <c r="AC616" t="s">
        <v>1427</v>
      </c>
      <c r="AD616" t="s">
        <v>733</v>
      </c>
      <c r="AE616" t="s">
        <v>933</v>
      </c>
      <c r="AF616" t="str">
        <f t="shared" si="78"/>
        <v>23017</v>
      </c>
      <c r="AG616" s="28" t="s">
        <v>2893</v>
      </c>
      <c r="AH616" t="str">
        <f t="shared" si="77"/>
        <v>2375595</v>
      </c>
    </row>
    <row r="617" spans="1:34" hidden="1" outlineLevel="1">
      <c r="A617" t="s">
        <v>1113</v>
      </c>
      <c r="B617" s="11" t="s">
        <v>2692</v>
      </c>
      <c r="E617" s="1">
        <v>121</v>
      </c>
      <c r="G617" s="1">
        <v>74</v>
      </c>
      <c r="I617" s="35">
        <f>G617/E617</f>
        <v>0.61157024793388426</v>
      </c>
      <c r="J617" s="10">
        <f>RANK(Q617,Q617:AN617)</f>
        <v>2</v>
      </c>
      <c r="K617" s="9">
        <f>RANK(R617,Q617:AN617)</f>
        <v>3</v>
      </c>
      <c r="L617" s="8">
        <f>RANK(S617,Q617:AN617)</f>
        <v>1</v>
      </c>
      <c r="M617" s="2">
        <f>IF(SUM($Q617:$AM617)=0,"-",Q617/SUM($Q617:$AM617))</f>
        <v>0.35537190082644626</v>
      </c>
      <c r="N617" s="2">
        <f>IF(SUM($Q617:$AM617)=0,"-",R617/SUM($Q617:$AM617))</f>
        <v>0.20661157024793389</v>
      </c>
      <c r="O617" s="2">
        <f>IF(SUM($Q617:$AM617)=0,"-",S617/SUM($Q617:$AM617))</f>
        <v>0.43801652892561982</v>
      </c>
      <c r="P617" s="2">
        <f>IF(SUM($Q617:$AM617)=0,"-",(1-M617-N617-O617))</f>
        <v>1.1102230246251565E-16</v>
      </c>
      <c r="Q617" s="1">
        <v>43</v>
      </c>
      <c r="R617" s="1">
        <v>25</v>
      </c>
      <c r="S617" s="1">
        <v>53</v>
      </c>
      <c r="T617" s="1">
        <v>0</v>
      </c>
      <c r="W617">
        <v>0</v>
      </c>
      <c r="X617">
        <v>0</v>
      </c>
      <c r="AA617" t="s">
        <v>4103</v>
      </c>
      <c r="AB617" t="s">
        <v>2505</v>
      </c>
      <c r="AC617" t="s">
        <v>1425</v>
      </c>
      <c r="AF617" t="str">
        <f>AB617&amp;AC617</f>
        <v>23021</v>
      </c>
      <c r="AG617" s="28" t="s">
        <v>578</v>
      </c>
      <c r="AH617" t="str">
        <f t="shared" si="77"/>
        <v>23</v>
      </c>
    </row>
    <row r="618" spans="1:34" hidden="1" outlineLevel="1">
      <c r="A618" t="s">
        <v>3023</v>
      </c>
      <c r="B618" s="11" t="s">
        <v>2692</v>
      </c>
      <c r="E618" s="1">
        <v>3</v>
      </c>
      <c r="G618" s="1">
        <v>3</v>
      </c>
      <c r="I618" s="35">
        <f t="shared" si="76"/>
        <v>1</v>
      </c>
      <c r="J618" s="10">
        <f t="shared" si="69"/>
        <v>3</v>
      </c>
      <c r="K618" s="9">
        <f t="shared" si="70"/>
        <v>2</v>
      </c>
      <c r="L618" s="8">
        <f t="shared" si="71"/>
        <v>1</v>
      </c>
      <c r="M618" s="2">
        <f t="shared" si="72"/>
        <v>0</v>
      </c>
      <c r="N618" s="2">
        <f t="shared" si="73"/>
        <v>0.33333333333333331</v>
      </c>
      <c r="O618" s="2">
        <f t="shared" si="74"/>
        <v>0.66666666666666663</v>
      </c>
      <c r="P618" s="2">
        <f t="shared" si="75"/>
        <v>1.1102230246251565E-16</v>
      </c>
      <c r="Q618" s="1">
        <v>0</v>
      </c>
      <c r="R618" s="1">
        <v>1</v>
      </c>
      <c r="S618" s="1">
        <v>2</v>
      </c>
      <c r="T618" s="1">
        <v>0</v>
      </c>
      <c r="W618">
        <v>0</v>
      </c>
      <c r="X618">
        <v>0</v>
      </c>
      <c r="AA618" t="s">
        <v>1272</v>
      </c>
      <c r="AB618" t="s">
        <v>2505</v>
      </c>
      <c r="AC618" t="s">
        <v>2665</v>
      </c>
      <c r="AF618" t="str">
        <f t="shared" si="78"/>
        <v>23009</v>
      </c>
      <c r="AG618" s="28" t="s">
        <v>578</v>
      </c>
      <c r="AH618" t="str">
        <f t="shared" si="77"/>
        <v>23</v>
      </c>
    </row>
    <row r="619" spans="1:34" hidden="1" outlineLevel="1">
      <c r="A619" t="s">
        <v>1114</v>
      </c>
      <c r="B619" s="11" t="s">
        <v>2692</v>
      </c>
      <c r="E619" s="1">
        <v>143</v>
      </c>
      <c r="G619" s="1">
        <v>77</v>
      </c>
      <c r="I619" s="35">
        <f>G619/E619</f>
        <v>0.53846153846153844</v>
      </c>
      <c r="J619" s="10">
        <f>RANK(Q619,Q619:AN619)</f>
        <v>1</v>
      </c>
      <c r="K619" s="9">
        <f>RANK(R619,Q619:AN619)</f>
        <v>3</v>
      </c>
      <c r="L619" s="8">
        <f>RANK(S619,Q619:AN619)</f>
        <v>2</v>
      </c>
      <c r="M619" s="2">
        <f>IF(SUM($Q619:$AM619)=0,"-",Q619/SUM($Q619:$AM619))</f>
        <v>0.41258741258741261</v>
      </c>
      <c r="N619" s="2">
        <f>IF(SUM($Q619:$AM619)=0,"-",R619/SUM($Q619:$AM619))</f>
        <v>0.24475524475524477</v>
      </c>
      <c r="O619" s="2">
        <f>IF(SUM($Q619:$AM619)=0,"-",S619/SUM($Q619:$AM619))</f>
        <v>0.34265734265734266</v>
      </c>
      <c r="P619" s="2">
        <f>IF(SUM($Q619:$AM619)=0,"-",(1-M619-N619-O619))</f>
        <v>-5.5511151231257827E-17</v>
      </c>
      <c r="Q619" s="1">
        <v>59</v>
      </c>
      <c r="R619" s="1">
        <v>35</v>
      </c>
      <c r="S619" s="1">
        <v>49</v>
      </c>
      <c r="T619" s="1">
        <v>0</v>
      </c>
      <c r="W619">
        <v>0</v>
      </c>
      <c r="X619">
        <v>0</v>
      </c>
      <c r="AA619" t="s">
        <v>2326</v>
      </c>
      <c r="AB619" t="s">
        <v>2505</v>
      </c>
      <c r="AC619" t="s">
        <v>339</v>
      </c>
      <c r="AF619" t="str">
        <f>AB619&amp;AC619</f>
        <v>23003</v>
      </c>
      <c r="AG619" s="28" t="s">
        <v>578</v>
      </c>
      <c r="AH619" t="str">
        <f t="shared" si="77"/>
        <v>23</v>
      </c>
    </row>
    <row r="620" spans="1:34" hidden="1" outlineLevel="1">
      <c r="A620" t="s">
        <v>2220</v>
      </c>
      <c r="B620" s="11" t="s">
        <v>2692</v>
      </c>
      <c r="E620" s="1">
        <v>41</v>
      </c>
      <c r="G620" s="1">
        <v>34</v>
      </c>
      <c r="I620" s="35">
        <f t="shared" si="76"/>
        <v>0.82926829268292679</v>
      </c>
      <c r="J620" s="10">
        <f t="shared" si="69"/>
        <v>2</v>
      </c>
      <c r="K620" s="9">
        <f t="shared" si="70"/>
        <v>1</v>
      </c>
      <c r="L620" s="8">
        <f t="shared" si="71"/>
        <v>2</v>
      </c>
      <c r="M620" s="2">
        <f t="shared" si="72"/>
        <v>0.24390243902439024</v>
      </c>
      <c r="N620" s="2">
        <f t="shared" si="73"/>
        <v>0.51219512195121952</v>
      </c>
      <c r="O620" s="2">
        <f t="shared" si="74"/>
        <v>0.24390243902439024</v>
      </c>
      <c r="P620" s="2">
        <f t="shared" si="75"/>
        <v>0</v>
      </c>
      <c r="Q620" s="1">
        <v>10</v>
      </c>
      <c r="R620" s="1">
        <v>21</v>
      </c>
      <c r="S620" s="1">
        <v>10</v>
      </c>
      <c r="T620" s="1">
        <v>0</v>
      </c>
      <c r="W620">
        <v>0</v>
      </c>
      <c r="X620">
        <v>0</v>
      </c>
      <c r="AA620" t="s">
        <v>218</v>
      </c>
      <c r="AB620" t="s">
        <v>2505</v>
      </c>
      <c r="AC620" t="s">
        <v>2523</v>
      </c>
      <c r="AD620" t="s">
        <v>2345</v>
      </c>
      <c r="AE620" t="s">
        <v>653</v>
      </c>
      <c r="AF620" t="str">
        <f t="shared" si="78"/>
        <v>23029</v>
      </c>
      <c r="AG620" s="28" t="s">
        <v>2893</v>
      </c>
      <c r="AH620" t="str">
        <f t="shared" si="77"/>
        <v>2375770</v>
      </c>
    </row>
    <row r="621" spans="1:34" hidden="1" outlineLevel="1">
      <c r="A621" t="s">
        <v>1865</v>
      </c>
      <c r="B621" s="11" t="s">
        <v>2692</v>
      </c>
      <c r="E621" s="1">
        <v>438</v>
      </c>
      <c r="G621" s="1">
        <v>314</v>
      </c>
      <c r="I621" s="35">
        <f t="shared" si="76"/>
        <v>0.71689497716894979</v>
      </c>
      <c r="J621" s="10">
        <f t="shared" si="69"/>
        <v>1</v>
      </c>
      <c r="K621" s="9">
        <f t="shared" si="70"/>
        <v>2</v>
      </c>
      <c r="L621" s="8">
        <f t="shared" si="71"/>
        <v>3</v>
      </c>
      <c r="M621" s="2">
        <f t="shared" si="72"/>
        <v>0.36757990867579909</v>
      </c>
      <c r="N621" s="2">
        <f t="shared" si="73"/>
        <v>0.31506849315068491</v>
      </c>
      <c r="O621" s="2">
        <f t="shared" si="74"/>
        <v>0.29452054794520549</v>
      </c>
      <c r="P621" s="2">
        <f t="shared" si="75"/>
        <v>2.2831050228310446E-2</v>
      </c>
      <c r="Q621" s="1">
        <v>161</v>
      </c>
      <c r="R621" s="1">
        <v>138</v>
      </c>
      <c r="S621" s="1">
        <v>129</v>
      </c>
      <c r="T621" s="1">
        <v>0</v>
      </c>
      <c r="W621">
        <v>6</v>
      </c>
      <c r="X621">
        <v>4</v>
      </c>
      <c r="AA621" t="s">
        <v>2747</v>
      </c>
      <c r="AB621" t="s">
        <v>2505</v>
      </c>
      <c r="AC621" t="s">
        <v>1842</v>
      </c>
      <c r="AD621" t="s">
        <v>1059</v>
      </c>
      <c r="AE621" t="s">
        <v>654</v>
      </c>
      <c r="AF621" t="str">
        <f t="shared" si="78"/>
        <v>23007</v>
      </c>
      <c r="AG621" s="28" t="s">
        <v>2893</v>
      </c>
      <c r="AH621" t="str">
        <f t="shared" si="77"/>
        <v>2375980</v>
      </c>
    </row>
    <row r="622" spans="1:34" hidden="1" outlineLevel="1">
      <c r="A622" t="s">
        <v>62</v>
      </c>
      <c r="B622" s="11" t="s">
        <v>2692</v>
      </c>
      <c r="E622" s="1">
        <v>59</v>
      </c>
      <c r="G622" s="1">
        <v>29</v>
      </c>
      <c r="I622" s="35">
        <f t="shared" si="76"/>
        <v>0.49152542372881358</v>
      </c>
      <c r="J622" s="10">
        <f t="shared" si="69"/>
        <v>3</v>
      </c>
      <c r="K622" s="9">
        <f t="shared" si="70"/>
        <v>2</v>
      </c>
      <c r="L622" s="8">
        <f t="shared" si="71"/>
        <v>1</v>
      </c>
      <c r="M622" s="2">
        <f t="shared" si="72"/>
        <v>0.20338983050847459</v>
      </c>
      <c r="N622" s="2">
        <f t="shared" si="73"/>
        <v>0.33898305084745761</v>
      </c>
      <c r="O622" s="2">
        <f t="shared" si="74"/>
        <v>0.4576271186440678</v>
      </c>
      <c r="P622" s="2">
        <f t="shared" si="75"/>
        <v>0</v>
      </c>
      <c r="Q622" s="1">
        <v>12</v>
      </c>
      <c r="R622" s="1">
        <v>20</v>
      </c>
      <c r="S622" s="1">
        <v>27</v>
      </c>
      <c r="T622" s="1">
        <v>0</v>
      </c>
      <c r="W622">
        <v>0</v>
      </c>
      <c r="X622">
        <v>0</v>
      </c>
      <c r="AA622" t="s">
        <v>1636</v>
      </c>
      <c r="AB622" t="s">
        <v>2505</v>
      </c>
      <c r="AC622" t="s">
        <v>2521</v>
      </c>
      <c r="AD622" t="s">
        <v>3844</v>
      </c>
      <c r="AE622" t="s">
        <v>655</v>
      </c>
      <c r="AF622" t="str">
        <f t="shared" si="78"/>
        <v>23025</v>
      </c>
      <c r="AG622" s="28" t="s">
        <v>434</v>
      </c>
      <c r="AH622" t="str">
        <f t="shared" si="77"/>
        <v>2376190</v>
      </c>
    </row>
    <row r="623" spans="1:34" hidden="1" outlineLevel="1">
      <c r="A623" t="s">
        <v>4055</v>
      </c>
      <c r="B623" s="11" t="s">
        <v>2692</v>
      </c>
      <c r="E623" s="1">
        <v>2654</v>
      </c>
      <c r="G623" s="1">
        <v>1343</v>
      </c>
      <c r="I623" s="35">
        <f t="shared" si="76"/>
        <v>0.50602863602110026</v>
      </c>
      <c r="J623" s="10">
        <f t="shared" si="69"/>
        <v>3</v>
      </c>
      <c r="K623" s="9">
        <f t="shared" si="70"/>
        <v>2</v>
      </c>
      <c r="L623" s="8">
        <f t="shared" si="71"/>
        <v>1</v>
      </c>
      <c r="M623" s="2">
        <f t="shared" si="72"/>
        <v>0.25998492840994725</v>
      </c>
      <c r="N623" s="2">
        <f t="shared" si="73"/>
        <v>0.33571966842501882</v>
      </c>
      <c r="O623" s="2">
        <f t="shared" si="74"/>
        <v>0.39186134137151468</v>
      </c>
      <c r="P623" s="2">
        <f t="shared" si="75"/>
        <v>1.2434061793519247E-2</v>
      </c>
      <c r="Q623" s="1">
        <v>690</v>
      </c>
      <c r="R623" s="1">
        <v>891</v>
      </c>
      <c r="S623" s="1">
        <v>1040</v>
      </c>
      <c r="T623" s="1">
        <v>30</v>
      </c>
      <c r="W623">
        <v>3</v>
      </c>
      <c r="X623">
        <v>0</v>
      </c>
      <c r="AA623" t="s">
        <v>2639</v>
      </c>
      <c r="AB623" t="s">
        <v>2505</v>
      </c>
      <c r="AC623" t="s">
        <v>2079</v>
      </c>
      <c r="AD623" t="s">
        <v>1492</v>
      </c>
      <c r="AE623" t="s">
        <v>656</v>
      </c>
      <c r="AF623" t="str">
        <f t="shared" si="78"/>
        <v>23013</v>
      </c>
      <c r="AG623" s="28" t="s">
        <v>2893</v>
      </c>
      <c r="AH623" t="str">
        <f t="shared" si="77"/>
        <v>2376365</v>
      </c>
    </row>
    <row r="624" spans="1:34" hidden="1" outlineLevel="1">
      <c r="A624" t="s">
        <v>2089</v>
      </c>
      <c r="B624" s="11" t="s">
        <v>2692</v>
      </c>
      <c r="E624" s="1">
        <v>491</v>
      </c>
      <c r="G624" s="1">
        <v>322</v>
      </c>
      <c r="I624" s="35">
        <f t="shared" si="76"/>
        <v>0.65580448065173114</v>
      </c>
      <c r="J624" s="10">
        <f t="shared" si="69"/>
        <v>3</v>
      </c>
      <c r="K624" s="9">
        <f t="shared" si="70"/>
        <v>2</v>
      </c>
      <c r="L624" s="8">
        <f t="shared" si="71"/>
        <v>1</v>
      </c>
      <c r="M624" s="2">
        <f t="shared" si="72"/>
        <v>0.23217922606924643</v>
      </c>
      <c r="N624" s="2">
        <f t="shared" si="73"/>
        <v>0.32586558044806518</v>
      </c>
      <c r="O624" s="2">
        <f t="shared" si="74"/>
        <v>0.41751527494908353</v>
      </c>
      <c r="P624" s="2">
        <f t="shared" si="75"/>
        <v>2.4439918533604832E-2</v>
      </c>
      <c r="Q624" s="1">
        <v>114</v>
      </c>
      <c r="R624" s="1">
        <v>160</v>
      </c>
      <c r="S624" s="1">
        <v>205</v>
      </c>
      <c r="T624" s="1">
        <v>5</v>
      </c>
      <c r="W624">
        <v>6</v>
      </c>
      <c r="X624">
        <v>1</v>
      </c>
      <c r="AA624" t="s">
        <v>1148</v>
      </c>
      <c r="AB624" t="s">
        <v>2505</v>
      </c>
      <c r="AC624" t="s">
        <v>2522</v>
      </c>
      <c r="AD624" t="s">
        <v>1556</v>
      </c>
      <c r="AE624" t="s">
        <v>657</v>
      </c>
      <c r="AF624" t="str">
        <f t="shared" si="78"/>
        <v>23027</v>
      </c>
      <c r="AG624" s="28" t="s">
        <v>2893</v>
      </c>
      <c r="AH624" t="str">
        <f t="shared" si="77"/>
        <v>2376610</v>
      </c>
    </row>
    <row r="625" spans="1:34" hidden="1" outlineLevel="1">
      <c r="A625" t="s">
        <v>1433</v>
      </c>
      <c r="B625" s="11" t="s">
        <v>2692</v>
      </c>
      <c r="E625" s="1">
        <v>182</v>
      </c>
      <c r="G625" s="1">
        <v>112</v>
      </c>
      <c r="I625" s="35">
        <f t="shared" si="76"/>
        <v>0.61538461538461542</v>
      </c>
      <c r="J625" s="10">
        <f t="shared" si="69"/>
        <v>2</v>
      </c>
      <c r="K625" s="9">
        <f t="shared" si="70"/>
        <v>3</v>
      </c>
      <c r="L625" s="8">
        <f t="shared" si="71"/>
        <v>1</v>
      </c>
      <c r="M625" s="2">
        <f t="shared" si="72"/>
        <v>0.27472527472527475</v>
      </c>
      <c r="N625" s="2">
        <f t="shared" si="73"/>
        <v>0.26373626373626374</v>
      </c>
      <c r="O625" s="2">
        <f t="shared" si="74"/>
        <v>0.45604395604395603</v>
      </c>
      <c r="P625" s="2">
        <f t="shared" si="75"/>
        <v>5.494505494505475E-3</v>
      </c>
      <c r="Q625" s="1">
        <v>50</v>
      </c>
      <c r="R625" s="1">
        <v>48</v>
      </c>
      <c r="S625" s="1">
        <v>83</v>
      </c>
      <c r="T625" s="1">
        <v>1</v>
      </c>
      <c r="W625">
        <v>0</v>
      </c>
      <c r="X625">
        <v>0</v>
      </c>
      <c r="AA625" t="s">
        <v>218</v>
      </c>
      <c r="AB625" t="s">
        <v>2505</v>
      </c>
      <c r="AC625" t="s">
        <v>2523</v>
      </c>
      <c r="AD625" t="s">
        <v>172</v>
      </c>
      <c r="AE625" t="s">
        <v>173</v>
      </c>
      <c r="AF625" t="str">
        <f t="shared" si="78"/>
        <v>23029</v>
      </c>
      <c r="AG625" s="28" t="s">
        <v>2893</v>
      </c>
      <c r="AH625" t="str">
        <f t="shared" si="77"/>
        <v>2376895</v>
      </c>
    </row>
    <row r="626" spans="1:34" hidden="1" outlineLevel="1">
      <c r="A626" t="s">
        <v>2906</v>
      </c>
      <c r="B626" s="11" t="s">
        <v>2692</v>
      </c>
      <c r="E626" s="1">
        <v>6395</v>
      </c>
      <c r="G626" s="1">
        <v>3981</v>
      </c>
      <c r="I626" s="35">
        <f t="shared" si="76"/>
        <v>0.62251759186864741</v>
      </c>
      <c r="J626" s="10">
        <f t="shared" ref="J626:J690" si="79">RANK(Q626,Q626:AN626)</f>
        <v>2</v>
      </c>
      <c r="K626" s="9">
        <f t="shared" ref="K626:K690" si="80">RANK(R626,Q626:AN626)</f>
        <v>3</v>
      </c>
      <c r="L626" s="8">
        <f t="shared" ref="L626:L690" si="81">RANK(S626,Q626:AN626)</f>
        <v>1</v>
      </c>
      <c r="M626" s="2">
        <f t="shared" ref="M626:M690" si="82">IF(SUM($Q626:$AM626)=0,"-",Q626/SUM($Q626:$AM626))</f>
        <v>0.27458952306489443</v>
      </c>
      <c r="N626" s="2">
        <f t="shared" ref="N626:N690" si="83">IF(SUM($Q626:$AM626)=0,"-",R626/SUM($Q626:$AM626))</f>
        <v>0.26974198592650506</v>
      </c>
      <c r="O626" s="2">
        <f t="shared" ref="O626:O690" si="84">IF(SUM($Q626:$AM626)=0,"-",S626/SUM($Q626:$AM626))</f>
        <v>0.42189210320562942</v>
      </c>
      <c r="P626" s="2">
        <f t="shared" ref="P626:P685" si="85">IF(SUM($Q626:$AM626)=0,"-",(1-M626-N626-O626))</f>
        <v>3.3776387802971042E-2</v>
      </c>
      <c r="Q626" s="1">
        <v>1756</v>
      </c>
      <c r="R626" s="1">
        <v>1725</v>
      </c>
      <c r="S626" s="1">
        <v>2698</v>
      </c>
      <c r="T626" s="1">
        <v>150</v>
      </c>
      <c r="W626">
        <v>46</v>
      </c>
      <c r="X626">
        <v>20</v>
      </c>
      <c r="AA626" t="s">
        <v>2461</v>
      </c>
      <c r="AB626" t="s">
        <v>2505</v>
      </c>
      <c r="AC626" t="s">
        <v>2637</v>
      </c>
      <c r="AD626" t="s">
        <v>4004</v>
      </c>
      <c r="AE626" t="s">
        <v>410</v>
      </c>
      <c r="AF626" t="str">
        <f t="shared" si="78"/>
        <v>23023</v>
      </c>
      <c r="AG626" s="28" t="s">
        <v>2893</v>
      </c>
      <c r="AH626" t="str">
        <f t="shared" si="77"/>
        <v>2376960</v>
      </c>
    </row>
    <row r="627" spans="1:34" hidden="1" outlineLevel="1">
      <c r="A627" t="s">
        <v>3286</v>
      </c>
      <c r="B627" s="11" t="s">
        <v>2692</v>
      </c>
      <c r="E627" s="1">
        <v>1272</v>
      </c>
      <c r="G627" s="1">
        <v>804</v>
      </c>
      <c r="I627" s="35">
        <f t="shared" ref="I627:I686" si="86">G627/E627</f>
        <v>0.63207547169811318</v>
      </c>
      <c r="J627" s="10">
        <f t="shared" si="79"/>
        <v>3</v>
      </c>
      <c r="K627" s="9">
        <f t="shared" si="80"/>
        <v>2</v>
      </c>
      <c r="L627" s="8">
        <f t="shared" si="81"/>
        <v>1</v>
      </c>
      <c r="M627" s="2">
        <f t="shared" si="82"/>
        <v>0.24528301886792453</v>
      </c>
      <c r="N627" s="2">
        <f t="shared" si="83"/>
        <v>0.26729559748427673</v>
      </c>
      <c r="O627" s="2">
        <f t="shared" si="84"/>
        <v>0.44496855345911951</v>
      </c>
      <c r="P627" s="2">
        <f t="shared" si="85"/>
        <v>4.2452830188679291E-2</v>
      </c>
      <c r="Q627" s="1">
        <v>312</v>
      </c>
      <c r="R627" s="1">
        <v>340</v>
      </c>
      <c r="S627" s="1">
        <v>566</v>
      </c>
      <c r="T627" s="1">
        <v>20</v>
      </c>
      <c r="W627">
        <v>25</v>
      </c>
      <c r="X627">
        <v>9</v>
      </c>
      <c r="AA627" t="s">
        <v>1272</v>
      </c>
      <c r="AB627" t="s">
        <v>2505</v>
      </c>
      <c r="AC627" t="s">
        <v>2665</v>
      </c>
      <c r="AD627" t="s">
        <v>835</v>
      </c>
      <c r="AE627" t="s">
        <v>411</v>
      </c>
      <c r="AF627" t="str">
        <f t="shared" si="78"/>
        <v>23009</v>
      </c>
      <c r="AG627" s="28" t="s">
        <v>2893</v>
      </c>
      <c r="AH627" t="str">
        <f t="shared" si="77"/>
        <v>2377345</v>
      </c>
    </row>
    <row r="628" spans="1:34" hidden="1" outlineLevel="1">
      <c r="A628" t="s">
        <v>2088</v>
      </c>
      <c r="B628" s="11" t="s">
        <v>2692</v>
      </c>
      <c r="E628" s="1">
        <v>1016</v>
      </c>
      <c r="G628" s="1">
        <v>630</v>
      </c>
      <c r="I628" s="35">
        <f t="shared" si="86"/>
        <v>0.62007874015748032</v>
      </c>
      <c r="J628" s="10">
        <f t="shared" si="79"/>
        <v>3</v>
      </c>
      <c r="K628" s="9">
        <f t="shared" si="80"/>
        <v>1</v>
      </c>
      <c r="L628" s="8">
        <f t="shared" si="81"/>
        <v>1</v>
      </c>
      <c r="M628" s="2">
        <f t="shared" si="82"/>
        <v>0.18996062992125984</v>
      </c>
      <c r="N628" s="2">
        <f t="shared" si="83"/>
        <v>0.39173228346456695</v>
      </c>
      <c r="O628" s="2">
        <f t="shared" si="84"/>
        <v>0.39173228346456695</v>
      </c>
      <c r="P628" s="2">
        <f t="shared" si="85"/>
        <v>2.6574803149606252E-2</v>
      </c>
      <c r="Q628" s="1">
        <v>193</v>
      </c>
      <c r="R628" s="1">
        <v>398</v>
      </c>
      <c r="S628" s="1">
        <v>398</v>
      </c>
      <c r="T628" s="1">
        <v>22</v>
      </c>
      <c r="W628">
        <v>5</v>
      </c>
      <c r="X628">
        <v>0</v>
      </c>
      <c r="AA628" t="s">
        <v>1272</v>
      </c>
      <c r="AB628" t="s">
        <v>2505</v>
      </c>
      <c r="AC628" t="s">
        <v>2665</v>
      </c>
      <c r="AD628" t="s">
        <v>131</v>
      </c>
      <c r="AE628" t="s">
        <v>409</v>
      </c>
      <c r="AF628" t="str">
        <f t="shared" si="78"/>
        <v>23009</v>
      </c>
      <c r="AG628" s="28" t="s">
        <v>2893</v>
      </c>
      <c r="AH628" t="str">
        <f t="shared" si="77"/>
        <v>2377415</v>
      </c>
    </row>
    <row r="629" spans="1:34" hidden="1" outlineLevel="1">
      <c r="A629" s="19" t="s">
        <v>1110</v>
      </c>
      <c r="B629" s="11" t="s">
        <v>2692</v>
      </c>
      <c r="E629" s="1">
        <v>222</v>
      </c>
      <c r="G629" s="1">
        <v>43</v>
      </c>
      <c r="I629" s="35">
        <f>G629/E629</f>
        <v>0.19369369369369369</v>
      </c>
      <c r="J629" s="10">
        <f>RANK(Q629,Q629:AN629)</f>
        <v>2</v>
      </c>
      <c r="K629" s="9">
        <f>RANK(R629,Q629:AN629)</f>
        <v>3</v>
      </c>
      <c r="L629" s="8">
        <f>RANK(S629,Q629:AN629)</f>
        <v>1</v>
      </c>
      <c r="M629" s="2">
        <f>IF(SUM($Q629:$AM629)=0,"-",Q629/SUM($Q629:$AM629))</f>
        <v>0.3963963963963964</v>
      </c>
      <c r="N629" s="2">
        <f>IF(SUM($Q629:$AM629)=0,"-",R629/SUM($Q629:$AM629))</f>
        <v>0.13063063063063063</v>
      </c>
      <c r="O629" s="2">
        <f>IF(SUM($Q629:$AM629)=0,"-",S629/SUM($Q629:$AM629))</f>
        <v>0.45045045045045046</v>
      </c>
      <c r="P629" s="2">
        <f>IF(SUM($Q629:$AM629)=0,"-",(1-M629-N629-O629))</f>
        <v>2.252252252252257E-2</v>
      </c>
      <c r="Q629" s="1">
        <v>88</v>
      </c>
      <c r="R629" s="1">
        <v>29</v>
      </c>
      <c r="S629" s="1">
        <v>100</v>
      </c>
      <c r="T629" s="1">
        <v>2</v>
      </c>
      <c r="W629">
        <v>2</v>
      </c>
      <c r="X629">
        <v>1</v>
      </c>
      <c r="AA629" t="s">
        <v>218</v>
      </c>
      <c r="AB629" t="s">
        <v>2505</v>
      </c>
      <c r="AC629" t="s">
        <v>2523</v>
      </c>
      <c r="AF629" t="str">
        <f>AB629&amp;AC629</f>
        <v>23029</v>
      </c>
      <c r="AG629" s="28" t="s">
        <v>578</v>
      </c>
      <c r="AH629" t="str">
        <f t="shared" si="77"/>
        <v>23</v>
      </c>
    </row>
    <row r="630" spans="1:34" hidden="1" outlineLevel="1">
      <c r="A630" t="s">
        <v>2259</v>
      </c>
      <c r="B630" s="11" t="s">
        <v>2692</v>
      </c>
      <c r="E630" s="1">
        <v>674</v>
      </c>
      <c r="G630" s="1">
        <v>440</v>
      </c>
      <c r="I630" s="35">
        <f t="shared" si="86"/>
        <v>0.65281899109792285</v>
      </c>
      <c r="J630" s="10">
        <f t="shared" si="79"/>
        <v>3</v>
      </c>
      <c r="K630" s="9">
        <f t="shared" si="80"/>
        <v>2</v>
      </c>
      <c r="L630" s="8">
        <f t="shared" si="81"/>
        <v>1</v>
      </c>
      <c r="M630" s="2">
        <f t="shared" si="82"/>
        <v>0.20919881305637983</v>
      </c>
      <c r="N630" s="2">
        <f t="shared" si="83"/>
        <v>0.29525222551928781</v>
      </c>
      <c r="O630" s="2">
        <f t="shared" si="84"/>
        <v>0.46884272997032639</v>
      </c>
      <c r="P630" s="2">
        <f t="shared" si="85"/>
        <v>2.6706231454006024E-2</v>
      </c>
      <c r="Q630" s="1">
        <v>141</v>
      </c>
      <c r="R630" s="1">
        <v>199</v>
      </c>
      <c r="S630" s="1">
        <v>316</v>
      </c>
      <c r="T630" s="1">
        <v>9</v>
      </c>
      <c r="W630">
        <v>5</v>
      </c>
      <c r="X630">
        <v>4</v>
      </c>
      <c r="AA630" t="s">
        <v>1148</v>
      </c>
      <c r="AB630" t="s">
        <v>2505</v>
      </c>
      <c r="AC630" t="s">
        <v>2522</v>
      </c>
      <c r="AD630" t="s">
        <v>2120</v>
      </c>
      <c r="AE630" t="s">
        <v>399</v>
      </c>
      <c r="AF630" t="str">
        <f t="shared" si="78"/>
        <v>23027</v>
      </c>
      <c r="AG630" s="28" t="s">
        <v>2893</v>
      </c>
      <c r="AH630" t="str">
        <f t="shared" si="77"/>
        <v>2377625</v>
      </c>
    </row>
    <row r="631" spans="1:34" hidden="1" outlineLevel="1">
      <c r="A631" t="s">
        <v>4619</v>
      </c>
      <c r="B631" s="11" t="s">
        <v>2692</v>
      </c>
      <c r="E631" s="1">
        <v>3154</v>
      </c>
      <c r="G631" s="1">
        <v>2054</v>
      </c>
      <c r="I631" s="35">
        <f t="shared" si="86"/>
        <v>0.65123652504755869</v>
      </c>
      <c r="J631" s="10">
        <f t="shared" si="79"/>
        <v>3</v>
      </c>
      <c r="K631" s="9">
        <f t="shared" si="80"/>
        <v>2</v>
      </c>
      <c r="L631" s="8">
        <f t="shared" si="81"/>
        <v>1</v>
      </c>
      <c r="M631" s="2">
        <f t="shared" si="82"/>
        <v>0.26918199112238428</v>
      </c>
      <c r="N631" s="2">
        <f t="shared" si="83"/>
        <v>0.28344958782498414</v>
      </c>
      <c r="O631" s="2">
        <f t="shared" si="84"/>
        <v>0.39220038046924538</v>
      </c>
      <c r="P631" s="2">
        <f t="shared" si="85"/>
        <v>5.5168040583386202E-2</v>
      </c>
      <c r="Q631" s="1">
        <v>849</v>
      </c>
      <c r="R631" s="1">
        <v>894</v>
      </c>
      <c r="S631" s="1">
        <v>1237</v>
      </c>
      <c r="T631" s="1">
        <v>132</v>
      </c>
      <c r="W631">
        <v>8</v>
      </c>
      <c r="X631">
        <v>34</v>
      </c>
      <c r="AA631" t="s">
        <v>4092</v>
      </c>
      <c r="AB631" t="s">
        <v>2505</v>
      </c>
      <c r="AC631" t="s">
        <v>338</v>
      </c>
      <c r="AD631" t="s">
        <v>2846</v>
      </c>
      <c r="AE631" t="s">
        <v>164</v>
      </c>
      <c r="AF631" t="str">
        <f t="shared" si="78"/>
        <v>23001</v>
      </c>
      <c r="AG631" s="28" t="s">
        <v>2893</v>
      </c>
      <c r="AH631" t="str">
        <f t="shared" si="77"/>
        <v>2377800</v>
      </c>
    </row>
    <row r="632" spans="1:34" hidden="1" outlineLevel="1">
      <c r="A632" t="s">
        <v>2378</v>
      </c>
      <c r="B632" s="11" t="s">
        <v>2692</v>
      </c>
      <c r="E632" s="1">
        <v>1644</v>
      </c>
      <c r="G632" s="1">
        <v>1141</v>
      </c>
      <c r="I632" s="35">
        <f t="shared" si="86"/>
        <v>0.69403892944038925</v>
      </c>
      <c r="J632" s="10">
        <f t="shared" si="79"/>
        <v>3</v>
      </c>
      <c r="K632" s="9">
        <f t="shared" si="80"/>
        <v>2</v>
      </c>
      <c r="L632" s="8">
        <f t="shared" si="81"/>
        <v>1</v>
      </c>
      <c r="M632" s="2">
        <f t="shared" si="82"/>
        <v>0.177007299270073</v>
      </c>
      <c r="N632" s="2">
        <f t="shared" si="83"/>
        <v>0.3978102189781022</v>
      </c>
      <c r="O632" s="2">
        <f t="shared" si="84"/>
        <v>0.40206812652068125</v>
      </c>
      <c r="P632" s="2">
        <f t="shared" si="85"/>
        <v>2.311435523114358E-2</v>
      </c>
      <c r="Q632" s="1">
        <v>291</v>
      </c>
      <c r="R632" s="1">
        <v>654</v>
      </c>
      <c r="S632" s="1">
        <v>661</v>
      </c>
      <c r="T632" s="1">
        <v>15</v>
      </c>
      <c r="W632">
        <v>20</v>
      </c>
      <c r="X632">
        <v>3</v>
      </c>
      <c r="AA632" t="s">
        <v>2639</v>
      </c>
      <c r="AB632" t="s">
        <v>2505</v>
      </c>
      <c r="AC632" t="s">
        <v>2079</v>
      </c>
      <c r="AD632" t="s">
        <v>2405</v>
      </c>
      <c r="AE632" t="s">
        <v>87</v>
      </c>
      <c r="AF632" t="str">
        <f t="shared" si="78"/>
        <v>23013</v>
      </c>
      <c r="AG632" s="28" t="s">
        <v>2893</v>
      </c>
      <c r="AH632" t="str">
        <f t="shared" si="77"/>
        <v>2378115</v>
      </c>
    </row>
    <row r="633" spans="1:34" hidden="1" outlineLevel="1">
      <c r="A633" t="s">
        <v>1864</v>
      </c>
      <c r="B633" s="11" t="s">
        <v>2692</v>
      </c>
      <c r="E633" s="1">
        <v>1813</v>
      </c>
      <c r="G633" s="1">
        <v>891</v>
      </c>
      <c r="I633" s="35">
        <f t="shared" si="86"/>
        <v>0.49145063430777719</v>
      </c>
      <c r="J633" s="10">
        <f t="shared" si="79"/>
        <v>3</v>
      </c>
      <c r="K633" s="9">
        <f t="shared" si="80"/>
        <v>2</v>
      </c>
      <c r="L633" s="8">
        <f t="shared" si="81"/>
        <v>1</v>
      </c>
      <c r="M633" s="2">
        <f t="shared" si="82"/>
        <v>0.19415333701047988</v>
      </c>
      <c r="N633" s="2">
        <f t="shared" si="83"/>
        <v>0.29398786541643684</v>
      </c>
      <c r="O633" s="2">
        <f t="shared" si="84"/>
        <v>0.46001103143960287</v>
      </c>
      <c r="P633" s="2">
        <f t="shared" si="85"/>
        <v>5.1847766133480411E-2</v>
      </c>
      <c r="Q633" s="1">
        <v>352</v>
      </c>
      <c r="R633" s="1">
        <v>533</v>
      </c>
      <c r="S633" s="1">
        <v>834</v>
      </c>
      <c r="T633" s="1">
        <v>13</v>
      </c>
      <c r="W633">
        <v>66</v>
      </c>
      <c r="X633">
        <v>15</v>
      </c>
      <c r="AA633" t="s">
        <v>1148</v>
      </c>
      <c r="AB633" t="s">
        <v>2505</v>
      </c>
      <c r="AC633" t="s">
        <v>2522</v>
      </c>
      <c r="AD633" t="s">
        <v>3461</v>
      </c>
      <c r="AE633" t="s">
        <v>88</v>
      </c>
      <c r="AF633" t="str">
        <f t="shared" si="78"/>
        <v>23027</v>
      </c>
      <c r="AG633" s="28" t="s">
        <v>2893</v>
      </c>
      <c r="AH633" t="str">
        <f t="shared" si="77"/>
        <v>2378255</v>
      </c>
    </row>
    <row r="634" spans="1:34" hidden="1" outlineLevel="1">
      <c r="A634" t="s">
        <v>917</v>
      </c>
      <c r="B634" s="11" t="s">
        <v>2692</v>
      </c>
      <c r="E634" s="1">
        <v>59</v>
      </c>
      <c r="G634" s="1">
        <v>40</v>
      </c>
      <c r="I634" s="35">
        <f t="shared" si="86"/>
        <v>0.67796610169491522</v>
      </c>
      <c r="J634" s="10">
        <f t="shared" si="79"/>
        <v>2</v>
      </c>
      <c r="K634" s="9">
        <f t="shared" si="80"/>
        <v>3</v>
      </c>
      <c r="L634" s="8">
        <f t="shared" si="81"/>
        <v>1</v>
      </c>
      <c r="M634" s="2">
        <f t="shared" si="82"/>
        <v>0.3559322033898305</v>
      </c>
      <c r="N634" s="2">
        <f t="shared" si="83"/>
        <v>0.22033898305084745</v>
      </c>
      <c r="O634" s="2">
        <f t="shared" si="84"/>
        <v>0.42372881355932202</v>
      </c>
      <c r="P634" s="2">
        <f t="shared" si="85"/>
        <v>1.1102230246251565E-16</v>
      </c>
      <c r="Q634" s="1">
        <v>21</v>
      </c>
      <c r="R634" s="1">
        <v>13</v>
      </c>
      <c r="S634" s="1">
        <v>25</v>
      </c>
      <c r="T634" s="1">
        <v>0</v>
      </c>
      <c r="W634">
        <v>0</v>
      </c>
      <c r="X634">
        <v>0</v>
      </c>
      <c r="AA634" t="s">
        <v>4202</v>
      </c>
      <c r="AB634" t="s">
        <v>2505</v>
      </c>
      <c r="AC634" t="s">
        <v>1427</v>
      </c>
      <c r="AD634" t="s">
        <v>3844</v>
      </c>
      <c r="AE634" t="s">
        <v>483</v>
      </c>
      <c r="AF634" t="str">
        <f t="shared" si="78"/>
        <v>23017</v>
      </c>
      <c r="AG634" s="28" t="s">
        <v>2893</v>
      </c>
      <c r="AH634" t="str">
        <f t="shared" si="77"/>
        <v>2378465</v>
      </c>
    </row>
    <row r="635" spans="1:34" hidden="1" outlineLevel="1">
      <c r="A635" t="s">
        <v>283</v>
      </c>
      <c r="B635" s="11" t="s">
        <v>2692</v>
      </c>
      <c r="E635" s="1">
        <v>2023</v>
      </c>
      <c r="G635" s="1">
        <v>1188</v>
      </c>
      <c r="I635" s="35">
        <f t="shared" si="86"/>
        <v>0.58724666337123088</v>
      </c>
      <c r="J635" s="10">
        <f t="shared" si="79"/>
        <v>1</v>
      </c>
      <c r="K635" s="9">
        <f t="shared" si="80"/>
        <v>3</v>
      </c>
      <c r="L635" s="8">
        <f t="shared" si="81"/>
        <v>2</v>
      </c>
      <c r="M635" s="2">
        <f t="shared" si="82"/>
        <v>0.67820069204152245</v>
      </c>
      <c r="N635" s="2">
        <f t="shared" si="83"/>
        <v>9.9357390014829461E-2</v>
      </c>
      <c r="O635" s="2">
        <f t="shared" si="84"/>
        <v>0.22244191794364804</v>
      </c>
      <c r="P635" s="2">
        <f t="shared" si="85"/>
        <v>5.5511151231257827E-17</v>
      </c>
      <c r="Q635" s="1">
        <v>1372</v>
      </c>
      <c r="R635" s="1">
        <v>201</v>
      </c>
      <c r="S635" s="1">
        <v>450</v>
      </c>
      <c r="T635" s="1">
        <v>0</v>
      </c>
      <c r="W635">
        <v>0</v>
      </c>
      <c r="X635">
        <v>0</v>
      </c>
      <c r="AA635" t="s">
        <v>2326</v>
      </c>
      <c r="AB635" t="s">
        <v>2505</v>
      </c>
      <c r="AC635" t="s">
        <v>339</v>
      </c>
      <c r="AD635" t="s">
        <v>2852</v>
      </c>
      <c r="AE635" t="s">
        <v>165</v>
      </c>
      <c r="AF635" t="str">
        <f t="shared" si="78"/>
        <v>23003</v>
      </c>
      <c r="AG635" s="28" t="s">
        <v>2893</v>
      </c>
      <c r="AH635" t="str">
        <f t="shared" si="77"/>
        <v>2378570</v>
      </c>
    </row>
    <row r="636" spans="1:34" hidden="1" outlineLevel="1">
      <c r="A636" t="s">
        <v>3320</v>
      </c>
      <c r="B636" s="11" t="s">
        <v>2692</v>
      </c>
      <c r="E636" s="1">
        <v>243</v>
      </c>
      <c r="G636" s="1">
        <v>110</v>
      </c>
      <c r="I636" s="35">
        <f t="shared" si="86"/>
        <v>0.45267489711934156</v>
      </c>
      <c r="J636" s="10">
        <f t="shared" si="79"/>
        <v>1</v>
      </c>
      <c r="K636" s="9">
        <f t="shared" si="80"/>
        <v>3</v>
      </c>
      <c r="L636" s="8">
        <f t="shared" si="81"/>
        <v>2</v>
      </c>
      <c r="M636" s="2">
        <f t="shared" si="82"/>
        <v>0.4279835390946502</v>
      </c>
      <c r="N636" s="2">
        <f t="shared" si="83"/>
        <v>0.18106995884773663</v>
      </c>
      <c r="O636" s="2">
        <f t="shared" si="84"/>
        <v>0.39094650205761317</v>
      </c>
      <c r="P636" s="2">
        <f t="shared" si="85"/>
        <v>-5.5511151231257827E-17</v>
      </c>
      <c r="Q636" s="1">
        <v>104</v>
      </c>
      <c r="R636" s="1">
        <v>44</v>
      </c>
      <c r="S636" s="1">
        <v>95</v>
      </c>
      <c r="T636" s="1">
        <v>0</v>
      </c>
      <c r="W636">
        <v>0</v>
      </c>
      <c r="X636">
        <v>0</v>
      </c>
      <c r="AA636" t="s">
        <v>218</v>
      </c>
      <c r="AB636" t="s">
        <v>2505</v>
      </c>
      <c r="AC636" t="s">
        <v>2523</v>
      </c>
      <c r="AD636" t="s">
        <v>1424</v>
      </c>
      <c r="AE636" t="s">
        <v>1312</v>
      </c>
      <c r="AF636" t="str">
        <f t="shared" si="78"/>
        <v>23029</v>
      </c>
      <c r="AG636" s="28" t="s">
        <v>2893</v>
      </c>
      <c r="AH636" t="str">
        <f t="shared" si="77"/>
        <v>2378675</v>
      </c>
    </row>
    <row r="637" spans="1:34" hidden="1" outlineLevel="1">
      <c r="A637" t="s">
        <v>2531</v>
      </c>
      <c r="B637" s="11" t="s">
        <v>2692</v>
      </c>
      <c r="E637" s="1">
        <v>3626</v>
      </c>
      <c r="G637" s="1">
        <v>1919</v>
      </c>
      <c r="I637" s="35">
        <f t="shared" si="86"/>
        <v>0.52923331494760062</v>
      </c>
      <c r="J637" s="10">
        <f t="shared" si="79"/>
        <v>2</v>
      </c>
      <c r="K637" s="9">
        <f t="shared" si="80"/>
        <v>3</v>
      </c>
      <c r="L637" s="8">
        <f t="shared" si="81"/>
        <v>1</v>
      </c>
      <c r="M637" s="2">
        <f t="shared" si="82"/>
        <v>0.33535576392719252</v>
      </c>
      <c r="N637" s="2">
        <f t="shared" si="83"/>
        <v>0.23303916161059018</v>
      </c>
      <c r="O637" s="2">
        <f t="shared" si="84"/>
        <v>0.40154440154440152</v>
      </c>
      <c r="P637" s="2">
        <f t="shared" si="85"/>
        <v>3.0060672917815834E-2</v>
      </c>
      <c r="Q637" s="1">
        <v>1216</v>
      </c>
      <c r="R637" s="1">
        <v>845</v>
      </c>
      <c r="S637" s="1">
        <v>1456</v>
      </c>
      <c r="T637" s="1">
        <v>91</v>
      </c>
      <c r="W637">
        <v>7</v>
      </c>
      <c r="X637">
        <v>11</v>
      </c>
      <c r="AA637" t="s">
        <v>4313</v>
      </c>
      <c r="AB637" t="s">
        <v>2505</v>
      </c>
      <c r="AC637" t="s">
        <v>2078</v>
      </c>
      <c r="AD637" t="s">
        <v>1556</v>
      </c>
      <c r="AE637" t="s">
        <v>985</v>
      </c>
      <c r="AF637" t="str">
        <f t="shared" si="78"/>
        <v>23011</v>
      </c>
      <c r="AG637" s="28" t="s">
        <v>2893</v>
      </c>
      <c r="AH637" t="str">
        <f t="shared" si="77"/>
        <v>2378745</v>
      </c>
    </row>
    <row r="638" spans="1:34" hidden="1" outlineLevel="1">
      <c r="A638" t="s">
        <v>3154</v>
      </c>
      <c r="B638" s="11" t="s">
        <v>2692</v>
      </c>
      <c r="E638" s="1">
        <v>1608</v>
      </c>
      <c r="G638" s="1">
        <v>1030</v>
      </c>
      <c r="I638" s="35">
        <f t="shared" si="86"/>
        <v>0.64054726368159209</v>
      </c>
      <c r="J638" s="10">
        <f t="shared" si="79"/>
        <v>3</v>
      </c>
      <c r="K638" s="9">
        <f t="shared" si="80"/>
        <v>1</v>
      </c>
      <c r="L638" s="8">
        <f t="shared" si="81"/>
        <v>2</v>
      </c>
      <c r="M638" s="2">
        <f t="shared" si="82"/>
        <v>0.29477611940298509</v>
      </c>
      <c r="N638" s="2">
        <f t="shared" si="83"/>
        <v>0.35509950248756217</v>
      </c>
      <c r="O638" s="2">
        <f t="shared" si="84"/>
        <v>0.31716417910447764</v>
      </c>
      <c r="P638" s="2">
        <f t="shared" si="85"/>
        <v>3.2960199004975099E-2</v>
      </c>
      <c r="Q638" s="1">
        <v>474</v>
      </c>
      <c r="R638" s="1">
        <v>571</v>
      </c>
      <c r="S638" s="1">
        <v>510</v>
      </c>
      <c r="T638" s="1">
        <v>43</v>
      </c>
      <c r="W638">
        <v>5</v>
      </c>
      <c r="X638">
        <v>5</v>
      </c>
      <c r="AA638" t="s">
        <v>4536</v>
      </c>
      <c r="AB638" t="s">
        <v>2505</v>
      </c>
      <c r="AC638" t="s">
        <v>1428</v>
      </c>
      <c r="AD638" t="s">
        <v>2958</v>
      </c>
      <c r="AE638" t="s">
        <v>986</v>
      </c>
      <c r="AF638" t="str">
        <f t="shared" si="78"/>
        <v>23019</v>
      </c>
      <c r="AG638" s="28" t="s">
        <v>2893</v>
      </c>
      <c r="AH638" t="str">
        <f t="shared" si="77"/>
        <v>2378780</v>
      </c>
    </row>
    <row r="639" spans="1:34" hidden="1" outlineLevel="1">
      <c r="A639" t="s">
        <v>2316</v>
      </c>
      <c r="B639" s="11" t="s">
        <v>2692</v>
      </c>
      <c r="E639" s="1">
        <v>429</v>
      </c>
      <c r="G639" s="1">
        <v>276</v>
      </c>
      <c r="I639" s="35">
        <f t="shared" si="86"/>
        <v>0.64335664335664333</v>
      </c>
      <c r="J639" s="10">
        <f t="shared" si="79"/>
        <v>3</v>
      </c>
      <c r="K639" s="9">
        <f t="shared" si="80"/>
        <v>2</v>
      </c>
      <c r="L639" s="8">
        <f t="shared" si="81"/>
        <v>1</v>
      </c>
      <c r="M639" s="2">
        <f t="shared" si="82"/>
        <v>0.30536130536130535</v>
      </c>
      <c r="N639" s="2">
        <f t="shared" si="83"/>
        <v>0.30769230769230771</v>
      </c>
      <c r="O639" s="2">
        <f t="shared" si="84"/>
        <v>0.34265734265734266</v>
      </c>
      <c r="P639" s="2">
        <f t="shared" si="85"/>
        <v>4.4289044289044288E-2</v>
      </c>
      <c r="Q639" s="1">
        <v>131</v>
      </c>
      <c r="R639" s="1">
        <v>132</v>
      </c>
      <c r="S639" s="1">
        <v>147</v>
      </c>
      <c r="T639" s="1">
        <v>10</v>
      </c>
      <c r="W639">
        <v>6</v>
      </c>
      <c r="X639">
        <v>3</v>
      </c>
      <c r="AA639" t="s">
        <v>1272</v>
      </c>
      <c r="AB639" t="s">
        <v>2505</v>
      </c>
      <c r="AC639" t="s">
        <v>2665</v>
      </c>
      <c r="AD639" t="s">
        <v>1997</v>
      </c>
      <c r="AE639" t="s">
        <v>987</v>
      </c>
      <c r="AF639" t="str">
        <f t="shared" si="78"/>
        <v>23009</v>
      </c>
      <c r="AG639" s="28" t="s">
        <v>2893</v>
      </c>
      <c r="AH639" t="str">
        <f t="shared" si="77"/>
        <v>2378920</v>
      </c>
    </row>
    <row r="640" spans="1:34" hidden="1" outlineLevel="1">
      <c r="A640" t="s">
        <v>2185</v>
      </c>
      <c r="B640" s="11" t="s">
        <v>2692</v>
      </c>
      <c r="E640" s="1">
        <v>442</v>
      </c>
      <c r="G640" s="1">
        <v>296</v>
      </c>
      <c r="I640" s="35">
        <f t="shared" si="86"/>
        <v>0.66968325791855199</v>
      </c>
      <c r="J640" s="10">
        <f t="shared" si="79"/>
        <v>2</v>
      </c>
      <c r="K640" s="9">
        <f t="shared" si="80"/>
        <v>3</v>
      </c>
      <c r="L640" s="8">
        <f t="shared" si="81"/>
        <v>1</v>
      </c>
      <c r="M640" s="2">
        <f t="shared" si="82"/>
        <v>0.29638009049773756</v>
      </c>
      <c r="N640" s="2">
        <f t="shared" si="83"/>
        <v>0.27375565610859731</v>
      </c>
      <c r="O640" s="2">
        <f t="shared" si="84"/>
        <v>0.41855203619909503</v>
      </c>
      <c r="P640" s="2">
        <f t="shared" si="85"/>
        <v>1.131221719457004E-2</v>
      </c>
      <c r="Q640" s="1">
        <v>131</v>
      </c>
      <c r="R640" s="1">
        <v>121</v>
      </c>
      <c r="S640" s="1">
        <v>185</v>
      </c>
      <c r="T640" s="1">
        <v>1</v>
      </c>
      <c r="W640">
        <v>4</v>
      </c>
      <c r="X640">
        <v>0</v>
      </c>
      <c r="AA640" t="s">
        <v>4313</v>
      </c>
      <c r="AB640" t="s">
        <v>2505</v>
      </c>
      <c r="AC640" t="s">
        <v>2078</v>
      </c>
      <c r="AD640" t="s">
        <v>2120</v>
      </c>
      <c r="AE640" t="s">
        <v>847</v>
      </c>
      <c r="AF640" t="str">
        <f t="shared" si="78"/>
        <v>23011</v>
      </c>
      <c r="AG640" s="28" t="s">
        <v>2893</v>
      </c>
      <c r="AH640" t="str">
        <f t="shared" si="77"/>
        <v>2379025</v>
      </c>
    </row>
    <row r="641" spans="1:34" hidden="1" outlineLevel="1">
      <c r="A641" t="s">
        <v>1251</v>
      </c>
      <c r="B641" s="11" t="s">
        <v>2692</v>
      </c>
      <c r="E641" s="1">
        <v>989</v>
      </c>
      <c r="G641" s="1">
        <v>598</v>
      </c>
      <c r="I641" s="35">
        <f t="shared" si="86"/>
        <v>0.60465116279069764</v>
      </c>
      <c r="J641" s="10">
        <f t="shared" si="79"/>
        <v>2</v>
      </c>
      <c r="K641" s="9">
        <f t="shared" si="80"/>
        <v>3</v>
      </c>
      <c r="L641" s="8">
        <f t="shared" si="81"/>
        <v>1</v>
      </c>
      <c r="M641" s="2">
        <f t="shared" si="82"/>
        <v>0.27906976744186046</v>
      </c>
      <c r="N641" s="2">
        <f t="shared" si="83"/>
        <v>0.23053589484327602</v>
      </c>
      <c r="O641" s="2">
        <f t="shared" si="84"/>
        <v>0.48230535894843274</v>
      </c>
      <c r="P641" s="2">
        <f t="shared" si="85"/>
        <v>8.0889787664307211E-3</v>
      </c>
      <c r="Q641" s="1">
        <v>276</v>
      </c>
      <c r="R641" s="1">
        <v>228</v>
      </c>
      <c r="S641" s="1">
        <v>477</v>
      </c>
      <c r="T641" s="1">
        <v>7</v>
      </c>
      <c r="W641">
        <v>1</v>
      </c>
      <c r="X641">
        <v>0</v>
      </c>
      <c r="AA641" t="s">
        <v>2639</v>
      </c>
      <c r="AB641" t="s">
        <v>2505</v>
      </c>
      <c r="AC641" t="s">
        <v>2079</v>
      </c>
      <c r="AD641" t="s">
        <v>4021</v>
      </c>
      <c r="AE641" t="s">
        <v>848</v>
      </c>
      <c r="AF641" t="str">
        <f t="shared" si="78"/>
        <v>23013</v>
      </c>
      <c r="AG641" s="28" t="s">
        <v>2893</v>
      </c>
      <c r="AH641" t="str">
        <f t="shared" si="77"/>
        <v>2379130</v>
      </c>
    </row>
    <row r="642" spans="1:34" hidden="1" outlineLevel="1">
      <c r="A642" t="s">
        <v>2331</v>
      </c>
      <c r="B642" s="11" t="s">
        <v>2692</v>
      </c>
      <c r="E642" s="1">
        <v>238</v>
      </c>
      <c r="G642" s="1">
        <v>143</v>
      </c>
      <c r="I642" s="35">
        <f t="shared" si="86"/>
        <v>0.60084033613445376</v>
      </c>
      <c r="J642" s="10">
        <f t="shared" si="79"/>
        <v>3</v>
      </c>
      <c r="K642" s="9">
        <f t="shared" si="80"/>
        <v>2</v>
      </c>
      <c r="L642" s="8">
        <f t="shared" si="81"/>
        <v>1</v>
      </c>
      <c r="M642" s="2">
        <f t="shared" si="82"/>
        <v>0.31092436974789917</v>
      </c>
      <c r="N642" s="2">
        <f t="shared" si="83"/>
        <v>0.33193277310924368</v>
      </c>
      <c r="O642" s="2">
        <f t="shared" si="84"/>
        <v>0.34453781512605042</v>
      </c>
      <c r="P642" s="2">
        <f t="shared" si="85"/>
        <v>1.2605042016806733E-2</v>
      </c>
      <c r="Q642" s="1">
        <v>74</v>
      </c>
      <c r="R642" s="1">
        <v>79</v>
      </c>
      <c r="S642" s="1">
        <v>82</v>
      </c>
      <c r="T642" s="1">
        <v>1</v>
      </c>
      <c r="W642">
        <v>0</v>
      </c>
      <c r="X642">
        <v>2</v>
      </c>
      <c r="AA642" t="s">
        <v>2326</v>
      </c>
      <c r="AB642" t="s">
        <v>2505</v>
      </c>
      <c r="AC642" t="s">
        <v>339</v>
      </c>
      <c r="AD642" t="s">
        <v>849</v>
      </c>
      <c r="AE642" t="s">
        <v>850</v>
      </c>
      <c r="AF642" t="str">
        <f t="shared" si="78"/>
        <v>23003</v>
      </c>
      <c r="AG642" s="28" t="s">
        <v>2893</v>
      </c>
      <c r="AH642" t="str">
        <f t="shared" si="77"/>
        <v>2379270</v>
      </c>
    </row>
    <row r="643" spans="1:34" hidden="1" outlineLevel="1">
      <c r="A643" t="s">
        <v>1032</v>
      </c>
      <c r="B643" s="11" t="s">
        <v>2692</v>
      </c>
      <c r="E643" s="1">
        <v>88</v>
      </c>
      <c r="G643" s="1">
        <v>68</v>
      </c>
      <c r="I643" s="35">
        <f t="shared" si="86"/>
        <v>0.77272727272727271</v>
      </c>
      <c r="J643" s="10">
        <f t="shared" si="79"/>
        <v>1</v>
      </c>
      <c r="K643" s="9">
        <f t="shared" si="80"/>
        <v>3</v>
      </c>
      <c r="L643" s="8">
        <f t="shared" si="81"/>
        <v>2</v>
      </c>
      <c r="M643" s="2">
        <f t="shared" si="82"/>
        <v>0.51136363636363635</v>
      </c>
      <c r="N643" s="2">
        <f t="shared" si="83"/>
        <v>0.20454545454545456</v>
      </c>
      <c r="O643" s="2">
        <f t="shared" si="84"/>
        <v>0.25</v>
      </c>
      <c r="P643" s="2">
        <f t="shared" si="85"/>
        <v>3.4090909090909061E-2</v>
      </c>
      <c r="Q643" s="1">
        <v>45</v>
      </c>
      <c r="R643" s="1">
        <v>18</v>
      </c>
      <c r="S643" s="1">
        <v>22</v>
      </c>
      <c r="T643" s="1">
        <v>2</v>
      </c>
      <c r="W643">
        <v>0</v>
      </c>
      <c r="X643">
        <v>1</v>
      </c>
      <c r="AA643" t="s">
        <v>218</v>
      </c>
      <c r="AB643" t="s">
        <v>2505</v>
      </c>
      <c r="AC643" t="s">
        <v>2523</v>
      </c>
      <c r="AD643" t="s">
        <v>3928</v>
      </c>
      <c r="AE643" t="s">
        <v>269</v>
      </c>
      <c r="AF643" t="str">
        <f t="shared" si="78"/>
        <v>23029</v>
      </c>
      <c r="AG643" s="28" t="s">
        <v>2893</v>
      </c>
      <c r="AH643" t="str">
        <f t="shared" ref="AH643:AH706" si="87">AB643&amp;AE642:AE643</f>
        <v>2379375</v>
      </c>
    </row>
    <row r="644" spans="1:34" hidden="1" outlineLevel="1">
      <c r="A644" t="s">
        <v>1148</v>
      </c>
      <c r="B644" s="11" t="s">
        <v>2692</v>
      </c>
      <c r="E644" s="1">
        <v>521</v>
      </c>
      <c r="G644" s="1">
        <v>303</v>
      </c>
      <c r="I644" s="35">
        <f t="shared" si="86"/>
        <v>0.58157389635316703</v>
      </c>
      <c r="J644" s="10">
        <f t="shared" si="79"/>
        <v>3</v>
      </c>
      <c r="K644" s="9">
        <f t="shared" si="80"/>
        <v>2</v>
      </c>
      <c r="L644" s="8">
        <f t="shared" si="81"/>
        <v>1</v>
      </c>
      <c r="M644" s="2">
        <f t="shared" si="82"/>
        <v>0.14971209213051823</v>
      </c>
      <c r="N644" s="2">
        <f t="shared" si="83"/>
        <v>0.33397312859884837</v>
      </c>
      <c r="O644" s="2">
        <f t="shared" si="84"/>
        <v>0.37236084452975049</v>
      </c>
      <c r="P644" s="2">
        <f t="shared" si="85"/>
        <v>0.14395393474088303</v>
      </c>
      <c r="Q644" s="1">
        <v>78</v>
      </c>
      <c r="R644" s="1">
        <v>174</v>
      </c>
      <c r="S644" s="1">
        <v>194</v>
      </c>
      <c r="T644" s="1">
        <v>72</v>
      </c>
      <c r="W644">
        <v>3</v>
      </c>
      <c r="X644">
        <v>0</v>
      </c>
      <c r="AA644" t="s">
        <v>1148</v>
      </c>
      <c r="AB644" t="s">
        <v>2505</v>
      </c>
      <c r="AC644" t="s">
        <v>2522</v>
      </c>
      <c r="AD644" t="s">
        <v>2951</v>
      </c>
      <c r="AE644" t="s">
        <v>852</v>
      </c>
      <c r="AF644" t="str">
        <f t="shared" ref="AF644:AF707" si="88">AB644&amp;AC644</f>
        <v>23027</v>
      </c>
      <c r="AG644" s="28" t="s">
        <v>2893</v>
      </c>
      <c r="AH644" t="str">
        <f t="shared" si="87"/>
        <v>2379480</v>
      </c>
    </row>
    <row r="645" spans="1:34" hidden="1" outlineLevel="1">
      <c r="A645" t="s">
        <v>1028</v>
      </c>
      <c r="B645" s="11" t="s">
        <v>2692</v>
      </c>
      <c r="E645" s="1">
        <v>3274</v>
      </c>
      <c r="G645" s="1">
        <v>2270</v>
      </c>
      <c r="I645" s="35">
        <f t="shared" si="86"/>
        <v>0.69334147831398896</v>
      </c>
      <c r="J645" s="10">
        <f t="shared" si="79"/>
        <v>3</v>
      </c>
      <c r="K645" s="9">
        <f t="shared" si="80"/>
        <v>1</v>
      </c>
      <c r="L645" s="8">
        <f t="shared" si="81"/>
        <v>2</v>
      </c>
      <c r="M645" s="2">
        <f t="shared" si="82"/>
        <v>0.28222357971899814</v>
      </c>
      <c r="N645" s="2">
        <f t="shared" si="83"/>
        <v>0.34911423335369579</v>
      </c>
      <c r="O645" s="2">
        <f t="shared" si="84"/>
        <v>0.33903481979230299</v>
      </c>
      <c r="P645" s="2">
        <f t="shared" si="85"/>
        <v>2.962736713500308E-2</v>
      </c>
      <c r="Q645" s="1">
        <v>924</v>
      </c>
      <c r="R645" s="1">
        <v>1143</v>
      </c>
      <c r="S645" s="1">
        <v>1110</v>
      </c>
      <c r="T645" s="1">
        <v>55</v>
      </c>
      <c r="W645">
        <v>12</v>
      </c>
      <c r="X645">
        <v>30</v>
      </c>
      <c r="AA645" t="s">
        <v>1061</v>
      </c>
      <c r="AB645" t="s">
        <v>2505</v>
      </c>
      <c r="AC645" t="s">
        <v>1426</v>
      </c>
      <c r="AD645" t="s">
        <v>2409</v>
      </c>
      <c r="AE645" t="s">
        <v>853</v>
      </c>
      <c r="AF645" t="str">
        <f t="shared" si="88"/>
        <v>23015</v>
      </c>
      <c r="AG645" s="28" t="s">
        <v>2893</v>
      </c>
      <c r="AH645" t="str">
        <f t="shared" si="87"/>
        <v>2379550</v>
      </c>
    </row>
    <row r="646" spans="1:34" hidden="1" outlineLevel="1">
      <c r="A646" t="s">
        <v>3774</v>
      </c>
      <c r="B646" s="11" t="s">
        <v>2692</v>
      </c>
      <c r="E646" s="1">
        <v>814</v>
      </c>
      <c r="G646" s="1">
        <v>565</v>
      </c>
      <c r="I646" s="35">
        <f t="shared" si="86"/>
        <v>0.6941031941031941</v>
      </c>
      <c r="J646" s="10">
        <f t="shared" si="79"/>
        <v>3</v>
      </c>
      <c r="K646" s="9">
        <f t="shared" si="80"/>
        <v>2</v>
      </c>
      <c r="L646" s="8">
        <f t="shared" si="81"/>
        <v>1</v>
      </c>
      <c r="M646" s="2">
        <f t="shared" si="82"/>
        <v>0.24692874692874692</v>
      </c>
      <c r="N646" s="2">
        <f t="shared" si="83"/>
        <v>0.27764127764127766</v>
      </c>
      <c r="O646" s="2">
        <f t="shared" si="84"/>
        <v>0.45208845208845211</v>
      </c>
      <c r="P646" s="2">
        <f t="shared" si="85"/>
        <v>2.334152334152334E-2</v>
      </c>
      <c r="Q646" s="1">
        <v>201</v>
      </c>
      <c r="R646" s="1">
        <v>226</v>
      </c>
      <c r="S646" s="1">
        <v>368</v>
      </c>
      <c r="T646" s="1">
        <v>16</v>
      </c>
      <c r="W646">
        <v>1</v>
      </c>
      <c r="X646">
        <v>2</v>
      </c>
      <c r="AA646" t="s">
        <v>4092</v>
      </c>
      <c r="AB646" t="s">
        <v>2505</v>
      </c>
      <c r="AC646" t="s">
        <v>338</v>
      </c>
      <c r="AD646" t="s">
        <v>1533</v>
      </c>
      <c r="AE646" t="s">
        <v>854</v>
      </c>
      <c r="AF646" t="str">
        <f t="shared" si="88"/>
        <v>23001</v>
      </c>
      <c r="AG646" s="28" t="s">
        <v>2893</v>
      </c>
      <c r="AH646" t="str">
        <f t="shared" si="87"/>
        <v>2379585</v>
      </c>
    </row>
    <row r="647" spans="1:34" hidden="1" outlineLevel="1">
      <c r="A647" t="s">
        <v>724</v>
      </c>
      <c r="B647" s="11" t="s">
        <v>2692</v>
      </c>
      <c r="E647" s="1">
        <v>524</v>
      </c>
      <c r="G647" s="1">
        <v>297</v>
      </c>
      <c r="I647" s="35">
        <f t="shared" si="86"/>
        <v>0.56679389312977102</v>
      </c>
      <c r="J647" s="10">
        <f t="shared" si="79"/>
        <v>1</v>
      </c>
      <c r="K647" s="9">
        <f t="shared" si="80"/>
        <v>3</v>
      </c>
      <c r="L647" s="8">
        <f t="shared" si="81"/>
        <v>2</v>
      </c>
      <c r="M647" s="2">
        <f t="shared" si="82"/>
        <v>0.56870229007633588</v>
      </c>
      <c r="N647" s="2">
        <f t="shared" si="83"/>
        <v>0.12595419847328243</v>
      </c>
      <c r="O647" s="2">
        <f t="shared" si="84"/>
        <v>0.29770992366412213</v>
      </c>
      <c r="P647" s="2">
        <f t="shared" si="85"/>
        <v>7.6335877862595547E-3</v>
      </c>
      <c r="Q647" s="1">
        <v>298</v>
      </c>
      <c r="R647" s="1">
        <v>66</v>
      </c>
      <c r="S647" s="1">
        <v>156</v>
      </c>
      <c r="T647" s="1">
        <v>0</v>
      </c>
      <c r="W647">
        <v>0</v>
      </c>
      <c r="X647">
        <v>4</v>
      </c>
      <c r="AA647" t="s">
        <v>2326</v>
      </c>
      <c r="AB647" t="s">
        <v>2505</v>
      </c>
      <c r="AC647" t="s">
        <v>339</v>
      </c>
      <c r="AD647" t="s">
        <v>2428</v>
      </c>
      <c r="AE647" t="s">
        <v>844</v>
      </c>
      <c r="AF647" t="str">
        <f t="shared" si="88"/>
        <v>23003</v>
      </c>
      <c r="AG647" s="28" t="s">
        <v>2893</v>
      </c>
      <c r="AH647" t="str">
        <f t="shared" si="87"/>
        <v>2379865</v>
      </c>
    </row>
    <row r="648" spans="1:34" hidden="1" outlineLevel="1">
      <c r="A648" t="s">
        <v>3798</v>
      </c>
      <c r="B648" s="11" t="s">
        <v>2692</v>
      </c>
      <c r="E648" s="1">
        <v>222</v>
      </c>
      <c r="G648" s="1">
        <v>151</v>
      </c>
      <c r="I648" s="35">
        <f t="shared" si="86"/>
        <v>0.68018018018018023</v>
      </c>
      <c r="J648" s="10">
        <f t="shared" si="79"/>
        <v>2</v>
      </c>
      <c r="K648" s="9">
        <f t="shared" si="80"/>
        <v>1</v>
      </c>
      <c r="L648" s="8">
        <f t="shared" si="81"/>
        <v>3</v>
      </c>
      <c r="M648" s="2">
        <f t="shared" si="82"/>
        <v>0.24774774774774774</v>
      </c>
      <c r="N648" s="2">
        <f t="shared" si="83"/>
        <v>0.56306306306306309</v>
      </c>
      <c r="O648" s="2">
        <f t="shared" si="84"/>
        <v>0.14864864864864866</v>
      </c>
      <c r="P648" s="2">
        <f t="shared" si="85"/>
        <v>4.0540540540540487E-2</v>
      </c>
      <c r="Q648" s="1">
        <v>55</v>
      </c>
      <c r="R648" s="1">
        <v>125</v>
      </c>
      <c r="S648" s="1">
        <v>33</v>
      </c>
      <c r="T648" s="1">
        <v>5</v>
      </c>
      <c r="W648">
        <v>2</v>
      </c>
      <c r="X648">
        <v>2</v>
      </c>
      <c r="AA648" t="s">
        <v>1272</v>
      </c>
      <c r="AB648" t="s">
        <v>2505</v>
      </c>
      <c r="AC648" t="s">
        <v>2665</v>
      </c>
      <c r="AD648" t="s">
        <v>686</v>
      </c>
      <c r="AE648" t="s">
        <v>845</v>
      </c>
      <c r="AF648" t="str">
        <f t="shared" si="88"/>
        <v>23009</v>
      </c>
      <c r="AG648" s="28" t="s">
        <v>2893</v>
      </c>
      <c r="AH648" t="str">
        <f t="shared" si="87"/>
        <v>2380040</v>
      </c>
    </row>
    <row r="649" spans="1:34" hidden="1" outlineLevel="1">
      <c r="A649" t="s">
        <v>2624</v>
      </c>
      <c r="B649" s="11" t="s">
        <v>2692</v>
      </c>
      <c r="E649" s="1">
        <v>2436</v>
      </c>
      <c r="G649" s="1">
        <v>1625</v>
      </c>
      <c r="I649" s="35">
        <f t="shared" si="86"/>
        <v>0.6670771756978654</v>
      </c>
      <c r="J649" s="10">
        <f t="shared" si="79"/>
        <v>3</v>
      </c>
      <c r="K649" s="9">
        <f t="shared" si="80"/>
        <v>2</v>
      </c>
      <c r="L649" s="8">
        <f t="shared" si="81"/>
        <v>1</v>
      </c>
      <c r="M649" s="2">
        <f t="shared" si="82"/>
        <v>0.16420361247947454</v>
      </c>
      <c r="N649" s="2">
        <f t="shared" si="83"/>
        <v>0.32594417077175697</v>
      </c>
      <c r="O649" s="2">
        <f t="shared" si="84"/>
        <v>0.46469622331691296</v>
      </c>
      <c r="P649" s="2">
        <f t="shared" si="85"/>
        <v>4.5155993431855501E-2</v>
      </c>
      <c r="Q649" s="1">
        <v>400</v>
      </c>
      <c r="R649" s="1">
        <v>794</v>
      </c>
      <c r="S649" s="1">
        <v>1132</v>
      </c>
      <c r="T649" s="1">
        <v>96</v>
      </c>
      <c r="W649">
        <v>7</v>
      </c>
      <c r="X649">
        <v>7</v>
      </c>
      <c r="AA649" t="s">
        <v>2639</v>
      </c>
      <c r="AB649" t="s">
        <v>2505</v>
      </c>
      <c r="AC649" t="s">
        <v>2079</v>
      </c>
      <c r="AD649" t="s">
        <v>2409</v>
      </c>
      <c r="AE649" t="s">
        <v>846</v>
      </c>
      <c r="AF649" t="str">
        <f t="shared" si="88"/>
        <v>23013</v>
      </c>
      <c r="AG649" s="28" t="s">
        <v>2893</v>
      </c>
      <c r="AH649" t="str">
        <f t="shared" si="87"/>
        <v>2380215</v>
      </c>
    </row>
    <row r="650" spans="1:34" hidden="1" outlineLevel="1">
      <c r="A650" t="s">
        <v>2630</v>
      </c>
      <c r="B650" s="11" t="s">
        <v>2692</v>
      </c>
      <c r="E650" s="1">
        <v>1342</v>
      </c>
      <c r="G650" s="1">
        <v>883</v>
      </c>
      <c r="I650" s="35">
        <f t="shared" si="86"/>
        <v>0.65797317436661695</v>
      </c>
      <c r="J650" s="10">
        <f t="shared" si="79"/>
        <v>3</v>
      </c>
      <c r="K650" s="9">
        <f t="shared" si="80"/>
        <v>1</v>
      </c>
      <c r="L650" s="8">
        <f t="shared" si="81"/>
        <v>2</v>
      </c>
      <c r="M650" s="2">
        <f t="shared" si="82"/>
        <v>0.28166915052160951</v>
      </c>
      <c r="N650" s="2">
        <f t="shared" si="83"/>
        <v>0.42026825633383008</v>
      </c>
      <c r="O650" s="2">
        <f t="shared" si="84"/>
        <v>0.29359165424739198</v>
      </c>
      <c r="P650" s="2">
        <f t="shared" si="85"/>
        <v>4.470938897168375E-3</v>
      </c>
      <c r="Q650" s="1">
        <v>378</v>
      </c>
      <c r="R650" s="1">
        <v>564</v>
      </c>
      <c r="S650" s="1">
        <v>394</v>
      </c>
      <c r="T650" s="1">
        <v>1</v>
      </c>
      <c r="W650">
        <v>1</v>
      </c>
      <c r="X650">
        <v>4</v>
      </c>
      <c r="AA650" t="s">
        <v>2326</v>
      </c>
      <c r="AB650" t="s">
        <v>2505</v>
      </c>
      <c r="AC650" t="s">
        <v>339</v>
      </c>
      <c r="AD650" t="s">
        <v>983</v>
      </c>
      <c r="AE650" t="s">
        <v>978</v>
      </c>
      <c r="AF650" t="str">
        <f t="shared" si="88"/>
        <v>23003</v>
      </c>
      <c r="AG650" s="28" t="s">
        <v>2893</v>
      </c>
      <c r="AH650" t="str">
        <f t="shared" si="87"/>
        <v>2380285</v>
      </c>
    </row>
    <row r="651" spans="1:34" hidden="1" outlineLevel="1">
      <c r="A651" t="s">
        <v>218</v>
      </c>
      <c r="B651" s="11" t="s">
        <v>2692</v>
      </c>
      <c r="E651" s="1">
        <v>1094</v>
      </c>
      <c r="G651" s="1">
        <v>717</v>
      </c>
      <c r="I651" s="35">
        <f t="shared" si="86"/>
        <v>0.65539305301645334</v>
      </c>
      <c r="J651" s="10">
        <f t="shared" si="79"/>
        <v>3</v>
      </c>
      <c r="K651" s="9">
        <f t="shared" si="80"/>
        <v>2</v>
      </c>
      <c r="L651" s="8">
        <f t="shared" si="81"/>
        <v>1</v>
      </c>
      <c r="M651" s="2">
        <f t="shared" si="82"/>
        <v>0.28244972577696525</v>
      </c>
      <c r="N651" s="2">
        <f t="shared" si="83"/>
        <v>0.28427787934186471</v>
      </c>
      <c r="O651" s="2">
        <f t="shared" si="84"/>
        <v>0.41316270566727603</v>
      </c>
      <c r="P651" s="2">
        <f t="shared" si="85"/>
        <v>2.0109689213894E-2</v>
      </c>
      <c r="Q651" s="1">
        <v>309</v>
      </c>
      <c r="R651" s="1">
        <v>311</v>
      </c>
      <c r="S651" s="1">
        <v>452</v>
      </c>
      <c r="T651" s="1">
        <v>7</v>
      </c>
      <c r="W651">
        <v>7</v>
      </c>
      <c r="X651">
        <v>8</v>
      </c>
      <c r="AA651" t="s">
        <v>2639</v>
      </c>
      <c r="AB651" t="s">
        <v>2505</v>
      </c>
      <c r="AC651" t="s">
        <v>2079</v>
      </c>
      <c r="AD651" t="s">
        <v>1493</v>
      </c>
      <c r="AE651" t="s">
        <v>979</v>
      </c>
      <c r="AF651" t="str">
        <f t="shared" si="88"/>
        <v>23013</v>
      </c>
      <c r="AG651" s="28" t="s">
        <v>2893</v>
      </c>
      <c r="AH651" t="str">
        <f t="shared" si="87"/>
        <v>2380425</v>
      </c>
    </row>
    <row r="652" spans="1:34" hidden="1" outlineLevel="1">
      <c r="A652" t="s">
        <v>725</v>
      </c>
      <c r="B652" s="11" t="s">
        <v>2692</v>
      </c>
      <c r="E652" s="1">
        <v>3715</v>
      </c>
      <c r="G652" s="1">
        <v>2447</v>
      </c>
      <c r="I652" s="35">
        <f t="shared" si="86"/>
        <v>0.65868102288021535</v>
      </c>
      <c r="J652" s="10">
        <f t="shared" si="79"/>
        <v>3</v>
      </c>
      <c r="K652" s="9">
        <f t="shared" si="80"/>
        <v>2</v>
      </c>
      <c r="L652" s="8">
        <f t="shared" si="81"/>
        <v>1</v>
      </c>
      <c r="M652" s="2">
        <f t="shared" si="82"/>
        <v>0.25625841184387615</v>
      </c>
      <c r="N652" s="2">
        <f t="shared" si="83"/>
        <v>0.29448183041722747</v>
      </c>
      <c r="O652" s="2">
        <f t="shared" si="84"/>
        <v>0.39327052489905789</v>
      </c>
      <c r="P652" s="2">
        <f t="shared" si="85"/>
        <v>5.5989232839838421E-2</v>
      </c>
      <c r="Q652" s="1">
        <v>952</v>
      </c>
      <c r="R652" s="1">
        <v>1094</v>
      </c>
      <c r="S652" s="1">
        <v>1461</v>
      </c>
      <c r="T652" s="1">
        <v>191</v>
      </c>
      <c r="W652">
        <v>5</v>
      </c>
      <c r="X652">
        <v>12</v>
      </c>
      <c r="AA652" t="s">
        <v>1149</v>
      </c>
      <c r="AB652" t="s">
        <v>2505</v>
      </c>
      <c r="AC652" t="s">
        <v>2524</v>
      </c>
      <c r="AD652" t="s">
        <v>2265</v>
      </c>
      <c r="AE652" t="s">
        <v>980</v>
      </c>
      <c r="AF652" t="str">
        <f t="shared" si="88"/>
        <v>23031</v>
      </c>
      <c r="AG652" s="28" t="s">
        <v>2893</v>
      </c>
      <c r="AH652" t="str">
        <f t="shared" si="87"/>
        <v>2380530</v>
      </c>
    </row>
    <row r="653" spans="1:34" hidden="1" outlineLevel="1">
      <c r="A653" t="s">
        <v>2826</v>
      </c>
      <c r="B653" s="11" t="s">
        <v>2692</v>
      </c>
      <c r="E653" s="1">
        <v>1131</v>
      </c>
      <c r="G653" s="1">
        <v>782</v>
      </c>
      <c r="I653" s="35">
        <f t="shared" si="86"/>
        <v>0.69142351900972587</v>
      </c>
      <c r="J653" s="10">
        <f t="shared" si="79"/>
        <v>3</v>
      </c>
      <c r="K653" s="9">
        <f t="shared" si="80"/>
        <v>2</v>
      </c>
      <c r="L653" s="8">
        <f t="shared" si="81"/>
        <v>1</v>
      </c>
      <c r="M653" s="2">
        <f t="shared" si="82"/>
        <v>0.23253757736516356</v>
      </c>
      <c r="N653" s="2">
        <f t="shared" si="83"/>
        <v>0.3271441202475685</v>
      </c>
      <c r="O653" s="2">
        <f t="shared" si="84"/>
        <v>0.42970822281167109</v>
      </c>
      <c r="P653" s="2">
        <f t="shared" si="85"/>
        <v>1.0610079575596842E-2</v>
      </c>
      <c r="Q653" s="1">
        <v>263</v>
      </c>
      <c r="R653" s="1">
        <v>370</v>
      </c>
      <c r="S653" s="1">
        <v>486</v>
      </c>
      <c r="T653" s="1">
        <v>8</v>
      </c>
      <c r="W653">
        <v>4</v>
      </c>
      <c r="X653">
        <v>0</v>
      </c>
      <c r="AA653" t="s">
        <v>4202</v>
      </c>
      <c r="AB653" t="s">
        <v>2505</v>
      </c>
      <c r="AC653" t="s">
        <v>1427</v>
      </c>
      <c r="AD653" t="s">
        <v>835</v>
      </c>
      <c r="AE653" t="s">
        <v>981</v>
      </c>
      <c r="AF653" t="str">
        <f t="shared" si="88"/>
        <v>23017</v>
      </c>
      <c r="AG653" s="28" t="s">
        <v>2893</v>
      </c>
      <c r="AH653" t="str">
        <f t="shared" si="87"/>
        <v>2380635</v>
      </c>
    </row>
    <row r="654" spans="1:34" hidden="1" outlineLevel="1">
      <c r="A654" t="s">
        <v>2127</v>
      </c>
      <c r="B654" s="11" t="s">
        <v>2692</v>
      </c>
      <c r="E654" s="1">
        <v>10426</v>
      </c>
      <c r="G654" s="1">
        <v>6673</v>
      </c>
      <c r="I654" s="35">
        <f t="shared" si="86"/>
        <v>0.64003452906196046</v>
      </c>
      <c r="J654" s="10">
        <f t="shared" si="79"/>
        <v>1</v>
      </c>
      <c r="K654" s="9">
        <f t="shared" si="80"/>
        <v>3</v>
      </c>
      <c r="L654" s="8">
        <f t="shared" si="81"/>
        <v>2</v>
      </c>
      <c r="M654" s="2">
        <f t="shared" si="82"/>
        <v>0.43899865720314596</v>
      </c>
      <c r="N654" s="2">
        <f t="shared" si="83"/>
        <v>0.20314598120084404</v>
      </c>
      <c r="O654" s="2">
        <f t="shared" si="84"/>
        <v>0.32275081526951849</v>
      </c>
      <c r="P654" s="2">
        <f t="shared" si="85"/>
        <v>3.510454632649157E-2</v>
      </c>
      <c r="Q654" s="1">
        <v>4577</v>
      </c>
      <c r="R654" s="1">
        <v>2118</v>
      </c>
      <c r="S654" s="1">
        <v>3365</v>
      </c>
      <c r="T654" s="1">
        <v>333</v>
      </c>
      <c r="W654">
        <v>33</v>
      </c>
      <c r="X654">
        <v>0</v>
      </c>
      <c r="AA654" t="s">
        <v>4313</v>
      </c>
      <c r="AB654" t="s">
        <v>2505</v>
      </c>
      <c r="AC654" t="s">
        <v>2078</v>
      </c>
      <c r="AD654" t="s">
        <v>3461</v>
      </c>
      <c r="AE654" t="s">
        <v>3231</v>
      </c>
      <c r="AF654" t="str">
        <f t="shared" si="88"/>
        <v>23011</v>
      </c>
      <c r="AG654" s="28" t="s">
        <v>1995</v>
      </c>
      <c r="AH654" t="str">
        <f t="shared" si="87"/>
        <v>2380740</v>
      </c>
    </row>
    <row r="655" spans="1:34" hidden="1" outlineLevel="1">
      <c r="A655" t="s">
        <v>3147</v>
      </c>
      <c r="B655" s="11" t="s">
        <v>2692</v>
      </c>
      <c r="E655" s="1">
        <v>963</v>
      </c>
      <c r="G655" s="1">
        <v>679</v>
      </c>
      <c r="I655" s="35">
        <f t="shared" si="86"/>
        <v>0.70508826583592943</v>
      </c>
      <c r="J655" s="10">
        <f t="shared" si="79"/>
        <v>2</v>
      </c>
      <c r="K655" s="9">
        <f t="shared" si="80"/>
        <v>1</v>
      </c>
      <c r="L655" s="8">
        <f t="shared" si="81"/>
        <v>3</v>
      </c>
      <c r="M655" s="2">
        <f t="shared" si="82"/>
        <v>0.31464174454828658</v>
      </c>
      <c r="N655" s="2">
        <f t="shared" si="83"/>
        <v>0.37902388369678092</v>
      </c>
      <c r="O655" s="2">
        <f t="shared" si="84"/>
        <v>0.29387331256490135</v>
      </c>
      <c r="P655" s="2">
        <f t="shared" si="85"/>
        <v>1.246105919003121E-2</v>
      </c>
      <c r="Q655" s="1">
        <v>303</v>
      </c>
      <c r="R655" s="1">
        <v>365</v>
      </c>
      <c r="S655" s="1">
        <v>283</v>
      </c>
      <c r="T655" s="1">
        <v>0</v>
      </c>
      <c r="W655">
        <v>9</v>
      </c>
      <c r="X655">
        <v>3</v>
      </c>
      <c r="AA655" t="s">
        <v>4313</v>
      </c>
      <c r="AB655" t="s">
        <v>2505</v>
      </c>
      <c r="AC655" t="s">
        <v>2078</v>
      </c>
      <c r="AD655" t="s">
        <v>2951</v>
      </c>
      <c r="AE655" t="s">
        <v>982</v>
      </c>
      <c r="AF655" t="str">
        <f t="shared" si="88"/>
        <v>23011</v>
      </c>
      <c r="AG655" s="28" t="s">
        <v>2893</v>
      </c>
      <c r="AH655" t="str">
        <f t="shared" si="87"/>
        <v>2380880</v>
      </c>
    </row>
    <row r="656" spans="1:34" hidden="1" outlineLevel="1">
      <c r="A656" t="s">
        <v>2563</v>
      </c>
      <c r="B656" s="11" t="s">
        <v>2692</v>
      </c>
      <c r="E656" s="1">
        <v>63</v>
      </c>
      <c r="G656" s="1">
        <v>33</v>
      </c>
      <c r="I656" s="35">
        <f t="shared" si="86"/>
        <v>0.52380952380952384</v>
      </c>
      <c r="J656" s="10">
        <f t="shared" si="79"/>
        <v>1</v>
      </c>
      <c r="K656" s="9">
        <f t="shared" si="80"/>
        <v>2</v>
      </c>
      <c r="L656" s="8">
        <f t="shared" si="81"/>
        <v>3</v>
      </c>
      <c r="M656" s="2">
        <f t="shared" si="82"/>
        <v>0.44444444444444442</v>
      </c>
      <c r="N656" s="2">
        <f t="shared" si="83"/>
        <v>0.36507936507936506</v>
      </c>
      <c r="O656" s="2">
        <f t="shared" si="84"/>
        <v>0.15873015873015872</v>
      </c>
      <c r="P656" s="2">
        <f t="shared" si="85"/>
        <v>3.17460317460318E-2</v>
      </c>
      <c r="Q656" s="1">
        <v>28</v>
      </c>
      <c r="R656" s="1">
        <v>23</v>
      </c>
      <c r="S656" s="1">
        <v>10</v>
      </c>
      <c r="T656" s="1">
        <v>0</v>
      </c>
      <c r="W656">
        <v>0</v>
      </c>
      <c r="X656">
        <v>2</v>
      </c>
      <c r="AA656" t="s">
        <v>4536</v>
      </c>
      <c r="AB656" t="s">
        <v>2505</v>
      </c>
      <c r="AC656" t="s">
        <v>1428</v>
      </c>
      <c r="AD656" t="s">
        <v>3960</v>
      </c>
      <c r="AE656" t="s">
        <v>1095</v>
      </c>
      <c r="AF656" t="str">
        <f t="shared" si="88"/>
        <v>23019</v>
      </c>
      <c r="AG656" s="28" t="s">
        <v>434</v>
      </c>
      <c r="AH656" t="str">
        <f t="shared" si="87"/>
        <v>2381055</v>
      </c>
    </row>
    <row r="657" spans="1:34" hidden="1" outlineLevel="1">
      <c r="A657" t="s">
        <v>1743</v>
      </c>
      <c r="B657" s="11" t="s">
        <v>2692</v>
      </c>
      <c r="E657" s="1">
        <v>355</v>
      </c>
      <c r="G657" s="1">
        <v>257</v>
      </c>
      <c r="I657" s="35">
        <f t="shared" si="86"/>
        <v>0.72394366197183102</v>
      </c>
      <c r="J657" s="10">
        <f t="shared" si="79"/>
        <v>3</v>
      </c>
      <c r="K657" s="9">
        <f t="shared" si="80"/>
        <v>1</v>
      </c>
      <c r="L657" s="8">
        <f t="shared" si="81"/>
        <v>2</v>
      </c>
      <c r="M657" s="2">
        <f t="shared" si="82"/>
        <v>0.27887323943661974</v>
      </c>
      <c r="N657" s="2">
        <f t="shared" si="83"/>
        <v>0.35492957746478876</v>
      </c>
      <c r="O657" s="2">
        <f t="shared" si="84"/>
        <v>0.3436619718309859</v>
      </c>
      <c r="P657" s="2">
        <f t="shared" si="85"/>
        <v>2.2535211267605548E-2</v>
      </c>
      <c r="Q657" s="1">
        <v>99</v>
      </c>
      <c r="R657" s="1">
        <v>126</v>
      </c>
      <c r="S657" s="1">
        <v>122</v>
      </c>
      <c r="T657" s="1">
        <v>6</v>
      </c>
      <c r="W657">
        <v>0</v>
      </c>
      <c r="X657">
        <v>2</v>
      </c>
      <c r="AA657" t="s">
        <v>2747</v>
      </c>
      <c r="AB657" t="s">
        <v>2505</v>
      </c>
      <c r="AC657" t="s">
        <v>1842</v>
      </c>
      <c r="AD657" t="s">
        <v>1070</v>
      </c>
      <c r="AE657" t="s">
        <v>1096</v>
      </c>
      <c r="AF657" t="str">
        <f t="shared" si="88"/>
        <v>23007</v>
      </c>
      <c r="AG657" s="28" t="s">
        <v>2893</v>
      </c>
      <c r="AH657" t="str">
        <f t="shared" si="87"/>
        <v>2381300</v>
      </c>
    </row>
    <row r="658" spans="1:34" hidden="1" outlineLevel="1">
      <c r="A658" t="s">
        <v>1053</v>
      </c>
      <c r="B658" s="11" t="s">
        <v>2692</v>
      </c>
      <c r="E658" s="1">
        <v>237</v>
      </c>
      <c r="G658" s="1">
        <v>143</v>
      </c>
      <c r="I658" s="35">
        <f t="shared" si="86"/>
        <v>0.6033755274261603</v>
      </c>
      <c r="J658" s="10">
        <f t="shared" si="79"/>
        <v>2</v>
      </c>
      <c r="K658" s="9">
        <f t="shared" si="80"/>
        <v>3</v>
      </c>
      <c r="L658" s="8">
        <f t="shared" si="81"/>
        <v>1</v>
      </c>
      <c r="M658" s="2">
        <f t="shared" si="82"/>
        <v>0.41772151898734178</v>
      </c>
      <c r="N658" s="2">
        <f t="shared" si="83"/>
        <v>9.2827004219409287E-2</v>
      </c>
      <c r="O658" s="2">
        <f t="shared" si="84"/>
        <v>0.48945147679324896</v>
      </c>
      <c r="P658" s="2">
        <f t="shared" si="85"/>
        <v>0</v>
      </c>
      <c r="Q658" s="1">
        <v>99</v>
      </c>
      <c r="R658" s="1">
        <v>22</v>
      </c>
      <c r="S658" s="1">
        <v>116</v>
      </c>
      <c r="T658" s="1">
        <v>0</v>
      </c>
      <c r="W658">
        <v>0</v>
      </c>
      <c r="X658">
        <v>0</v>
      </c>
      <c r="AA658" t="s">
        <v>4103</v>
      </c>
      <c r="AB658" t="s">
        <v>2505</v>
      </c>
      <c r="AC658" t="s">
        <v>1425</v>
      </c>
      <c r="AD658" t="s">
        <v>1059</v>
      </c>
      <c r="AE658" t="s">
        <v>1097</v>
      </c>
      <c r="AF658" t="str">
        <f t="shared" si="88"/>
        <v>23021</v>
      </c>
      <c r="AG658" s="28" t="s">
        <v>2893</v>
      </c>
      <c r="AH658" t="str">
        <f t="shared" si="87"/>
        <v>2381405</v>
      </c>
    </row>
    <row r="659" spans="1:34" hidden="1" outlineLevel="1">
      <c r="A659" t="s">
        <v>2720</v>
      </c>
      <c r="B659" s="11" t="s">
        <v>2692</v>
      </c>
      <c r="E659" s="1">
        <v>6584</v>
      </c>
      <c r="G659" s="1">
        <v>4222</v>
      </c>
      <c r="I659" s="35">
        <f t="shared" si="86"/>
        <v>0.64125151883353582</v>
      </c>
      <c r="J659" s="10">
        <f t="shared" si="79"/>
        <v>3</v>
      </c>
      <c r="K659" s="9">
        <f t="shared" si="80"/>
        <v>2</v>
      </c>
      <c r="L659" s="8">
        <f t="shared" si="81"/>
        <v>1</v>
      </c>
      <c r="M659" s="2">
        <f t="shared" si="82"/>
        <v>0.19532199270959902</v>
      </c>
      <c r="N659" s="2">
        <f t="shared" si="83"/>
        <v>0.28948967193195624</v>
      </c>
      <c r="O659" s="2">
        <f t="shared" si="84"/>
        <v>0.49863304981773998</v>
      </c>
      <c r="P659" s="2">
        <f t="shared" si="85"/>
        <v>1.6555285540704789E-2</v>
      </c>
      <c r="Q659" s="1">
        <v>1286</v>
      </c>
      <c r="R659" s="1">
        <v>1906</v>
      </c>
      <c r="S659" s="1">
        <v>3283</v>
      </c>
      <c r="T659" s="1">
        <v>72</v>
      </c>
      <c r="W659">
        <v>13</v>
      </c>
      <c r="X659">
        <v>24</v>
      </c>
      <c r="AA659" t="s">
        <v>1149</v>
      </c>
      <c r="AB659" t="s">
        <v>2505</v>
      </c>
      <c r="AC659" t="s">
        <v>2524</v>
      </c>
      <c r="AD659" t="s">
        <v>1326</v>
      </c>
      <c r="AE659" t="s">
        <v>1098</v>
      </c>
      <c r="AF659" t="str">
        <f t="shared" si="88"/>
        <v>23031</v>
      </c>
      <c r="AG659" s="28" t="s">
        <v>2893</v>
      </c>
      <c r="AH659" t="str">
        <f t="shared" si="87"/>
        <v>2381475</v>
      </c>
    </row>
    <row r="660" spans="1:34" hidden="1" outlineLevel="1">
      <c r="A660" t="s">
        <v>1557</v>
      </c>
      <c r="B660" s="11" t="s">
        <v>2692</v>
      </c>
      <c r="E660" s="1">
        <v>112</v>
      </c>
      <c r="G660" s="1">
        <v>75</v>
      </c>
      <c r="I660" s="35">
        <f t="shared" si="86"/>
        <v>0.6696428571428571</v>
      </c>
      <c r="J660" s="10">
        <f t="shared" si="79"/>
        <v>1</v>
      </c>
      <c r="K660" s="9">
        <f t="shared" si="80"/>
        <v>2</v>
      </c>
      <c r="L660" s="8">
        <f t="shared" si="81"/>
        <v>3</v>
      </c>
      <c r="M660" s="2">
        <f t="shared" si="82"/>
        <v>0.38392857142857145</v>
      </c>
      <c r="N660" s="2">
        <f t="shared" si="83"/>
        <v>0.30357142857142855</v>
      </c>
      <c r="O660" s="2">
        <f t="shared" si="84"/>
        <v>0.25892857142857145</v>
      </c>
      <c r="P660" s="2">
        <f t="shared" si="85"/>
        <v>5.3571428571428603E-2</v>
      </c>
      <c r="Q660" s="1">
        <v>43</v>
      </c>
      <c r="R660" s="1">
        <v>34</v>
      </c>
      <c r="S660" s="1">
        <v>29</v>
      </c>
      <c r="T660" s="1">
        <v>1</v>
      </c>
      <c r="W660">
        <v>0</v>
      </c>
      <c r="X660">
        <v>5</v>
      </c>
      <c r="AA660" t="s">
        <v>218</v>
      </c>
      <c r="AB660" t="s">
        <v>2505</v>
      </c>
      <c r="AC660" t="s">
        <v>2523</v>
      </c>
      <c r="AD660" t="s">
        <v>582</v>
      </c>
      <c r="AE660" t="s">
        <v>851</v>
      </c>
      <c r="AF660" t="str">
        <f t="shared" si="88"/>
        <v>23029</v>
      </c>
      <c r="AG660" s="28" t="s">
        <v>2893</v>
      </c>
      <c r="AH660" t="str">
        <f t="shared" si="87"/>
        <v>2381685</v>
      </c>
    </row>
    <row r="661" spans="1:34" hidden="1" outlineLevel="1">
      <c r="A661" t="s">
        <v>809</v>
      </c>
      <c r="B661" s="11" t="s">
        <v>2692</v>
      </c>
      <c r="E661" s="1">
        <v>1441</v>
      </c>
      <c r="G661" s="1">
        <v>990</v>
      </c>
      <c r="I661" s="35">
        <f t="shared" si="86"/>
        <v>0.68702290076335881</v>
      </c>
      <c r="J661" s="10">
        <f t="shared" si="79"/>
        <v>3</v>
      </c>
      <c r="K661" s="9">
        <f t="shared" si="80"/>
        <v>1</v>
      </c>
      <c r="L661" s="8">
        <f t="shared" si="81"/>
        <v>2</v>
      </c>
      <c r="M661" s="2">
        <f t="shared" si="82"/>
        <v>0.30603747397640529</v>
      </c>
      <c r="N661" s="2">
        <f t="shared" si="83"/>
        <v>0.32546842470506593</v>
      </c>
      <c r="O661" s="2">
        <f t="shared" si="84"/>
        <v>0.31020124913254682</v>
      </c>
      <c r="P661" s="2">
        <f t="shared" si="85"/>
        <v>5.8292852185981903E-2</v>
      </c>
      <c r="Q661" s="1">
        <v>441</v>
      </c>
      <c r="R661" s="1">
        <v>469</v>
      </c>
      <c r="S661" s="1">
        <v>447</v>
      </c>
      <c r="T661" s="1">
        <v>48</v>
      </c>
      <c r="W661">
        <v>0</v>
      </c>
      <c r="X661">
        <v>36</v>
      </c>
      <c r="AA661" t="s">
        <v>2461</v>
      </c>
      <c r="AB661" t="s">
        <v>2505</v>
      </c>
      <c r="AC661" t="s">
        <v>2637</v>
      </c>
      <c r="AD661" t="s">
        <v>1998</v>
      </c>
      <c r="AE661" t="s">
        <v>988</v>
      </c>
      <c r="AF661" t="str">
        <f t="shared" si="88"/>
        <v>23023</v>
      </c>
      <c r="AG661" s="28" t="s">
        <v>2893</v>
      </c>
      <c r="AH661" t="str">
        <f t="shared" si="87"/>
        <v>2381930</v>
      </c>
    </row>
    <row r="662" spans="1:34" hidden="1" outlineLevel="1">
      <c r="A662" t="s">
        <v>63</v>
      </c>
      <c r="B662" s="11" t="s">
        <v>2692</v>
      </c>
      <c r="E662" s="1">
        <v>56</v>
      </c>
      <c r="G662" s="1">
        <v>40</v>
      </c>
      <c r="I662" s="35">
        <f t="shared" si="86"/>
        <v>0.7142857142857143</v>
      </c>
      <c r="J662" s="10">
        <f t="shared" si="79"/>
        <v>1</v>
      </c>
      <c r="K662" s="9">
        <f t="shared" si="80"/>
        <v>3</v>
      </c>
      <c r="L662" s="8">
        <f t="shared" si="81"/>
        <v>2</v>
      </c>
      <c r="M662" s="2">
        <f t="shared" si="82"/>
        <v>0.39285714285714285</v>
      </c>
      <c r="N662" s="2">
        <f t="shared" si="83"/>
        <v>0.2857142857142857</v>
      </c>
      <c r="O662" s="2">
        <f t="shared" si="84"/>
        <v>0.32142857142857145</v>
      </c>
      <c r="P662" s="2">
        <f t="shared" si="85"/>
        <v>5.5511151231257827E-17</v>
      </c>
      <c r="Q662" s="1">
        <v>22</v>
      </c>
      <c r="R662" s="1">
        <v>16</v>
      </c>
      <c r="S662" s="1">
        <v>18</v>
      </c>
      <c r="T662" s="1">
        <v>0</v>
      </c>
      <c r="W662">
        <v>0</v>
      </c>
      <c r="X662">
        <v>0</v>
      </c>
      <c r="AA662" t="s">
        <v>1636</v>
      </c>
      <c r="AB662" t="s">
        <v>2505</v>
      </c>
      <c r="AC662" t="s">
        <v>2521</v>
      </c>
      <c r="AD662" t="s">
        <v>835</v>
      </c>
      <c r="AE662" t="s">
        <v>989</v>
      </c>
      <c r="AF662" t="str">
        <f t="shared" si="88"/>
        <v>23025</v>
      </c>
      <c r="AG662" s="28" t="s">
        <v>434</v>
      </c>
      <c r="AH662" t="str">
        <f t="shared" si="87"/>
        <v>2382840</v>
      </c>
    </row>
    <row r="663" spans="1:34" hidden="1" outlineLevel="1">
      <c r="A663" t="s">
        <v>2340</v>
      </c>
      <c r="B663" s="11" t="s">
        <v>2692</v>
      </c>
      <c r="E663" s="1">
        <v>2364</v>
      </c>
      <c r="G663" s="1">
        <v>1379</v>
      </c>
      <c r="I663" s="35">
        <f t="shared" si="86"/>
        <v>0.58333333333333337</v>
      </c>
      <c r="J663" s="10">
        <f t="shared" si="79"/>
        <v>1</v>
      </c>
      <c r="K663" s="9">
        <f t="shared" si="80"/>
        <v>3</v>
      </c>
      <c r="L663" s="8">
        <f t="shared" si="81"/>
        <v>2</v>
      </c>
      <c r="M663" s="2">
        <f t="shared" si="82"/>
        <v>0.3350253807106599</v>
      </c>
      <c r="N663" s="2">
        <f t="shared" si="83"/>
        <v>0.28299492385786801</v>
      </c>
      <c r="O663" s="2">
        <f t="shared" si="84"/>
        <v>0.33333333333333331</v>
      </c>
      <c r="P663" s="2">
        <f t="shared" si="85"/>
        <v>4.8646362098138773E-2</v>
      </c>
      <c r="Q663" s="1">
        <v>792</v>
      </c>
      <c r="R663" s="1">
        <v>669</v>
      </c>
      <c r="S663" s="1">
        <v>788</v>
      </c>
      <c r="T663" s="1">
        <v>91</v>
      </c>
      <c r="W663">
        <v>6</v>
      </c>
      <c r="X663">
        <v>18</v>
      </c>
      <c r="AA663" t="s">
        <v>4313</v>
      </c>
      <c r="AB663" t="s">
        <v>2505</v>
      </c>
      <c r="AC663" t="s">
        <v>2078</v>
      </c>
      <c r="AD663" t="s">
        <v>2265</v>
      </c>
      <c r="AE663" t="s">
        <v>990</v>
      </c>
      <c r="AF663" t="str">
        <f t="shared" si="88"/>
        <v>23011</v>
      </c>
      <c r="AG663" s="28" t="s">
        <v>2893</v>
      </c>
      <c r="AH663" t="str">
        <f t="shared" si="87"/>
        <v>2382945</v>
      </c>
    </row>
    <row r="664" spans="1:34" hidden="1" outlineLevel="1">
      <c r="A664" t="s">
        <v>1738</v>
      </c>
      <c r="B664" s="11" t="s">
        <v>2692</v>
      </c>
      <c r="E664" s="1">
        <v>1069</v>
      </c>
      <c r="G664" s="1">
        <v>728</v>
      </c>
      <c r="I664" s="35">
        <f t="shared" si="86"/>
        <v>0.6810102899906455</v>
      </c>
      <c r="J664" s="10">
        <f t="shared" si="79"/>
        <v>3</v>
      </c>
      <c r="K664" s="9">
        <f t="shared" si="80"/>
        <v>2</v>
      </c>
      <c r="L664" s="8">
        <f t="shared" si="81"/>
        <v>1</v>
      </c>
      <c r="M664" s="2">
        <f t="shared" si="82"/>
        <v>0.23666978484565013</v>
      </c>
      <c r="N664" s="2">
        <f t="shared" si="83"/>
        <v>0.33769878391019642</v>
      </c>
      <c r="O664" s="2">
        <f t="shared" si="84"/>
        <v>0.41347053320860616</v>
      </c>
      <c r="P664" s="2">
        <f t="shared" si="85"/>
        <v>1.2160898035547263E-2</v>
      </c>
      <c r="Q664" s="1">
        <v>253</v>
      </c>
      <c r="R664" s="1">
        <v>361</v>
      </c>
      <c r="S664" s="1">
        <v>442</v>
      </c>
      <c r="T664" s="1">
        <v>4</v>
      </c>
      <c r="W664">
        <v>2</v>
      </c>
      <c r="X664">
        <v>7</v>
      </c>
      <c r="AA664" t="s">
        <v>4202</v>
      </c>
      <c r="AB664" t="s">
        <v>2505</v>
      </c>
      <c r="AC664" t="s">
        <v>1427</v>
      </c>
      <c r="AD664" t="s">
        <v>131</v>
      </c>
      <c r="AE664" t="s">
        <v>1093</v>
      </c>
      <c r="AF664" t="str">
        <f t="shared" si="88"/>
        <v>23017</v>
      </c>
      <c r="AG664" s="28" t="s">
        <v>2893</v>
      </c>
      <c r="AH664" t="str">
        <f t="shared" si="87"/>
        <v>2383890</v>
      </c>
    </row>
    <row r="665" spans="1:34" hidden="1" outlineLevel="1">
      <c r="A665" t="s">
        <v>3089</v>
      </c>
      <c r="B665" s="11" t="s">
        <v>2692</v>
      </c>
      <c r="E665" s="1">
        <v>13478</v>
      </c>
      <c r="G665" s="1">
        <v>7597</v>
      </c>
      <c r="I665" s="35">
        <f t="shared" si="86"/>
        <v>0.56365929663154768</v>
      </c>
      <c r="J665" s="10">
        <f t="shared" si="79"/>
        <v>1</v>
      </c>
      <c r="K665" s="9">
        <f t="shared" si="80"/>
        <v>3</v>
      </c>
      <c r="L665" s="8">
        <f t="shared" si="81"/>
        <v>2</v>
      </c>
      <c r="M665" s="2">
        <f t="shared" si="82"/>
        <v>0.35947469951031308</v>
      </c>
      <c r="N665" s="2">
        <f t="shared" si="83"/>
        <v>0.25604689123015284</v>
      </c>
      <c r="O665" s="2">
        <f t="shared" si="84"/>
        <v>0.34864223178513132</v>
      </c>
      <c r="P665" s="2">
        <f t="shared" si="85"/>
        <v>3.5836177474402764E-2</v>
      </c>
      <c r="Q665" s="1">
        <v>4845</v>
      </c>
      <c r="R665" s="1">
        <v>3451</v>
      </c>
      <c r="S665" s="1">
        <v>4699</v>
      </c>
      <c r="T665" s="1">
        <v>447</v>
      </c>
      <c r="W665">
        <v>11</v>
      </c>
      <c r="X665">
        <v>25</v>
      </c>
      <c r="AA665" t="s">
        <v>2646</v>
      </c>
      <c r="AB665" t="s">
        <v>2505</v>
      </c>
      <c r="AC665" t="s">
        <v>1841</v>
      </c>
      <c r="AD665" t="s">
        <v>3461</v>
      </c>
      <c r="AE665" t="s">
        <v>704</v>
      </c>
      <c r="AF665" t="str">
        <f t="shared" si="88"/>
        <v>23005</v>
      </c>
      <c r="AG665" s="28" t="s">
        <v>1995</v>
      </c>
      <c r="AH665" t="str">
        <f t="shared" si="87"/>
        <v>2382105</v>
      </c>
    </row>
    <row r="666" spans="1:34" hidden="1" outlineLevel="1">
      <c r="A666" t="s">
        <v>2874</v>
      </c>
      <c r="B666" s="11" t="s">
        <v>2692</v>
      </c>
      <c r="E666" s="1">
        <v>414</v>
      </c>
      <c r="G666" s="1">
        <v>265</v>
      </c>
      <c r="I666" s="35">
        <f t="shared" si="86"/>
        <v>0.64009661835748788</v>
      </c>
      <c r="J666" s="10">
        <f t="shared" si="79"/>
        <v>3</v>
      </c>
      <c r="K666" s="9">
        <f t="shared" si="80"/>
        <v>2</v>
      </c>
      <c r="L666" s="8">
        <f t="shared" si="81"/>
        <v>1</v>
      </c>
      <c r="M666" s="2">
        <f t="shared" si="82"/>
        <v>0.22222222222222221</v>
      </c>
      <c r="N666" s="2">
        <f t="shared" si="83"/>
        <v>0.38164251207729466</v>
      </c>
      <c r="O666" s="2">
        <f t="shared" si="84"/>
        <v>0.38405797101449274</v>
      </c>
      <c r="P666" s="2">
        <f t="shared" si="85"/>
        <v>1.2077294685990392E-2</v>
      </c>
      <c r="Q666" s="1">
        <v>92</v>
      </c>
      <c r="R666" s="1">
        <v>158</v>
      </c>
      <c r="S666" s="1">
        <v>159</v>
      </c>
      <c r="T666" s="1">
        <v>2</v>
      </c>
      <c r="W666">
        <v>3</v>
      </c>
      <c r="X666">
        <v>0</v>
      </c>
      <c r="AA666" t="s">
        <v>2326</v>
      </c>
      <c r="AB666" t="s">
        <v>2505</v>
      </c>
      <c r="AC666" t="s">
        <v>339</v>
      </c>
      <c r="AD666" t="s">
        <v>2285</v>
      </c>
      <c r="AE666" t="s">
        <v>705</v>
      </c>
      <c r="AF666" t="str">
        <f t="shared" si="88"/>
        <v>23003</v>
      </c>
      <c r="AG666" s="28" t="s">
        <v>2893</v>
      </c>
      <c r="AH666" t="str">
        <f t="shared" si="87"/>
        <v>2382770</v>
      </c>
    </row>
    <row r="667" spans="1:34" hidden="1" outlineLevel="1">
      <c r="A667" t="s">
        <v>2067</v>
      </c>
      <c r="B667" s="11" t="s">
        <v>2692</v>
      </c>
      <c r="E667" s="1">
        <v>55</v>
      </c>
      <c r="G667" s="1">
        <v>45</v>
      </c>
      <c r="I667" s="35">
        <f t="shared" si="86"/>
        <v>0.81818181818181823</v>
      </c>
      <c r="J667" s="10">
        <f t="shared" si="79"/>
        <v>3</v>
      </c>
      <c r="K667" s="9">
        <f t="shared" si="80"/>
        <v>1</v>
      </c>
      <c r="L667" s="8">
        <f t="shared" si="81"/>
        <v>2</v>
      </c>
      <c r="M667" s="2">
        <f t="shared" si="82"/>
        <v>0.16363636363636364</v>
      </c>
      <c r="N667" s="2">
        <f t="shared" si="83"/>
        <v>0.49090909090909091</v>
      </c>
      <c r="O667" s="2">
        <f t="shared" si="84"/>
        <v>0.23636363636363636</v>
      </c>
      <c r="P667" s="2">
        <f t="shared" si="85"/>
        <v>0.10909090909090915</v>
      </c>
      <c r="Q667" s="1">
        <v>9</v>
      </c>
      <c r="R667" s="1">
        <v>27</v>
      </c>
      <c r="S667" s="1">
        <v>13</v>
      </c>
      <c r="T667" s="1">
        <v>2</v>
      </c>
      <c r="W667">
        <v>2</v>
      </c>
      <c r="X667">
        <v>2</v>
      </c>
      <c r="AA667" t="s">
        <v>2326</v>
      </c>
      <c r="AB667" t="s">
        <v>2505</v>
      </c>
      <c r="AC667" t="s">
        <v>339</v>
      </c>
      <c r="AD667" t="s">
        <v>347</v>
      </c>
      <c r="AE667" t="s">
        <v>348</v>
      </c>
      <c r="AF667" t="str">
        <f t="shared" si="88"/>
        <v>23003</v>
      </c>
      <c r="AG667" s="28" t="s">
        <v>2893</v>
      </c>
      <c r="AH667" t="str">
        <f t="shared" si="87"/>
        <v>2383540</v>
      </c>
    </row>
    <row r="668" spans="1:34" hidden="1" outlineLevel="1">
      <c r="A668" t="s">
        <v>1503</v>
      </c>
      <c r="B668" s="11" t="s">
        <v>2692</v>
      </c>
      <c r="E668" s="1">
        <v>211</v>
      </c>
      <c r="G668" s="1">
        <v>133</v>
      </c>
      <c r="I668" s="35">
        <f t="shared" si="86"/>
        <v>0.63033175355450233</v>
      </c>
      <c r="J668" s="10">
        <f t="shared" si="79"/>
        <v>3</v>
      </c>
      <c r="K668" s="9">
        <f t="shared" si="80"/>
        <v>1</v>
      </c>
      <c r="L668" s="8">
        <f t="shared" si="81"/>
        <v>2</v>
      </c>
      <c r="M668" s="2">
        <f t="shared" si="82"/>
        <v>0.15639810426540285</v>
      </c>
      <c r="N668" s="2">
        <f t="shared" si="83"/>
        <v>0.42654028436018959</v>
      </c>
      <c r="O668" s="2">
        <f t="shared" si="84"/>
        <v>0.39336492890995262</v>
      </c>
      <c r="P668" s="2">
        <f t="shared" si="85"/>
        <v>2.3696682464454999E-2</v>
      </c>
      <c r="Q668" s="1">
        <v>33</v>
      </c>
      <c r="R668" s="1">
        <v>90</v>
      </c>
      <c r="S668" s="1">
        <v>83</v>
      </c>
      <c r="T668" s="1">
        <v>5</v>
      </c>
      <c r="W668">
        <v>0</v>
      </c>
      <c r="X668">
        <v>0</v>
      </c>
      <c r="AA668" t="s">
        <v>2326</v>
      </c>
      <c r="AB668" t="s">
        <v>2505</v>
      </c>
      <c r="AC668" t="s">
        <v>339</v>
      </c>
      <c r="AD668" t="s">
        <v>2372</v>
      </c>
      <c r="AE668" t="s">
        <v>349</v>
      </c>
      <c r="AF668" t="str">
        <f t="shared" si="88"/>
        <v>23003</v>
      </c>
      <c r="AG668" s="28" t="s">
        <v>2893</v>
      </c>
      <c r="AH668" t="str">
        <f t="shared" si="87"/>
        <v>2383785</v>
      </c>
    </row>
    <row r="669" spans="1:34" hidden="1" outlineLevel="1">
      <c r="A669" t="s">
        <v>3441</v>
      </c>
      <c r="B669" s="11" t="s">
        <v>2692</v>
      </c>
      <c r="E669" s="1">
        <v>621</v>
      </c>
      <c r="G669" s="1">
        <v>473</v>
      </c>
      <c r="I669" s="35">
        <f t="shared" si="86"/>
        <v>0.76167471819645738</v>
      </c>
      <c r="J669" s="10">
        <f t="shared" si="79"/>
        <v>3</v>
      </c>
      <c r="K669" s="9">
        <f t="shared" si="80"/>
        <v>1</v>
      </c>
      <c r="L669" s="8">
        <f t="shared" si="81"/>
        <v>2</v>
      </c>
      <c r="M669" s="2">
        <f t="shared" si="82"/>
        <v>0.20128824476650564</v>
      </c>
      <c r="N669" s="2">
        <f t="shared" si="83"/>
        <v>0.39130434782608697</v>
      </c>
      <c r="O669" s="2">
        <f t="shared" si="84"/>
        <v>0.37037037037037035</v>
      </c>
      <c r="P669" s="2">
        <f t="shared" si="85"/>
        <v>3.7037037037037035E-2</v>
      </c>
      <c r="Q669" s="1">
        <v>125</v>
      </c>
      <c r="R669" s="1">
        <v>243</v>
      </c>
      <c r="S669" s="1">
        <v>230</v>
      </c>
      <c r="T669" s="1">
        <v>19</v>
      </c>
      <c r="W669">
        <v>3</v>
      </c>
      <c r="X669">
        <v>1</v>
      </c>
      <c r="AA669" t="s">
        <v>1061</v>
      </c>
      <c r="AB669" t="s">
        <v>2505</v>
      </c>
      <c r="AC669" t="s">
        <v>1426</v>
      </c>
      <c r="AD669" t="s">
        <v>350</v>
      </c>
      <c r="AE669" t="s">
        <v>1024</v>
      </c>
      <c r="AF669" t="str">
        <f t="shared" si="88"/>
        <v>23015</v>
      </c>
      <c r="AG669" s="28" t="s">
        <v>2893</v>
      </c>
      <c r="AH669" t="str">
        <f t="shared" si="87"/>
        <v>2384135</v>
      </c>
    </row>
    <row r="670" spans="1:34" hidden="1" outlineLevel="1">
      <c r="A670" t="s">
        <v>1708</v>
      </c>
      <c r="B670" s="11" t="s">
        <v>2692</v>
      </c>
      <c r="E670" s="1">
        <v>1545</v>
      </c>
      <c r="G670" s="1">
        <v>1002</v>
      </c>
      <c r="I670" s="35">
        <f t="shared" si="86"/>
        <v>0.64854368932038831</v>
      </c>
      <c r="J670" s="10">
        <f t="shared" si="79"/>
        <v>2</v>
      </c>
      <c r="K670" s="9">
        <f t="shared" si="80"/>
        <v>3</v>
      </c>
      <c r="L670" s="8">
        <f t="shared" si="81"/>
        <v>1</v>
      </c>
      <c r="M670" s="2">
        <f t="shared" si="82"/>
        <v>0.32168284789644014</v>
      </c>
      <c r="N670" s="2">
        <f t="shared" si="83"/>
        <v>0.29708737864077672</v>
      </c>
      <c r="O670" s="2">
        <f t="shared" si="84"/>
        <v>0.36375404530744337</v>
      </c>
      <c r="P670" s="2">
        <f t="shared" si="85"/>
        <v>1.7475728155339709E-2</v>
      </c>
      <c r="Q670" s="1">
        <v>497</v>
      </c>
      <c r="R670" s="1">
        <v>459</v>
      </c>
      <c r="S670" s="1">
        <v>562</v>
      </c>
      <c r="T670" s="1">
        <v>15</v>
      </c>
      <c r="W670">
        <v>9</v>
      </c>
      <c r="X670">
        <v>3</v>
      </c>
      <c r="AA670" t="s">
        <v>1061</v>
      </c>
      <c r="AB670" t="s">
        <v>2505</v>
      </c>
      <c r="AC670" t="s">
        <v>1426</v>
      </c>
      <c r="AD670" t="s">
        <v>1059</v>
      </c>
      <c r="AE670" t="s">
        <v>1025</v>
      </c>
      <c r="AF670" t="str">
        <f t="shared" si="88"/>
        <v>23015</v>
      </c>
      <c r="AG670" s="28" t="s">
        <v>2893</v>
      </c>
      <c r="AH670" t="str">
        <f t="shared" si="87"/>
        <v>2385010</v>
      </c>
    </row>
    <row r="671" spans="1:34" hidden="1" outlineLevel="1">
      <c r="A671" t="s">
        <v>4288</v>
      </c>
      <c r="B671" s="11" t="s">
        <v>2692</v>
      </c>
      <c r="E671" s="1">
        <v>400</v>
      </c>
      <c r="G671" s="1">
        <v>210</v>
      </c>
      <c r="I671" s="35">
        <f t="shared" si="86"/>
        <v>0.52500000000000002</v>
      </c>
      <c r="J671" s="10">
        <f t="shared" si="79"/>
        <v>3</v>
      </c>
      <c r="K671" s="9">
        <f t="shared" si="80"/>
        <v>2</v>
      </c>
      <c r="L671" s="8">
        <f t="shared" si="81"/>
        <v>1</v>
      </c>
      <c r="M671" s="2">
        <f t="shared" si="82"/>
        <v>0.27250000000000002</v>
      </c>
      <c r="N671" s="2">
        <f t="shared" si="83"/>
        <v>0.32</v>
      </c>
      <c r="O671" s="2">
        <f t="shared" si="84"/>
        <v>0.39500000000000002</v>
      </c>
      <c r="P671" s="2">
        <f t="shared" si="85"/>
        <v>1.2500000000000011E-2</v>
      </c>
      <c r="Q671" s="1">
        <v>109</v>
      </c>
      <c r="R671" s="1">
        <v>128</v>
      </c>
      <c r="S671" s="1">
        <v>158</v>
      </c>
      <c r="T671" s="1">
        <v>3</v>
      </c>
      <c r="W671">
        <v>1</v>
      </c>
      <c r="X671">
        <v>1</v>
      </c>
      <c r="AA671" t="s">
        <v>218</v>
      </c>
      <c r="AB671" t="s">
        <v>2505</v>
      </c>
      <c r="AC671" t="s">
        <v>2523</v>
      </c>
      <c r="AD671" t="s">
        <v>1192</v>
      </c>
      <c r="AE671" t="s">
        <v>1033</v>
      </c>
      <c r="AF671" t="str">
        <f t="shared" si="88"/>
        <v>23029</v>
      </c>
      <c r="AG671" s="28" t="s">
        <v>2893</v>
      </c>
      <c r="AH671" t="str">
        <f t="shared" si="87"/>
        <v>2385185</v>
      </c>
    </row>
    <row r="672" spans="1:34" hidden="1" outlineLevel="1">
      <c r="A672" t="s">
        <v>3265</v>
      </c>
      <c r="B672" s="11" t="s">
        <v>2692</v>
      </c>
      <c r="E672" s="1">
        <v>168</v>
      </c>
      <c r="G672" s="1">
        <v>128</v>
      </c>
      <c r="I672" s="35">
        <f t="shared" si="86"/>
        <v>0.76190476190476186</v>
      </c>
      <c r="J672" s="10">
        <f t="shared" si="79"/>
        <v>3</v>
      </c>
      <c r="K672" s="9">
        <f t="shared" si="80"/>
        <v>1</v>
      </c>
      <c r="L672" s="8">
        <f t="shared" si="81"/>
        <v>2</v>
      </c>
      <c r="M672" s="2">
        <f t="shared" si="82"/>
        <v>0.26785714285714285</v>
      </c>
      <c r="N672" s="2">
        <f t="shared" si="83"/>
        <v>0.40476190476190477</v>
      </c>
      <c r="O672" s="2">
        <f t="shared" si="84"/>
        <v>0.27380952380952384</v>
      </c>
      <c r="P672" s="2">
        <f t="shared" si="85"/>
        <v>5.3571428571428603E-2</v>
      </c>
      <c r="Q672" s="1">
        <v>45</v>
      </c>
      <c r="R672" s="1">
        <v>68</v>
      </c>
      <c r="S672" s="1">
        <v>46</v>
      </c>
      <c r="T672" s="1">
        <v>4</v>
      </c>
      <c r="W672">
        <v>2</v>
      </c>
      <c r="X672">
        <v>3</v>
      </c>
      <c r="AA672" t="s">
        <v>218</v>
      </c>
      <c r="AB672" t="s">
        <v>2505</v>
      </c>
      <c r="AC672" t="s">
        <v>2523</v>
      </c>
      <c r="AD672" t="s">
        <v>2263</v>
      </c>
      <c r="AE672" t="s">
        <v>527</v>
      </c>
      <c r="AF672" t="str">
        <f t="shared" si="88"/>
        <v>23029</v>
      </c>
      <c r="AG672" s="28" t="s">
        <v>2893</v>
      </c>
      <c r="AH672" t="str">
        <f t="shared" si="87"/>
        <v>2385290</v>
      </c>
    </row>
    <row r="673" spans="1:34" hidden="1" outlineLevel="1">
      <c r="A673" t="s">
        <v>3266</v>
      </c>
      <c r="B673" s="11" t="s">
        <v>2692</v>
      </c>
      <c r="E673" s="1">
        <v>143</v>
      </c>
      <c r="G673" s="1">
        <v>95</v>
      </c>
      <c r="I673" s="35">
        <f t="shared" si="86"/>
        <v>0.66433566433566438</v>
      </c>
      <c r="J673" s="10">
        <f t="shared" si="79"/>
        <v>3</v>
      </c>
      <c r="K673" s="9">
        <f t="shared" si="80"/>
        <v>1</v>
      </c>
      <c r="L673" s="8">
        <f t="shared" si="81"/>
        <v>2</v>
      </c>
      <c r="M673" s="2">
        <f t="shared" si="82"/>
        <v>0.11888111888111888</v>
      </c>
      <c r="N673" s="2">
        <f t="shared" si="83"/>
        <v>0.49650349650349651</v>
      </c>
      <c r="O673" s="2">
        <f t="shared" si="84"/>
        <v>0.37062937062937062</v>
      </c>
      <c r="P673" s="2">
        <f t="shared" si="85"/>
        <v>1.3986013986014012E-2</v>
      </c>
      <c r="Q673" s="1">
        <v>17</v>
      </c>
      <c r="R673" s="1">
        <v>71</v>
      </c>
      <c r="S673" s="1">
        <v>53</v>
      </c>
      <c r="T673" s="1">
        <v>0</v>
      </c>
      <c r="W673">
        <v>0</v>
      </c>
      <c r="X673">
        <v>2</v>
      </c>
      <c r="AA673" t="s">
        <v>4103</v>
      </c>
      <c r="AB673" t="s">
        <v>2505</v>
      </c>
      <c r="AC673" t="s">
        <v>1425</v>
      </c>
      <c r="AD673" t="s">
        <v>1070</v>
      </c>
      <c r="AE673" t="s">
        <v>154</v>
      </c>
      <c r="AF673" t="str">
        <f t="shared" si="88"/>
        <v>23021</v>
      </c>
      <c r="AG673" s="28" t="s">
        <v>2893</v>
      </c>
      <c r="AH673" t="str">
        <f t="shared" si="87"/>
        <v>2385710</v>
      </c>
    </row>
    <row r="674" spans="1:34" hidden="1" outlineLevel="1">
      <c r="A674" t="s">
        <v>4681</v>
      </c>
      <c r="B674" s="11" t="s">
        <v>2692</v>
      </c>
      <c r="E674" s="1">
        <v>4084</v>
      </c>
      <c r="G674" s="1">
        <v>2052</v>
      </c>
      <c r="I674" s="35">
        <f t="shared" si="86"/>
        <v>0.50244857982370228</v>
      </c>
      <c r="J674" s="10">
        <f t="shared" si="79"/>
        <v>3</v>
      </c>
      <c r="K674" s="9">
        <f t="shared" si="80"/>
        <v>2</v>
      </c>
      <c r="L674" s="8">
        <f t="shared" si="81"/>
        <v>1</v>
      </c>
      <c r="M674" s="2">
        <f t="shared" si="82"/>
        <v>0.29407443682664053</v>
      </c>
      <c r="N674" s="2">
        <f t="shared" si="83"/>
        <v>0.31268364348677768</v>
      </c>
      <c r="O674" s="2">
        <f t="shared" si="84"/>
        <v>0.38467189030362392</v>
      </c>
      <c r="P674" s="2">
        <f t="shared" si="85"/>
        <v>8.5700293829578111E-3</v>
      </c>
      <c r="Q674" s="1">
        <v>1201</v>
      </c>
      <c r="R674" s="1">
        <v>1277</v>
      </c>
      <c r="S674" s="1">
        <v>1571</v>
      </c>
      <c r="T674" s="1">
        <v>8</v>
      </c>
      <c r="W674">
        <v>10</v>
      </c>
      <c r="X674">
        <v>17</v>
      </c>
      <c r="AA674" t="s">
        <v>2747</v>
      </c>
      <c r="AB674" t="s">
        <v>2505</v>
      </c>
      <c r="AC674" t="s">
        <v>1842</v>
      </c>
      <c r="AD674" t="s">
        <v>2941</v>
      </c>
      <c r="AE674" t="s">
        <v>155</v>
      </c>
      <c r="AF674" t="str">
        <f t="shared" si="88"/>
        <v>23007</v>
      </c>
      <c r="AG674" s="28" t="s">
        <v>2893</v>
      </c>
      <c r="AH674" t="str">
        <f t="shared" si="87"/>
        <v>2385850</v>
      </c>
    </row>
    <row r="675" spans="1:34" hidden="1" outlineLevel="1">
      <c r="A675" t="s">
        <v>4453</v>
      </c>
      <c r="B675" s="11" t="s">
        <v>2692</v>
      </c>
      <c r="E675" s="1">
        <v>10056</v>
      </c>
      <c r="G675" s="1">
        <v>6709</v>
      </c>
      <c r="I675" s="35">
        <f t="shared" si="86"/>
        <v>0.66716388225934764</v>
      </c>
      <c r="J675" s="10">
        <f t="shared" si="79"/>
        <v>2</v>
      </c>
      <c r="K675" s="9">
        <f t="shared" si="80"/>
        <v>3</v>
      </c>
      <c r="L675" s="8">
        <f t="shared" si="81"/>
        <v>1</v>
      </c>
      <c r="M675" s="2">
        <f t="shared" si="82"/>
        <v>0.30230708035003978</v>
      </c>
      <c r="N675" s="2">
        <f t="shared" si="83"/>
        <v>0.29276054097056486</v>
      </c>
      <c r="O675" s="2">
        <f t="shared" si="84"/>
        <v>0.35988464598249803</v>
      </c>
      <c r="P675" s="2">
        <f t="shared" si="85"/>
        <v>4.5047732696897269E-2</v>
      </c>
      <c r="Q675" s="1">
        <v>3040</v>
      </c>
      <c r="R675" s="1">
        <v>2944</v>
      </c>
      <c r="S675" s="1">
        <v>3619</v>
      </c>
      <c r="T675" s="1">
        <v>431</v>
      </c>
      <c r="W675">
        <v>14</v>
      </c>
      <c r="X675">
        <v>8</v>
      </c>
      <c r="AA675" t="s">
        <v>2646</v>
      </c>
      <c r="AB675" t="s">
        <v>2505</v>
      </c>
      <c r="AC675" t="s">
        <v>1841</v>
      </c>
      <c r="AD675" t="s">
        <v>2951</v>
      </c>
      <c r="AE675" t="s">
        <v>1090</v>
      </c>
      <c r="AF675" t="str">
        <f t="shared" si="88"/>
        <v>23005</v>
      </c>
      <c r="AG675" s="28" t="s">
        <v>2893</v>
      </c>
      <c r="AH675" t="str">
        <f t="shared" si="87"/>
        <v>2386025</v>
      </c>
    </row>
    <row r="676" spans="1:34" hidden="1" outlineLevel="1">
      <c r="A676" t="s">
        <v>1964</v>
      </c>
      <c r="B676" s="11" t="s">
        <v>2692</v>
      </c>
      <c r="E676" s="1">
        <v>1554</v>
      </c>
      <c r="G676" s="1">
        <v>980</v>
      </c>
      <c r="I676" s="35">
        <f t="shared" si="86"/>
        <v>0.63063063063063063</v>
      </c>
      <c r="J676" s="10">
        <f t="shared" si="79"/>
        <v>3</v>
      </c>
      <c r="K676" s="9">
        <f t="shared" si="80"/>
        <v>1</v>
      </c>
      <c r="L676" s="8">
        <f t="shared" si="81"/>
        <v>2</v>
      </c>
      <c r="M676" s="2">
        <f t="shared" si="82"/>
        <v>0.28507078507078509</v>
      </c>
      <c r="N676" s="2">
        <f t="shared" si="83"/>
        <v>0.36357786357786359</v>
      </c>
      <c r="O676" s="2">
        <f t="shared" si="84"/>
        <v>0.34234234234234234</v>
      </c>
      <c r="P676" s="2">
        <f t="shared" si="85"/>
        <v>9.0090090090089725E-3</v>
      </c>
      <c r="Q676" s="1">
        <v>443</v>
      </c>
      <c r="R676" s="1">
        <v>565</v>
      </c>
      <c r="S676" s="1">
        <v>532</v>
      </c>
      <c r="T676" s="1">
        <v>14</v>
      </c>
      <c r="W676">
        <v>0</v>
      </c>
      <c r="X676">
        <v>0</v>
      </c>
      <c r="AA676" t="s">
        <v>4313</v>
      </c>
      <c r="AB676" t="s">
        <v>2505</v>
      </c>
      <c r="AC676" t="s">
        <v>2078</v>
      </c>
      <c r="AD676" t="s">
        <v>1326</v>
      </c>
      <c r="AE676" t="s">
        <v>1091</v>
      </c>
      <c r="AF676" t="str">
        <f t="shared" si="88"/>
        <v>23011</v>
      </c>
      <c r="AG676" s="28" t="s">
        <v>2893</v>
      </c>
      <c r="AH676" t="str">
        <f t="shared" si="87"/>
        <v>2386165</v>
      </c>
    </row>
    <row r="677" spans="1:34" hidden="1" outlineLevel="1">
      <c r="A677" t="s">
        <v>4001</v>
      </c>
      <c r="B677" s="11" t="s">
        <v>2692</v>
      </c>
      <c r="E677" s="1">
        <v>332</v>
      </c>
      <c r="G677" s="1">
        <v>242</v>
      </c>
      <c r="I677" s="35">
        <f t="shared" si="86"/>
        <v>0.72891566265060237</v>
      </c>
      <c r="J677" s="10">
        <f t="shared" si="79"/>
        <v>1</v>
      </c>
      <c r="K677" s="9">
        <f t="shared" si="80"/>
        <v>2</v>
      </c>
      <c r="L677" s="8">
        <f t="shared" si="81"/>
        <v>3</v>
      </c>
      <c r="M677" s="2">
        <f t="shared" si="82"/>
        <v>0.40963855421686746</v>
      </c>
      <c r="N677" s="2">
        <f t="shared" si="83"/>
        <v>0.3493975903614458</v>
      </c>
      <c r="O677" s="2">
        <f t="shared" si="84"/>
        <v>0.23192771084337349</v>
      </c>
      <c r="P677" s="2">
        <f t="shared" si="85"/>
        <v>9.0361445783132543E-3</v>
      </c>
      <c r="Q677" s="1">
        <v>136</v>
      </c>
      <c r="R677" s="1">
        <v>116</v>
      </c>
      <c r="S677" s="1">
        <v>77</v>
      </c>
      <c r="T677" s="1">
        <v>3</v>
      </c>
      <c r="W677">
        <v>0</v>
      </c>
      <c r="X677">
        <v>0</v>
      </c>
      <c r="AA677" t="s">
        <v>4536</v>
      </c>
      <c r="AB677" t="s">
        <v>2505</v>
      </c>
      <c r="AC677" t="s">
        <v>1428</v>
      </c>
      <c r="AD677" t="s">
        <v>2852</v>
      </c>
      <c r="AE677" t="s">
        <v>1582</v>
      </c>
      <c r="AF677" t="str">
        <f t="shared" si="88"/>
        <v>23019</v>
      </c>
      <c r="AG677" s="28" t="s">
        <v>2893</v>
      </c>
      <c r="AH677" t="str">
        <f t="shared" si="87"/>
        <v>2386305</v>
      </c>
    </row>
    <row r="678" spans="1:34" hidden="1" outlineLevel="1">
      <c r="A678" t="s">
        <v>3391</v>
      </c>
      <c r="B678" s="11" t="s">
        <v>2692</v>
      </c>
      <c r="E678" s="1">
        <v>6156</v>
      </c>
      <c r="G678" s="1">
        <v>3654</v>
      </c>
      <c r="I678" s="35">
        <f t="shared" si="86"/>
        <v>0.5935672514619883</v>
      </c>
      <c r="J678" s="10">
        <f t="shared" si="79"/>
        <v>1</v>
      </c>
      <c r="K678" s="9">
        <f t="shared" si="80"/>
        <v>3</v>
      </c>
      <c r="L678" s="8">
        <f t="shared" si="81"/>
        <v>2</v>
      </c>
      <c r="M678" s="2">
        <f t="shared" si="82"/>
        <v>0.40740740740740738</v>
      </c>
      <c r="N678" s="2">
        <f t="shared" si="83"/>
        <v>0.20760233918128654</v>
      </c>
      <c r="O678" s="2">
        <f t="shared" si="84"/>
        <v>0.36712150747238464</v>
      </c>
      <c r="P678" s="2">
        <f t="shared" si="85"/>
        <v>1.7868745938921349E-2</v>
      </c>
      <c r="Q678" s="1">
        <v>2508</v>
      </c>
      <c r="R678" s="1">
        <v>1278</v>
      </c>
      <c r="S678" s="1">
        <v>2260</v>
      </c>
      <c r="T678" s="1">
        <v>85</v>
      </c>
      <c r="W678">
        <v>7</v>
      </c>
      <c r="X678">
        <v>18</v>
      </c>
      <c r="AA678" t="s">
        <v>4313</v>
      </c>
      <c r="AB678" t="s">
        <v>2505</v>
      </c>
      <c r="AC678" t="s">
        <v>2078</v>
      </c>
      <c r="AD678" t="s">
        <v>4531</v>
      </c>
      <c r="AE678" t="s">
        <v>975</v>
      </c>
      <c r="AF678" t="str">
        <f t="shared" si="88"/>
        <v>23011</v>
      </c>
      <c r="AG678" s="28" t="s">
        <v>2893</v>
      </c>
      <c r="AH678" t="str">
        <f t="shared" si="87"/>
        <v>2386515</v>
      </c>
    </row>
    <row r="679" spans="1:34" hidden="1" outlineLevel="1">
      <c r="A679" t="s">
        <v>3399</v>
      </c>
      <c r="B679" s="11" t="s">
        <v>2692</v>
      </c>
      <c r="E679" s="1">
        <v>716</v>
      </c>
      <c r="G679" s="1">
        <v>326</v>
      </c>
      <c r="I679" s="35">
        <f t="shared" si="86"/>
        <v>0.45530726256983239</v>
      </c>
      <c r="J679" s="10">
        <f t="shared" si="79"/>
        <v>3</v>
      </c>
      <c r="K679" s="9">
        <f t="shared" si="80"/>
        <v>1</v>
      </c>
      <c r="L679" s="8">
        <f t="shared" si="81"/>
        <v>2</v>
      </c>
      <c r="M679" s="2">
        <f t="shared" si="82"/>
        <v>0.21927374301675978</v>
      </c>
      <c r="N679" s="2">
        <f t="shared" si="83"/>
        <v>0.38128491620111732</v>
      </c>
      <c r="O679" s="2">
        <f t="shared" si="84"/>
        <v>0.37849162011173182</v>
      </c>
      <c r="P679" s="2">
        <f t="shared" si="85"/>
        <v>2.0949720670391137E-2</v>
      </c>
      <c r="Q679" s="1">
        <v>157</v>
      </c>
      <c r="R679" s="1">
        <v>273</v>
      </c>
      <c r="S679" s="1">
        <v>271</v>
      </c>
      <c r="T679" s="1">
        <v>11</v>
      </c>
      <c r="W679">
        <v>2</v>
      </c>
      <c r="X679">
        <v>2</v>
      </c>
      <c r="AA679" t="s">
        <v>1272</v>
      </c>
      <c r="AB679" t="s">
        <v>2505</v>
      </c>
      <c r="AC679" t="s">
        <v>2665</v>
      </c>
      <c r="AD679" t="s">
        <v>2157</v>
      </c>
      <c r="AE679" t="s">
        <v>2005</v>
      </c>
      <c r="AF679" t="str">
        <f t="shared" si="88"/>
        <v>23009</v>
      </c>
      <c r="AG679" s="28" t="s">
        <v>2893</v>
      </c>
      <c r="AH679" t="str">
        <f t="shared" si="87"/>
        <v>2386655</v>
      </c>
    </row>
    <row r="680" spans="1:34" hidden="1" outlineLevel="1">
      <c r="A680" t="s">
        <v>3400</v>
      </c>
      <c r="B680" s="11" t="s">
        <v>2692</v>
      </c>
      <c r="E680" s="1">
        <v>2733</v>
      </c>
      <c r="G680" s="1">
        <v>1697</v>
      </c>
      <c r="I680" s="35">
        <f t="shared" si="86"/>
        <v>0.62092938163190636</v>
      </c>
      <c r="J680" s="10">
        <f t="shared" si="79"/>
        <v>3</v>
      </c>
      <c r="K680" s="9">
        <f t="shared" si="80"/>
        <v>2</v>
      </c>
      <c r="L680" s="8">
        <f t="shared" si="81"/>
        <v>1</v>
      </c>
      <c r="M680" s="2">
        <f t="shared" si="82"/>
        <v>0.28064398097328941</v>
      </c>
      <c r="N680" s="2">
        <f t="shared" si="83"/>
        <v>0.31906330040248809</v>
      </c>
      <c r="O680" s="2">
        <f t="shared" si="84"/>
        <v>0.37650933040614709</v>
      </c>
      <c r="P680" s="2">
        <f t="shared" si="85"/>
        <v>2.3783388218075352E-2</v>
      </c>
      <c r="Q680" s="1">
        <v>767</v>
      </c>
      <c r="R680" s="1">
        <v>872</v>
      </c>
      <c r="S680" s="1">
        <v>1029</v>
      </c>
      <c r="T680" s="1">
        <v>48</v>
      </c>
      <c r="W680">
        <v>8</v>
      </c>
      <c r="X680">
        <v>9</v>
      </c>
      <c r="AA680" t="s">
        <v>1148</v>
      </c>
      <c r="AB680" t="s">
        <v>2505</v>
      </c>
      <c r="AC680" t="s">
        <v>2522</v>
      </c>
      <c r="AD680" t="s">
        <v>2265</v>
      </c>
      <c r="AE680" t="s">
        <v>2006</v>
      </c>
      <c r="AF680" t="str">
        <f t="shared" si="88"/>
        <v>23027</v>
      </c>
      <c r="AG680" s="28" t="s">
        <v>2893</v>
      </c>
      <c r="AH680" t="str">
        <f t="shared" si="87"/>
        <v>2386760</v>
      </c>
    </row>
    <row r="681" spans="1:34" hidden="1" outlineLevel="1">
      <c r="A681" t="s">
        <v>64</v>
      </c>
      <c r="B681" s="11" t="s">
        <v>2692</v>
      </c>
      <c r="E681" s="1">
        <v>195</v>
      </c>
      <c r="G681" s="1">
        <v>133</v>
      </c>
      <c r="I681" s="35">
        <f t="shared" si="86"/>
        <v>0.68205128205128207</v>
      </c>
      <c r="J681" s="10">
        <f t="shared" si="79"/>
        <v>1</v>
      </c>
      <c r="K681" s="9">
        <f t="shared" si="80"/>
        <v>3</v>
      </c>
      <c r="L681" s="8">
        <f t="shared" si="81"/>
        <v>2</v>
      </c>
      <c r="M681" s="2">
        <f t="shared" si="82"/>
        <v>0.60512820512820509</v>
      </c>
      <c r="N681" s="2">
        <f t="shared" si="83"/>
        <v>0.1641025641025641</v>
      </c>
      <c r="O681" s="2">
        <f t="shared" si="84"/>
        <v>0.23076923076923078</v>
      </c>
      <c r="P681" s="2">
        <f t="shared" si="85"/>
        <v>2.7755575615628914E-17</v>
      </c>
      <c r="Q681" s="1">
        <v>118</v>
      </c>
      <c r="R681" s="1">
        <v>32</v>
      </c>
      <c r="S681" s="1">
        <v>45</v>
      </c>
      <c r="T681" s="1">
        <v>0</v>
      </c>
      <c r="W681">
        <v>0</v>
      </c>
      <c r="X681">
        <v>0</v>
      </c>
      <c r="AA681" t="s">
        <v>2326</v>
      </c>
      <c r="AB681" t="s">
        <v>2505</v>
      </c>
      <c r="AC681" t="s">
        <v>339</v>
      </c>
      <c r="AD681" t="s">
        <v>2007</v>
      </c>
      <c r="AE681" t="s">
        <v>2008</v>
      </c>
      <c r="AF681" t="str">
        <f t="shared" si="88"/>
        <v>23003</v>
      </c>
      <c r="AG681" s="28" t="s">
        <v>434</v>
      </c>
      <c r="AH681" t="str">
        <f t="shared" si="87"/>
        <v>2386865</v>
      </c>
    </row>
    <row r="682" spans="1:34" hidden="1" outlineLevel="1">
      <c r="A682" t="s">
        <v>3100</v>
      </c>
      <c r="B682" s="11" t="s">
        <v>2692</v>
      </c>
      <c r="E682" s="1">
        <v>5079</v>
      </c>
      <c r="G682" s="1">
        <v>3119</v>
      </c>
      <c r="I682" s="35">
        <f t="shared" si="86"/>
        <v>0.61409726324079539</v>
      </c>
      <c r="J682" s="10">
        <f t="shared" si="79"/>
        <v>3</v>
      </c>
      <c r="K682" s="9">
        <f t="shared" si="80"/>
        <v>2</v>
      </c>
      <c r="L682" s="8">
        <f t="shared" si="81"/>
        <v>1</v>
      </c>
      <c r="M682" s="2">
        <f t="shared" si="82"/>
        <v>0.28155148651309314</v>
      </c>
      <c r="N682" s="2">
        <f t="shared" si="83"/>
        <v>0.33648355975585748</v>
      </c>
      <c r="O682" s="2">
        <f t="shared" si="84"/>
        <v>0.37251427446347707</v>
      </c>
      <c r="P682" s="2">
        <f t="shared" si="85"/>
        <v>9.450679267572315E-3</v>
      </c>
      <c r="Q682" s="1">
        <v>1430</v>
      </c>
      <c r="R682" s="1">
        <v>1709</v>
      </c>
      <c r="S682" s="1">
        <v>1892</v>
      </c>
      <c r="T682" s="1">
        <v>33</v>
      </c>
      <c r="W682">
        <v>15</v>
      </c>
      <c r="X682">
        <v>0</v>
      </c>
      <c r="AA682" t="s">
        <v>4313</v>
      </c>
      <c r="AB682" t="s">
        <v>2505</v>
      </c>
      <c r="AC682" t="s">
        <v>2078</v>
      </c>
      <c r="AD682" t="s">
        <v>1804</v>
      </c>
      <c r="AE682" t="s">
        <v>237</v>
      </c>
      <c r="AF682" t="str">
        <f t="shared" si="88"/>
        <v>23011</v>
      </c>
      <c r="AG682" s="28" t="s">
        <v>2893</v>
      </c>
      <c r="AH682" t="str">
        <f t="shared" si="87"/>
        <v>2386970</v>
      </c>
    </row>
    <row r="683" spans="1:34" hidden="1" outlineLevel="1">
      <c r="A683" t="s">
        <v>3401</v>
      </c>
      <c r="B683" s="11" t="s">
        <v>2692</v>
      </c>
      <c r="E683" s="1">
        <v>3108</v>
      </c>
      <c r="G683" s="1">
        <v>1860</v>
      </c>
      <c r="I683" s="35">
        <f t="shared" si="86"/>
        <v>0.59845559845559848</v>
      </c>
      <c r="J683" s="10">
        <f t="shared" si="79"/>
        <v>3</v>
      </c>
      <c r="K683" s="9">
        <f t="shared" si="80"/>
        <v>2</v>
      </c>
      <c r="L683" s="8">
        <f t="shared" si="81"/>
        <v>1</v>
      </c>
      <c r="M683" s="2">
        <f t="shared" si="82"/>
        <v>0.22297297297297297</v>
      </c>
      <c r="N683" s="2">
        <f t="shared" si="83"/>
        <v>0.342985842985843</v>
      </c>
      <c r="O683" s="2">
        <f t="shared" si="84"/>
        <v>0.40797940797940796</v>
      </c>
      <c r="P683" s="2">
        <f t="shared" si="85"/>
        <v>2.606177606177601E-2</v>
      </c>
      <c r="Q683" s="1">
        <v>693</v>
      </c>
      <c r="R683" s="1">
        <v>1066</v>
      </c>
      <c r="S683" s="1">
        <v>1268</v>
      </c>
      <c r="T683" s="1">
        <v>68</v>
      </c>
      <c r="W683">
        <v>5</v>
      </c>
      <c r="X683">
        <v>8</v>
      </c>
      <c r="AA683" t="s">
        <v>1061</v>
      </c>
      <c r="AB683" t="s">
        <v>2505</v>
      </c>
      <c r="AC683" t="s">
        <v>1426</v>
      </c>
      <c r="AD683" t="s">
        <v>1070</v>
      </c>
      <c r="AE683" t="s">
        <v>238</v>
      </c>
      <c r="AF683" t="str">
        <f t="shared" si="88"/>
        <v>23015</v>
      </c>
      <c r="AG683" s="28" t="s">
        <v>2893</v>
      </c>
      <c r="AH683" t="str">
        <f t="shared" si="87"/>
        <v>2387075</v>
      </c>
    </row>
    <row r="684" spans="1:34" hidden="1" outlineLevel="1">
      <c r="A684" t="s">
        <v>3180</v>
      </c>
      <c r="B684" s="11" t="s">
        <v>2692</v>
      </c>
      <c r="E684" s="1">
        <v>1033</v>
      </c>
      <c r="G684" s="1">
        <v>570</v>
      </c>
      <c r="I684" s="35">
        <f t="shared" si="86"/>
        <v>0.55179090029041622</v>
      </c>
      <c r="J684" s="10">
        <f t="shared" si="79"/>
        <v>3</v>
      </c>
      <c r="K684" s="9">
        <f t="shared" si="80"/>
        <v>1</v>
      </c>
      <c r="L684" s="8">
        <f t="shared" si="81"/>
        <v>2</v>
      </c>
      <c r="M684" s="2">
        <f t="shared" si="82"/>
        <v>0.23814133591481124</v>
      </c>
      <c r="N684" s="2">
        <f t="shared" si="83"/>
        <v>0.42013552758954503</v>
      </c>
      <c r="O684" s="2">
        <f t="shared" si="84"/>
        <v>0.31268151016456924</v>
      </c>
      <c r="P684" s="2">
        <f t="shared" si="85"/>
        <v>2.9041626331074488E-2</v>
      </c>
      <c r="Q684" s="1">
        <v>246</v>
      </c>
      <c r="R684" s="1">
        <v>434</v>
      </c>
      <c r="S684" s="1">
        <v>323</v>
      </c>
      <c r="T684" s="1">
        <v>11</v>
      </c>
      <c r="W684">
        <v>0</v>
      </c>
      <c r="X684">
        <v>19</v>
      </c>
      <c r="AA684" t="s">
        <v>2326</v>
      </c>
      <c r="AB684" t="s">
        <v>2505</v>
      </c>
      <c r="AC684" t="s">
        <v>339</v>
      </c>
      <c r="AD684" t="s">
        <v>3630</v>
      </c>
      <c r="AE684" t="s">
        <v>239</v>
      </c>
      <c r="AF684" t="str">
        <f t="shared" si="88"/>
        <v>23003</v>
      </c>
      <c r="AG684" s="28" t="s">
        <v>2893</v>
      </c>
      <c r="AH684" t="str">
        <f t="shared" si="87"/>
        <v>2387215</v>
      </c>
    </row>
    <row r="685" spans="1:34" hidden="1" outlineLevel="1">
      <c r="A685" t="s">
        <v>3853</v>
      </c>
      <c r="B685" s="11" t="s">
        <v>2692</v>
      </c>
      <c r="E685" s="1">
        <v>1105</v>
      </c>
      <c r="G685" s="1">
        <v>651</v>
      </c>
      <c r="I685" s="35">
        <f t="shared" si="86"/>
        <v>0.58914027149321269</v>
      </c>
      <c r="J685" s="10">
        <f t="shared" si="79"/>
        <v>3</v>
      </c>
      <c r="K685" s="9">
        <f t="shared" si="80"/>
        <v>2</v>
      </c>
      <c r="L685" s="8">
        <f t="shared" si="81"/>
        <v>1</v>
      </c>
      <c r="M685" s="2">
        <f t="shared" si="82"/>
        <v>0.2153846153846154</v>
      </c>
      <c r="N685" s="2">
        <f t="shared" si="83"/>
        <v>0.31040723981900453</v>
      </c>
      <c r="O685" s="2">
        <f t="shared" si="84"/>
        <v>0.46787330316742082</v>
      </c>
      <c r="P685" s="2">
        <f t="shared" si="85"/>
        <v>6.3348416289592535E-3</v>
      </c>
      <c r="Q685" s="1">
        <v>238</v>
      </c>
      <c r="R685" s="1">
        <v>343</v>
      </c>
      <c r="S685" s="1">
        <v>517</v>
      </c>
      <c r="T685" s="1">
        <v>0</v>
      </c>
      <c r="W685">
        <v>1</v>
      </c>
      <c r="X685">
        <v>6</v>
      </c>
      <c r="AA685" t="s">
        <v>4202</v>
      </c>
      <c r="AB685" t="s">
        <v>2505</v>
      </c>
      <c r="AC685" t="s">
        <v>1427</v>
      </c>
      <c r="AD685" t="s">
        <v>1997</v>
      </c>
      <c r="AE685" t="s">
        <v>240</v>
      </c>
      <c r="AF685" t="str">
        <f t="shared" si="88"/>
        <v>23017</v>
      </c>
      <c r="AG685" s="28" t="s">
        <v>2893</v>
      </c>
      <c r="AH685" t="str">
        <f t="shared" si="87"/>
        <v>2387355</v>
      </c>
    </row>
    <row r="686" spans="1:34" hidden="1" outlineLevel="1">
      <c r="A686" t="s">
        <v>2431</v>
      </c>
      <c r="B686" s="11" t="s">
        <v>2692</v>
      </c>
      <c r="E686" s="1">
        <v>157</v>
      </c>
      <c r="G686" s="1">
        <v>108</v>
      </c>
      <c r="I686" s="35">
        <f t="shared" si="86"/>
        <v>0.68789808917197448</v>
      </c>
      <c r="J686" s="10">
        <f t="shared" si="79"/>
        <v>1</v>
      </c>
      <c r="K686" s="9">
        <f t="shared" si="80"/>
        <v>3</v>
      </c>
      <c r="L686" s="8">
        <f t="shared" si="81"/>
        <v>2</v>
      </c>
      <c r="M686" s="2">
        <f t="shared" si="82"/>
        <v>0.40127388535031849</v>
      </c>
      <c r="N686" s="2">
        <f t="shared" si="83"/>
        <v>0.19745222929936307</v>
      </c>
      <c r="O686" s="2">
        <f t="shared" si="84"/>
        <v>0.25477707006369427</v>
      </c>
      <c r="P686" s="2">
        <f>IF(SUM($Q686:$AM686)=0,"-",(1-M686-N686-O686))</f>
        <v>0.14649681528662417</v>
      </c>
      <c r="Q686" s="1">
        <v>63</v>
      </c>
      <c r="R686" s="1">
        <v>31</v>
      </c>
      <c r="S686" s="1">
        <v>40</v>
      </c>
      <c r="T686" s="1">
        <v>5</v>
      </c>
      <c r="W686">
        <v>0</v>
      </c>
      <c r="X686">
        <v>18</v>
      </c>
      <c r="AA686" t="s">
        <v>4536</v>
      </c>
      <c r="AB686" t="s">
        <v>2505</v>
      </c>
      <c r="AC686" t="s">
        <v>1428</v>
      </c>
      <c r="AD686" t="s">
        <v>849</v>
      </c>
      <c r="AE686" t="s">
        <v>241</v>
      </c>
      <c r="AF686" t="str">
        <f t="shared" si="88"/>
        <v>23019</v>
      </c>
      <c r="AG686" s="28" t="s">
        <v>2893</v>
      </c>
      <c r="AH686" t="str">
        <f t="shared" si="87"/>
        <v>2387390</v>
      </c>
    </row>
    <row r="687" spans="1:34" hidden="1" outlineLevel="1">
      <c r="A687" t="s">
        <v>2287</v>
      </c>
      <c r="B687" s="11" t="s">
        <v>2692</v>
      </c>
      <c r="E687" s="1">
        <v>2415</v>
      </c>
      <c r="G687" s="1">
        <v>1510</v>
      </c>
      <c r="I687" s="35">
        <f>G687/E687</f>
        <v>0.62525879917184268</v>
      </c>
      <c r="J687" s="10">
        <f t="shared" si="79"/>
        <v>3</v>
      </c>
      <c r="K687" s="9">
        <f t="shared" si="80"/>
        <v>2</v>
      </c>
      <c r="L687" s="8">
        <f t="shared" si="81"/>
        <v>1</v>
      </c>
      <c r="M687" s="2">
        <f t="shared" si="82"/>
        <v>0.26418219461697723</v>
      </c>
      <c r="N687" s="2">
        <f t="shared" si="83"/>
        <v>0.3279503105590062</v>
      </c>
      <c r="O687" s="2">
        <f t="shared" si="84"/>
        <v>0.36149068322981365</v>
      </c>
      <c r="P687" s="2">
        <f>IF(SUM($Q687:$AM687)=0,"-",(1-M687-N687-O687))</f>
        <v>4.6376811594202927E-2</v>
      </c>
      <c r="Q687" s="1">
        <v>638</v>
      </c>
      <c r="R687" s="1">
        <v>792</v>
      </c>
      <c r="S687" s="1">
        <v>873</v>
      </c>
      <c r="T687" s="1">
        <v>72</v>
      </c>
      <c r="W687">
        <v>25</v>
      </c>
      <c r="X687">
        <v>15</v>
      </c>
      <c r="AA687" t="s">
        <v>2461</v>
      </c>
      <c r="AB687" t="s">
        <v>2505</v>
      </c>
      <c r="AC687" t="s">
        <v>2637</v>
      </c>
      <c r="AD687" t="s">
        <v>2845</v>
      </c>
      <c r="AE687" t="s">
        <v>242</v>
      </c>
      <c r="AF687" t="str">
        <f t="shared" si="88"/>
        <v>23023</v>
      </c>
      <c r="AG687" s="28" t="s">
        <v>2893</v>
      </c>
      <c r="AH687" t="str">
        <f t="shared" si="87"/>
        <v>2387460</v>
      </c>
    </row>
    <row r="688" spans="1:34" hidden="1" outlineLevel="1">
      <c r="A688" t="s">
        <v>3182</v>
      </c>
      <c r="B688" s="11" t="s">
        <v>2692</v>
      </c>
      <c r="E688" s="1">
        <v>6741</v>
      </c>
      <c r="G688" s="1">
        <v>4896</v>
      </c>
      <c r="I688" s="35">
        <f>G688/E688</f>
        <v>0.72630173564753009</v>
      </c>
      <c r="J688" s="10">
        <f t="shared" si="79"/>
        <v>3</v>
      </c>
      <c r="K688" s="9">
        <f t="shared" si="80"/>
        <v>1</v>
      </c>
      <c r="L688" s="8">
        <f t="shared" si="81"/>
        <v>2</v>
      </c>
      <c r="M688" s="2">
        <f t="shared" si="82"/>
        <v>0.27295653463877761</v>
      </c>
      <c r="N688" s="2">
        <f t="shared" si="83"/>
        <v>0.38584779706275035</v>
      </c>
      <c r="O688" s="2">
        <f t="shared" si="84"/>
        <v>0.31909212283044058</v>
      </c>
      <c r="P688" s="2">
        <f>IF(SUM($Q688:$AM688)=0,"-",(1-M688-N688-O688))</f>
        <v>2.2103545468031394E-2</v>
      </c>
      <c r="Q688" s="1">
        <v>1840</v>
      </c>
      <c r="R688" s="1">
        <v>2601</v>
      </c>
      <c r="S688" s="1">
        <v>2151</v>
      </c>
      <c r="T688" s="1">
        <v>110</v>
      </c>
      <c r="W688">
        <v>6</v>
      </c>
      <c r="X688">
        <v>33</v>
      </c>
      <c r="AA688" t="s">
        <v>2646</v>
      </c>
      <c r="AB688" t="s">
        <v>2505</v>
      </c>
      <c r="AC688" t="s">
        <v>1841</v>
      </c>
      <c r="AD688" t="s">
        <v>2265</v>
      </c>
      <c r="AE688" t="s">
        <v>778</v>
      </c>
      <c r="AF688" t="str">
        <f t="shared" si="88"/>
        <v>23005</v>
      </c>
      <c r="AG688" s="28" t="s">
        <v>2893</v>
      </c>
      <c r="AH688" t="str">
        <f t="shared" si="87"/>
        <v>2387845</v>
      </c>
    </row>
    <row r="689" spans="1:34" hidden="1" outlineLevel="1">
      <c r="A689" t="s">
        <v>1149</v>
      </c>
      <c r="B689" s="11" t="s">
        <v>2692</v>
      </c>
      <c r="E689" s="1">
        <v>10021</v>
      </c>
      <c r="G689" s="1">
        <v>6359</v>
      </c>
      <c r="I689" s="35">
        <f>G689/E689</f>
        <v>0.63456740844227122</v>
      </c>
      <c r="J689" s="10">
        <f t="shared" si="79"/>
        <v>3</v>
      </c>
      <c r="K689" s="9">
        <f t="shared" si="80"/>
        <v>2</v>
      </c>
      <c r="L689" s="8">
        <f t="shared" si="81"/>
        <v>1</v>
      </c>
      <c r="M689" s="2">
        <f t="shared" si="82"/>
        <v>0.21654525496457439</v>
      </c>
      <c r="N689" s="2">
        <f t="shared" si="83"/>
        <v>0.33080530885141202</v>
      </c>
      <c r="O689" s="2">
        <f t="shared" si="84"/>
        <v>0.44057479293483687</v>
      </c>
      <c r="P689" s="2">
        <f>IF(SUM($Q689:$AM689)=0,"-",(1-M689-N689-O689))</f>
        <v>1.2074643249176786E-2</v>
      </c>
      <c r="Q689" s="1">
        <v>2170</v>
      </c>
      <c r="R689" s="1">
        <v>3315</v>
      </c>
      <c r="S689" s="1">
        <v>4415</v>
      </c>
      <c r="T689" s="1">
        <v>70</v>
      </c>
      <c r="W689">
        <v>5</v>
      </c>
      <c r="X689">
        <v>46</v>
      </c>
      <c r="AA689" t="s">
        <v>1149</v>
      </c>
      <c r="AB689" t="s">
        <v>2505</v>
      </c>
      <c r="AC689" t="s">
        <v>2524</v>
      </c>
      <c r="AD689" t="s">
        <v>4531</v>
      </c>
      <c r="AE689" t="s">
        <v>779</v>
      </c>
      <c r="AF689" t="str">
        <f t="shared" si="88"/>
        <v>23031</v>
      </c>
      <c r="AG689" s="28" t="s">
        <v>2893</v>
      </c>
      <c r="AH689" t="str">
        <f t="shared" si="87"/>
        <v>2387985</v>
      </c>
    </row>
    <row r="690" spans="1:34" collapsed="1">
      <c r="A690" s="11" t="s">
        <v>4573</v>
      </c>
      <c r="B690" s="11" t="s">
        <v>221</v>
      </c>
      <c r="E690" s="1">
        <f>SUM(E174:E689)</f>
        <v>1001292</v>
      </c>
      <c r="G690" s="1">
        <v>605753</v>
      </c>
      <c r="I690" s="35">
        <f>G690/E690</f>
        <v>0.60497137698094061</v>
      </c>
      <c r="J690" s="10">
        <f t="shared" si="79"/>
        <v>2</v>
      </c>
      <c r="K690" s="9">
        <f t="shared" si="80"/>
        <v>3</v>
      </c>
      <c r="L690" s="8">
        <f t="shared" si="81"/>
        <v>1</v>
      </c>
      <c r="M690" s="2">
        <f t="shared" si="82"/>
        <v>0.31747582123895929</v>
      </c>
      <c r="N690" s="2">
        <f t="shared" si="83"/>
        <v>0.28756147058001064</v>
      </c>
      <c r="O690" s="2">
        <f t="shared" si="84"/>
        <v>0.36380995753486495</v>
      </c>
      <c r="P690" s="2">
        <f>IF(SUM($Q690:$AM690)=0,"-",(1-M690-N690-O690))</f>
        <v>3.1152750646165184E-2</v>
      </c>
      <c r="Q690" s="1">
        <f>SUM(Q174:Q689)</f>
        <v>317886</v>
      </c>
      <c r="R690" s="1">
        <f>SUM(R174:R689)</f>
        <v>287933</v>
      </c>
      <c r="S690" s="1">
        <f>SUM(S174:S689)</f>
        <v>364280</v>
      </c>
      <c r="T690" s="1">
        <f>SUM(T174:T689)</f>
        <v>22496</v>
      </c>
      <c r="W690" s="1">
        <f>SUM(W174:W689)</f>
        <v>3437</v>
      </c>
      <c r="X690" s="1">
        <f>SUM(X174:X689)</f>
        <v>5260</v>
      </c>
      <c r="AB690" t="s">
        <v>2505</v>
      </c>
      <c r="AF690" t="str">
        <f t="shared" si="88"/>
        <v>23</v>
      </c>
      <c r="AG690" s="28" t="s">
        <v>4546</v>
      </c>
      <c r="AH690" t="str">
        <f t="shared" si="87"/>
        <v>23</v>
      </c>
    </row>
    <row r="691" spans="1:34">
      <c r="A691" s="11"/>
      <c r="B691" s="11"/>
      <c r="J691" s="10"/>
      <c r="K691" s="9"/>
      <c r="L691" s="8"/>
      <c r="M691" s="2"/>
      <c r="N691" s="2"/>
      <c r="O691" s="2"/>
      <c r="P691" s="2"/>
      <c r="AA691" s="27"/>
      <c r="AB691" s="27"/>
      <c r="AC691" s="27"/>
      <c r="AD691" s="27"/>
      <c r="AE691" s="27"/>
      <c r="AG691" s="27"/>
    </row>
    <row r="692" spans="1:34" hidden="1" outlineLevel="1">
      <c r="A692" s="26" t="s">
        <v>3854</v>
      </c>
      <c r="B692" s="11" t="s">
        <v>3455</v>
      </c>
      <c r="E692" s="1">
        <v>8618</v>
      </c>
      <c r="F692" s="1">
        <v>6716</v>
      </c>
      <c r="G692" s="1">
        <v>6525</v>
      </c>
      <c r="I692" s="35">
        <f t="shared" ref="I692:I755" si="89">G692/E692</f>
        <v>0.75713622650266887</v>
      </c>
      <c r="J692" s="10">
        <f t="shared" ref="J692:J754" si="90">RANK(Q692,Q692:AN692)</f>
        <v>2</v>
      </c>
      <c r="K692" s="9">
        <f t="shared" ref="K692:K754" si="91">RANK(R692,Q692:AN692)</f>
        <v>3</v>
      </c>
      <c r="L692" s="8">
        <f t="shared" ref="L692:L754" si="92">RANK(S692,Q692:AN692)</f>
        <v>1</v>
      </c>
      <c r="M692" s="2">
        <f t="shared" ref="M692:M754" si="93">IF(SUM($Q692:$AM692)=0,"-",Q692/SUM($Q692:$AM692))</f>
        <v>0.31519219035997559</v>
      </c>
      <c r="N692" s="2">
        <f t="shared" ref="N692:N754" si="94">IF(SUM($Q692:$AM692)=0,"-",R692/SUM($Q692:$AM692))</f>
        <v>0.12092739475289811</v>
      </c>
      <c r="O692" s="2">
        <f t="shared" ref="O692:O754" si="95">IF(SUM($Q692:$AM692)=0,"-",S692/SUM($Q692:$AM692))</f>
        <v>0.56278218425869431</v>
      </c>
      <c r="P692" s="2">
        <f t="shared" ref="P692:P754" si="96">IF(SUM($Q692:$AM692)=0,"-",(1-M692-N692-O692))</f>
        <v>1.098230628431951E-3</v>
      </c>
      <c r="Q692" s="1">
        <v>2583</v>
      </c>
      <c r="R692" s="1">
        <v>991</v>
      </c>
      <c r="S692" s="1">
        <v>4612</v>
      </c>
      <c r="U692" s="1">
        <v>9</v>
      </c>
      <c r="AA692" t="s">
        <v>1076</v>
      </c>
      <c r="AB692" s="7" t="s">
        <v>2498</v>
      </c>
      <c r="AC692" t="s">
        <v>2637</v>
      </c>
      <c r="AD692" t="s">
        <v>1841</v>
      </c>
      <c r="AE692" t="s">
        <v>4630</v>
      </c>
      <c r="AF692" t="str">
        <f t="shared" si="88"/>
        <v>25023</v>
      </c>
      <c r="AG692" t="s">
        <v>2893</v>
      </c>
      <c r="AH692" t="str">
        <f t="shared" si="87"/>
        <v>2500170</v>
      </c>
    </row>
    <row r="693" spans="1:34" hidden="1" outlineLevel="1">
      <c r="A693" s="26" t="s">
        <v>3855</v>
      </c>
      <c r="B693" s="11" t="s">
        <v>3455</v>
      </c>
      <c r="E693" s="1">
        <v>11806</v>
      </c>
      <c r="F693" s="1">
        <v>10057</v>
      </c>
      <c r="G693" s="1">
        <v>9868</v>
      </c>
      <c r="I693" s="35">
        <f t="shared" si="89"/>
        <v>0.83584617990852106</v>
      </c>
      <c r="J693" s="10">
        <f t="shared" si="90"/>
        <v>2</v>
      </c>
      <c r="K693" s="9">
        <f t="shared" si="91"/>
        <v>3</v>
      </c>
      <c r="L693" s="8">
        <f t="shared" si="92"/>
        <v>1</v>
      </c>
      <c r="M693" s="2">
        <f t="shared" si="93"/>
        <v>0.20163294284700037</v>
      </c>
      <c r="N693" s="2">
        <f t="shared" si="94"/>
        <v>0.15042598509052182</v>
      </c>
      <c r="O693" s="2">
        <f t="shared" si="95"/>
        <v>0.64696485623003197</v>
      </c>
      <c r="P693" s="2">
        <f t="shared" si="96"/>
        <v>9.7621583244578147E-4</v>
      </c>
      <c r="Q693" s="1">
        <v>2272</v>
      </c>
      <c r="R693" s="1">
        <v>1695</v>
      </c>
      <c r="S693" s="1">
        <v>7290</v>
      </c>
      <c r="U693" s="1">
        <v>11</v>
      </c>
      <c r="AA693" t="s">
        <v>935</v>
      </c>
      <c r="AB693" s="7" t="s">
        <v>2498</v>
      </c>
      <c r="AC693" t="s">
        <v>1427</v>
      </c>
      <c r="AD693" t="s">
        <v>1841</v>
      </c>
      <c r="AE693" t="s">
        <v>3436</v>
      </c>
      <c r="AF693" t="str">
        <f t="shared" si="88"/>
        <v>25017</v>
      </c>
      <c r="AG693" t="s">
        <v>2893</v>
      </c>
      <c r="AH693" t="str">
        <f t="shared" si="87"/>
        <v>2500380</v>
      </c>
    </row>
    <row r="694" spans="1:34" hidden="1" outlineLevel="1">
      <c r="A694" s="26" t="s">
        <v>4588</v>
      </c>
      <c r="B694" s="11" t="s">
        <v>3455</v>
      </c>
      <c r="E694" s="1">
        <v>5892</v>
      </c>
      <c r="F694" s="1">
        <v>4446</v>
      </c>
      <c r="G694" s="1">
        <v>4384</v>
      </c>
      <c r="I694" s="35">
        <f t="shared" si="89"/>
        <v>0.74405974202308212</v>
      </c>
      <c r="J694" s="10">
        <f t="shared" si="90"/>
        <v>2</v>
      </c>
      <c r="K694" s="9">
        <f t="shared" si="91"/>
        <v>3</v>
      </c>
      <c r="L694" s="8">
        <f t="shared" si="92"/>
        <v>1</v>
      </c>
      <c r="M694" s="2">
        <f t="shared" si="93"/>
        <v>0.45769953854042045</v>
      </c>
      <c r="N694" s="2">
        <f t="shared" si="94"/>
        <v>5.6742437190223892E-2</v>
      </c>
      <c r="O694" s="2">
        <f t="shared" si="95"/>
        <v>0.48555802426935568</v>
      </c>
      <c r="P694" s="2">
        <f t="shared" si="96"/>
        <v>0</v>
      </c>
      <c r="Q694" s="1">
        <v>2678</v>
      </c>
      <c r="R694" s="1">
        <v>332</v>
      </c>
      <c r="S694" s="1">
        <v>2841</v>
      </c>
      <c r="U694" s="1">
        <v>0</v>
      </c>
      <c r="AA694" t="s">
        <v>4138</v>
      </c>
      <c r="AB694" s="7" t="s">
        <v>2498</v>
      </c>
      <c r="AC694" t="s">
        <v>1841</v>
      </c>
      <c r="AD694" t="s">
        <v>1841</v>
      </c>
      <c r="AE694" t="s">
        <v>3437</v>
      </c>
      <c r="AF694" t="str">
        <f t="shared" si="88"/>
        <v>25005</v>
      </c>
      <c r="AG694" t="s">
        <v>2893</v>
      </c>
      <c r="AH694" t="str">
        <f t="shared" si="87"/>
        <v>2500520</v>
      </c>
    </row>
    <row r="695" spans="1:34" hidden="1" outlineLevel="1">
      <c r="A695" s="26" t="s">
        <v>2888</v>
      </c>
      <c r="B695" s="11" t="s">
        <v>3455</v>
      </c>
      <c r="E695" s="1">
        <v>5667</v>
      </c>
      <c r="F695" s="1">
        <v>4274</v>
      </c>
      <c r="G695" s="1">
        <v>4230</v>
      </c>
      <c r="I695" s="35">
        <f t="shared" si="89"/>
        <v>0.74642668078348329</v>
      </c>
      <c r="J695" s="10">
        <f t="shared" si="90"/>
        <v>2</v>
      </c>
      <c r="K695" s="9">
        <f t="shared" si="91"/>
        <v>3</v>
      </c>
      <c r="L695" s="8">
        <f t="shared" si="92"/>
        <v>1</v>
      </c>
      <c r="M695" s="2">
        <f t="shared" si="93"/>
        <v>0.43015844108541251</v>
      </c>
      <c r="N695" s="2">
        <f t="shared" si="94"/>
        <v>9.7796394099435441E-2</v>
      </c>
      <c r="O695" s="2">
        <f t="shared" si="95"/>
        <v>0.47168093243489345</v>
      </c>
      <c r="P695" s="2">
        <f t="shared" si="96"/>
        <v>3.6423238025867777E-4</v>
      </c>
      <c r="Q695" s="1">
        <v>2362</v>
      </c>
      <c r="R695" s="1">
        <v>537</v>
      </c>
      <c r="S695" s="1">
        <v>2590</v>
      </c>
      <c r="U695" s="1">
        <v>2</v>
      </c>
      <c r="AA695" t="s">
        <v>2674</v>
      </c>
      <c r="AB695" s="7" t="s">
        <v>2498</v>
      </c>
      <c r="AC695" t="s">
        <v>339</v>
      </c>
      <c r="AD695" t="s">
        <v>1841</v>
      </c>
      <c r="AE695" t="s">
        <v>3438</v>
      </c>
      <c r="AF695" t="str">
        <f t="shared" si="88"/>
        <v>25003</v>
      </c>
      <c r="AG695" t="s">
        <v>2893</v>
      </c>
      <c r="AH695" t="str">
        <f t="shared" si="87"/>
        <v>2500555</v>
      </c>
    </row>
    <row r="696" spans="1:34" hidden="1" outlineLevel="1">
      <c r="A696" s="26" t="s">
        <v>3117</v>
      </c>
      <c r="B696" s="11" t="s">
        <v>3455</v>
      </c>
      <c r="E696" s="1">
        <v>16324</v>
      </c>
      <c r="F696" s="1">
        <v>12563</v>
      </c>
      <c r="G696" s="1">
        <v>12476</v>
      </c>
      <c r="I696" s="35">
        <f t="shared" si="89"/>
        <v>0.76427346238666993</v>
      </c>
      <c r="J696" s="10">
        <f t="shared" si="90"/>
        <v>2</v>
      </c>
      <c r="K696" s="9">
        <f t="shared" si="91"/>
        <v>3</v>
      </c>
      <c r="L696" s="8">
        <f t="shared" si="92"/>
        <v>1</v>
      </c>
      <c r="M696" s="2">
        <f t="shared" si="93"/>
        <v>0.35696533682145193</v>
      </c>
      <c r="N696" s="2">
        <f t="shared" si="94"/>
        <v>0.15153695225637673</v>
      </c>
      <c r="O696" s="2">
        <f t="shared" si="95"/>
        <v>0.49051667756703726</v>
      </c>
      <c r="P696" s="2">
        <f t="shared" si="96"/>
        <v>9.8103335513405332E-4</v>
      </c>
      <c r="Q696" s="1">
        <v>5458</v>
      </c>
      <c r="R696" s="1">
        <v>2317</v>
      </c>
      <c r="S696" s="1">
        <v>7500</v>
      </c>
      <c r="U696" s="1">
        <v>15</v>
      </c>
      <c r="AA696" t="s">
        <v>4404</v>
      </c>
      <c r="AB696" s="7" t="s">
        <v>2498</v>
      </c>
      <c r="AC696" t="s">
        <v>2079</v>
      </c>
      <c r="AD696" t="s">
        <v>1841</v>
      </c>
      <c r="AE696" t="s">
        <v>4445</v>
      </c>
      <c r="AF696" t="str">
        <f t="shared" si="88"/>
        <v>25013</v>
      </c>
      <c r="AG696" t="s">
        <v>1995</v>
      </c>
      <c r="AH696" t="str">
        <f t="shared" si="87"/>
        <v>2500765</v>
      </c>
    </row>
    <row r="697" spans="1:34" hidden="1" outlineLevel="1">
      <c r="A697" s="26" t="s">
        <v>4289</v>
      </c>
      <c r="B697" s="11" t="s">
        <v>3455</v>
      </c>
      <c r="E697" s="1">
        <v>305</v>
      </c>
      <c r="F697" s="1">
        <v>243</v>
      </c>
      <c r="G697" s="1">
        <v>241</v>
      </c>
      <c r="I697" s="35">
        <f t="shared" si="89"/>
        <v>0.79016393442622945</v>
      </c>
      <c r="J697" s="10">
        <f t="shared" si="90"/>
        <v>3</v>
      </c>
      <c r="K697" s="9">
        <f t="shared" si="91"/>
        <v>2</v>
      </c>
      <c r="L697" s="8">
        <f t="shared" si="92"/>
        <v>1</v>
      </c>
      <c r="M697" s="2">
        <f t="shared" si="93"/>
        <v>0.17883211678832117</v>
      </c>
      <c r="N697" s="2">
        <f t="shared" si="94"/>
        <v>0.20802919708029197</v>
      </c>
      <c r="O697" s="2">
        <f t="shared" si="95"/>
        <v>0.61313868613138689</v>
      </c>
      <c r="P697" s="2">
        <f t="shared" si="96"/>
        <v>0</v>
      </c>
      <c r="Q697" s="1">
        <v>49</v>
      </c>
      <c r="R697" s="1">
        <v>57</v>
      </c>
      <c r="S697" s="1">
        <v>168</v>
      </c>
      <c r="U697" s="1">
        <v>0</v>
      </c>
      <c r="AA697" t="s">
        <v>2674</v>
      </c>
      <c r="AB697" s="7" t="s">
        <v>2498</v>
      </c>
      <c r="AC697" t="s">
        <v>339</v>
      </c>
      <c r="AD697" t="s">
        <v>4446</v>
      </c>
      <c r="AE697" t="s">
        <v>4447</v>
      </c>
      <c r="AF697" t="str">
        <f t="shared" si="88"/>
        <v>25003</v>
      </c>
      <c r="AG697" t="s">
        <v>2893</v>
      </c>
      <c r="AH697" t="str">
        <f t="shared" si="87"/>
        <v>2500975</v>
      </c>
    </row>
    <row r="698" spans="1:34" hidden="1" outlineLevel="1">
      <c r="A698" s="26" t="s">
        <v>3101</v>
      </c>
      <c r="B698" s="11" t="s">
        <v>3455</v>
      </c>
      <c r="E698" s="1">
        <v>8987</v>
      </c>
      <c r="F698" s="1">
        <v>6497</v>
      </c>
      <c r="G698" s="1">
        <v>6424</v>
      </c>
      <c r="I698" s="35">
        <f t="shared" si="89"/>
        <v>0.71481028151774784</v>
      </c>
      <c r="J698" s="10">
        <f t="shared" si="90"/>
        <v>2</v>
      </c>
      <c r="K698" s="9">
        <f t="shared" si="91"/>
        <v>3</v>
      </c>
      <c r="L698" s="8">
        <f t="shared" si="92"/>
        <v>1</v>
      </c>
      <c r="M698" s="2">
        <f t="shared" si="93"/>
        <v>0.31437260644289255</v>
      </c>
      <c r="N698" s="2">
        <f t="shared" si="94"/>
        <v>0.17289930164451453</v>
      </c>
      <c r="O698" s="2">
        <f t="shared" si="95"/>
        <v>0.51002478035593601</v>
      </c>
      <c r="P698" s="2">
        <f t="shared" si="96"/>
        <v>2.7033115566569288E-3</v>
      </c>
      <c r="Q698" s="1">
        <v>2791</v>
      </c>
      <c r="R698" s="1">
        <v>1535</v>
      </c>
      <c r="S698" s="1">
        <v>4528</v>
      </c>
      <c r="U698" s="1">
        <v>24</v>
      </c>
      <c r="AA698" t="s">
        <v>2946</v>
      </c>
      <c r="AB698" s="7" t="s">
        <v>2498</v>
      </c>
      <c r="AC698" t="s">
        <v>2665</v>
      </c>
      <c r="AD698" t="s">
        <v>1841</v>
      </c>
      <c r="AE698" t="s">
        <v>4448</v>
      </c>
      <c r="AF698" t="str">
        <f t="shared" si="88"/>
        <v>25009</v>
      </c>
      <c r="AG698" t="s">
        <v>2893</v>
      </c>
      <c r="AH698" t="str">
        <f t="shared" si="87"/>
        <v>2501185</v>
      </c>
    </row>
    <row r="699" spans="1:34" hidden="1" outlineLevel="1">
      <c r="A699" s="26" t="s">
        <v>3631</v>
      </c>
      <c r="B699" s="11" t="s">
        <v>3455</v>
      </c>
      <c r="E699" s="1">
        <v>15608</v>
      </c>
      <c r="F699" s="1">
        <v>10498</v>
      </c>
      <c r="G699" s="1">
        <v>10381</v>
      </c>
      <c r="I699" s="35">
        <f t="shared" si="89"/>
        <v>0.66510763710917475</v>
      </c>
      <c r="J699" s="10">
        <f t="shared" si="90"/>
        <v>1</v>
      </c>
      <c r="K699" s="9">
        <f t="shared" si="91"/>
        <v>3</v>
      </c>
      <c r="L699" s="8">
        <f t="shared" si="92"/>
        <v>2</v>
      </c>
      <c r="M699" s="2">
        <f t="shared" si="93"/>
        <v>0.49444489498013139</v>
      </c>
      <c r="N699" s="2">
        <f t="shared" si="94"/>
        <v>0.10802043629875922</v>
      </c>
      <c r="O699" s="2">
        <f t="shared" si="95"/>
        <v>0.39477739031708703</v>
      </c>
      <c r="P699" s="2">
        <f t="shared" si="96"/>
        <v>2.7572784040222897E-3</v>
      </c>
      <c r="Q699" s="1">
        <v>6097</v>
      </c>
      <c r="R699" s="1">
        <v>1332</v>
      </c>
      <c r="S699" s="1">
        <v>4868</v>
      </c>
      <c r="U699" s="1">
        <v>34</v>
      </c>
      <c r="AA699" t="s">
        <v>1371</v>
      </c>
      <c r="AB699" s="7" t="s">
        <v>2498</v>
      </c>
      <c r="AC699" t="s">
        <v>1426</v>
      </c>
      <c r="AD699" t="s">
        <v>1841</v>
      </c>
      <c r="AE699" t="s">
        <v>4449</v>
      </c>
      <c r="AF699" t="str">
        <f t="shared" si="88"/>
        <v>25015</v>
      </c>
      <c r="AG699" t="s">
        <v>2893</v>
      </c>
      <c r="AH699" t="str">
        <f t="shared" si="87"/>
        <v>2501325</v>
      </c>
    </row>
    <row r="700" spans="1:34" hidden="1" outlineLevel="1">
      <c r="A700" s="26" t="s">
        <v>566</v>
      </c>
      <c r="B700" s="11" t="s">
        <v>3455</v>
      </c>
      <c r="E700" s="1">
        <v>20370</v>
      </c>
      <c r="F700" s="1">
        <v>15938</v>
      </c>
      <c r="G700" s="1">
        <v>15845</v>
      </c>
      <c r="I700" s="35">
        <f t="shared" si="89"/>
        <v>0.77785959744722633</v>
      </c>
      <c r="J700" s="10">
        <f t="shared" si="90"/>
        <v>2</v>
      </c>
      <c r="K700" s="9">
        <f t="shared" si="91"/>
        <v>3</v>
      </c>
      <c r="L700" s="8">
        <f t="shared" si="92"/>
        <v>1</v>
      </c>
      <c r="M700" s="2">
        <f t="shared" si="93"/>
        <v>0.28218884120171672</v>
      </c>
      <c r="N700" s="2">
        <f t="shared" si="94"/>
        <v>0.22169425710198243</v>
      </c>
      <c r="O700" s="2">
        <f t="shared" si="95"/>
        <v>0.49509503372164315</v>
      </c>
      <c r="P700" s="2">
        <f t="shared" si="96"/>
        <v>1.0218679746576975E-3</v>
      </c>
      <c r="Q700" s="1">
        <v>5523</v>
      </c>
      <c r="R700" s="1">
        <v>4339</v>
      </c>
      <c r="S700" s="1">
        <v>9690</v>
      </c>
      <c r="U700" s="1">
        <v>20</v>
      </c>
      <c r="AA700" t="s">
        <v>2946</v>
      </c>
      <c r="AB700" s="7" t="s">
        <v>2498</v>
      </c>
      <c r="AC700" t="s">
        <v>2665</v>
      </c>
      <c r="AD700" t="s">
        <v>4446</v>
      </c>
      <c r="AE700" t="s">
        <v>4257</v>
      </c>
      <c r="AF700" t="str">
        <f t="shared" si="88"/>
        <v>25009</v>
      </c>
      <c r="AG700" t="s">
        <v>2893</v>
      </c>
      <c r="AH700" t="str">
        <f t="shared" si="87"/>
        <v>2501465</v>
      </c>
    </row>
    <row r="701" spans="1:34" hidden="1" outlineLevel="1">
      <c r="A701" s="26" t="s">
        <v>3721</v>
      </c>
      <c r="B701" s="11" t="s">
        <v>3455</v>
      </c>
      <c r="E701" s="1">
        <v>27592</v>
      </c>
      <c r="F701" s="1">
        <v>23793</v>
      </c>
      <c r="G701" s="1">
        <v>23004</v>
      </c>
      <c r="I701" s="35">
        <f t="shared" si="89"/>
        <v>0.83371991881704843</v>
      </c>
      <c r="J701" s="10">
        <f t="shared" si="90"/>
        <v>1</v>
      </c>
      <c r="K701" s="9">
        <f t="shared" si="91"/>
        <v>3</v>
      </c>
      <c r="L701" s="8">
        <f t="shared" si="92"/>
        <v>2</v>
      </c>
      <c r="M701" s="2">
        <f t="shared" si="93"/>
        <v>0.5357859015887706</v>
      </c>
      <c r="N701" s="2">
        <f t="shared" si="94"/>
        <v>0.12108591701372821</v>
      </c>
      <c r="O701" s="2">
        <f t="shared" si="95"/>
        <v>0.34177849760913159</v>
      </c>
      <c r="P701" s="2">
        <f t="shared" si="96"/>
        <v>1.3496837883695822E-3</v>
      </c>
      <c r="Q701" s="1">
        <v>13894</v>
      </c>
      <c r="R701" s="1">
        <v>3140</v>
      </c>
      <c r="S701" s="1">
        <v>8863</v>
      </c>
      <c r="U701" s="1">
        <v>35</v>
      </c>
      <c r="AA701" t="s">
        <v>935</v>
      </c>
      <c r="AB701" s="7" t="s">
        <v>2498</v>
      </c>
      <c r="AC701" t="s">
        <v>1427</v>
      </c>
      <c r="AD701" t="s">
        <v>4446</v>
      </c>
      <c r="AE701" t="s">
        <v>4223</v>
      </c>
      <c r="AF701" t="str">
        <f t="shared" si="88"/>
        <v>25017</v>
      </c>
      <c r="AG701" t="s">
        <v>2893</v>
      </c>
      <c r="AH701" t="str">
        <f t="shared" si="87"/>
        <v>2501605</v>
      </c>
    </row>
    <row r="702" spans="1:34" hidden="1" outlineLevel="1">
      <c r="A702" s="26" t="s">
        <v>3102</v>
      </c>
      <c r="B702" s="11" t="s">
        <v>3455</v>
      </c>
      <c r="E702" s="1">
        <v>3298</v>
      </c>
      <c r="F702" s="1">
        <v>2428</v>
      </c>
      <c r="G702" s="1">
        <v>2401</v>
      </c>
      <c r="I702" s="35">
        <f t="shared" si="89"/>
        <v>0.7280169799878714</v>
      </c>
      <c r="J702" s="10">
        <f t="shared" si="90"/>
        <v>2</v>
      </c>
      <c r="K702" s="9">
        <f t="shared" si="91"/>
        <v>3</v>
      </c>
      <c r="L702" s="8">
        <f t="shared" si="92"/>
        <v>1</v>
      </c>
      <c r="M702" s="2">
        <f t="shared" si="93"/>
        <v>0.25595238095238093</v>
      </c>
      <c r="N702" s="2">
        <f t="shared" si="94"/>
        <v>0.14160401002506265</v>
      </c>
      <c r="O702" s="2">
        <f t="shared" si="95"/>
        <v>0.59931077694235591</v>
      </c>
      <c r="P702" s="2">
        <f t="shared" si="96"/>
        <v>3.1328320802005427E-3</v>
      </c>
      <c r="Q702" s="1">
        <v>817</v>
      </c>
      <c r="R702" s="1">
        <v>452</v>
      </c>
      <c r="S702" s="1">
        <v>1913</v>
      </c>
      <c r="U702" s="1">
        <v>10</v>
      </c>
      <c r="AA702" s="11" t="s">
        <v>3506</v>
      </c>
      <c r="AB702" s="7" t="s">
        <v>2498</v>
      </c>
      <c r="AC702" t="s">
        <v>2522</v>
      </c>
      <c r="AD702" t="s">
        <v>1841</v>
      </c>
      <c r="AE702" t="s">
        <v>4377</v>
      </c>
      <c r="AF702" t="str">
        <f t="shared" si="88"/>
        <v>25027</v>
      </c>
      <c r="AG702" t="s">
        <v>2893</v>
      </c>
      <c r="AH702" t="str">
        <f t="shared" si="87"/>
        <v>2501885</v>
      </c>
    </row>
    <row r="703" spans="1:34" hidden="1" outlineLevel="1">
      <c r="A703" s="26" t="s">
        <v>3103</v>
      </c>
      <c r="B703" s="11" t="s">
        <v>3455</v>
      </c>
      <c r="E703" s="1">
        <v>1632</v>
      </c>
      <c r="F703" s="1">
        <v>1293</v>
      </c>
      <c r="G703" s="1">
        <v>1290</v>
      </c>
      <c r="I703" s="35">
        <f t="shared" si="89"/>
        <v>0.7904411764705882</v>
      </c>
      <c r="J703" s="10">
        <f t="shared" si="90"/>
        <v>2</v>
      </c>
      <c r="K703" s="9">
        <f t="shared" si="91"/>
        <v>3</v>
      </c>
      <c r="L703" s="8">
        <f t="shared" si="92"/>
        <v>1</v>
      </c>
      <c r="M703" s="2">
        <f t="shared" si="93"/>
        <v>0.13993610223642172</v>
      </c>
      <c r="N703" s="2">
        <f t="shared" si="94"/>
        <v>0.1182108626198083</v>
      </c>
      <c r="O703" s="2">
        <f t="shared" si="95"/>
        <v>0.7399361022364217</v>
      </c>
      <c r="P703" s="2">
        <f t="shared" si="96"/>
        <v>1.9169329073482899E-3</v>
      </c>
      <c r="Q703" s="1">
        <v>219</v>
      </c>
      <c r="R703" s="1">
        <v>185</v>
      </c>
      <c r="S703" s="1">
        <v>1158</v>
      </c>
      <c r="U703" s="1">
        <v>3</v>
      </c>
      <c r="AA703" t="s">
        <v>935</v>
      </c>
      <c r="AB703" s="7" t="s">
        <v>2498</v>
      </c>
      <c r="AC703" t="s">
        <v>1427</v>
      </c>
      <c r="AD703" t="s">
        <v>1426</v>
      </c>
      <c r="AE703" t="s">
        <v>2921</v>
      </c>
      <c r="AF703" t="str">
        <f t="shared" si="88"/>
        <v>25017</v>
      </c>
      <c r="AG703" t="s">
        <v>2893</v>
      </c>
      <c r="AH703" t="str">
        <f t="shared" si="87"/>
        <v>2501955</v>
      </c>
    </row>
    <row r="704" spans="1:34" hidden="1" outlineLevel="1">
      <c r="A704" s="26" t="s">
        <v>3201</v>
      </c>
      <c r="B704" s="11" t="s">
        <v>3455</v>
      </c>
      <c r="E704" s="1">
        <v>1198</v>
      </c>
      <c r="F704" s="1">
        <v>972</v>
      </c>
      <c r="G704" s="1">
        <v>961</v>
      </c>
      <c r="I704" s="35">
        <f t="shared" si="89"/>
        <v>0.80217028380634392</v>
      </c>
      <c r="J704" s="10">
        <f t="shared" si="90"/>
        <v>2</v>
      </c>
      <c r="K704" s="9">
        <f t="shared" si="91"/>
        <v>3</v>
      </c>
      <c r="L704" s="8">
        <f t="shared" si="92"/>
        <v>1</v>
      </c>
      <c r="M704" s="2">
        <f t="shared" si="93"/>
        <v>0.23622047244094488</v>
      </c>
      <c r="N704" s="2">
        <f t="shared" si="94"/>
        <v>0.1504811898512686</v>
      </c>
      <c r="O704" s="2">
        <f t="shared" si="95"/>
        <v>0.61154855643044614</v>
      </c>
      <c r="P704" s="2">
        <f t="shared" si="96"/>
        <v>1.7497812773403787E-3</v>
      </c>
      <c r="Q704" s="1">
        <v>270</v>
      </c>
      <c r="R704" s="1">
        <v>172</v>
      </c>
      <c r="S704" s="1">
        <v>699</v>
      </c>
      <c r="U704" s="1">
        <v>2</v>
      </c>
      <c r="AA704" t="s">
        <v>2747</v>
      </c>
      <c r="AB704" s="7" t="s">
        <v>2498</v>
      </c>
      <c r="AC704" t="s">
        <v>2078</v>
      </c>
      <c r="AD704" t="s">
        <v>1841</v>
      </c>
      <c r="AE704" t="s">
        <v>2922</v>
      </c>
      <c r="AF704" t="str">
        <f t="shared" si="88"/>
        <v>25011</v>
      </c>
      <c r="AG704" t="s">
        <v>2893</v>
      </c>
      <c r="AH704" t="str">
        <f t="shared" si="87"/>
        <v>2502095</v>
      </c>
    </row>
    <row r="705" spans="1:34" hidden="1" outlineLevel="1">
      <c r="A705" s="26" t="s">
        <v>1301</v>
      </c>
      <c r="B705" s="11" t="s">
        <v>3455</v>
      </c>
      <c r="E705" s="1">
        <v>8495</v>
      </c>
      <c r="F705" s="1">
        <v>6514</v>
      </c>
      <c r="G705" s="1">
        <v>6204</v>
      </c>
      <c r="I705" s="35">
        <f t="shared" si="89"/>
        <v>0.73031194820482637</v>
      </c>
      <c r="J705" s="10">
        <f t="shared" si="90"/>
        <v>2</v>
      </c>
      <c r="K705" s="9">
        <f t="shared" si="91"/>
        <v>3</v>
      </c>
      <c r="L705" s="8">
        <f t="shared" si="92"/>
        <v>1</v>
      </c>
      <c r="M705" s="2">
        <f t="shared" si="93"/>
        <v>0.26302821239374152</v>
      </c>
      <c r="N705" s="2">
        <f t="shared" si="94"/>
        <v>0.13083651595417026</v>
      </c>
      <c r="O705" s="2">
        <f t="shared" si="95"/>
        <v>0.60453369471479612</v>
      </c>
      <c r="P705" s="2">
        <f t="shared" si="96"/>
        <v>1.6015769372921262E-3</v>
      </c>
      <c r="Q705" s="1">
        <v>2135</v>
      </c>
      <c r="R705" s="1">
        <v>1062</v>
      </c>
      <c r="S705" s="1">
        <v>4907</v>
      </c>
      <c r="U705" s="1">
        <v>13</v>
      </c>
      <c r="AA705" t="s">
        <v>935</v>
      </c>
      <c r="AB705" s="7" t="s">
        <v>2498</v>
      </c>
      <c r="AC705" t="s">
        <v>1427</v>
      </c>
      <c r="AD705" t="s">
        <v>171</v>
      </c>
      <c r="AE705" t="s">
        <v>4424</v>
      </c>
      <c r="AF705" t="str">
        <f t="shared" si="88"/>
        <v>25017</v>
      </c>
      <c r="AG705" t="s">
        <v>2893</v>
      </c>
      <c r="AH705" t="str">
        <f t="shared" si="87"/>
        <v>2502130</v>
      </c>
    </row>
    <row r="706" spans="1:34" hidden="1" outlineLevel="1">
      <c r="A706" s="26" t="s">
        <v>3203</v>
      </c>
      <c r="B706" s="11" t="s">
        <v>3455</v>
      </c>
      <c r="E706" s="1">
        <v>5930</v>
      </c>
      <c r="F706" s="1">
        <v>4446</v>
      </c>
      <c r="G706" s="1">
        <v>4408</v>
      </c>
      <c r="I706" s="35">
        <f t="shared" si="89"/>
        <v>0.74333895446880272</v>
      </c>
      <c r="J706" s="10">
        <f t="shared" si="90"/>
        <v>2</v>
      </c>
      <c r="K706" s="9">
        <f t="shared" si="91"/>
        <v>3</v>
      </c>
      <c r="L706" s="8">
        <f t="shared" si="92"/>
        <v>1</v>
      </c>
      <c r="M706" s="2">
        <f t="shared" si="93"/>
        <v>0.25716282320055905</v>
      </c>
      <c r="N706" s="2">
        <f t="shared" si="94"/>
        <v>0.14989517819706499</v>
      </c>
      <c r="O706" s="2">
        <f t="shared" si="95"/>
        <v>0.589622641509434</v>
      </c>
      <c r="P706" s="2">
        <f t="shared" si="96"/>
        <v>3.3193570929419547E-3</v>
      </c>
      <c r="Q706" s="1">
        <v>1472</v>
      </c>
      <c r="R706" s="1">
        <v>858</v>
      </c>
      <c r="S706" s="1">
        <v>3375</v>
      </c>
      <c r="U706" s="1">
        <v>19</v>
      </c>
      <c r="AA706" s="11" t="s">
        <v>3506</v>
      </c>
      <c r="AB706" s="7" t="s">
        <v>2498</v>
      </c>
      <c r="AC706" t="s">
        <v>2522</v>
      </c>
      <c r="AD706" t="s">
        <v>4446</v>
      </c>
      <c r="AE706" t="s">
        <v>4425</v>
      </c>
      <c r="AF706" t="str">
        <f t="shared" si="88"/>
        <v>25027</v>
      </c>
      <c r="AG706" t="s">
        <v>2893</v>
      </c>
      <c r="AH706" t="str">
        <f t="shared" si="87"/>
        <v>2502480</v>
      </c>
    </row>
    <row r="707" spans="1:34" hidden="1" outlineLevel="1">
      <c r="A707" s="26" t="s">
        <v>794</v>
      </c>
      <c r="B707" s="11" t="s">
        <v>3455</v>
      </c>
      <c r="E707" s="1">
        <v>19279</v>
      </c>
      <c r="F707" s="1">
        <v>14331</v>
      </c>
      <c r="G707" s="1">
        <v>14228</v>
      </c>
      <c r="I707" s="35">
        <f t="shared" si="89"/>
        <v>0.73800508325120595</v>
      </c>
      <c r="J707" s="10">
        <f t="shared" si="90"/>
        <v>2</v>
      </c>
      <c r="K707" s="9">
        <f t="shared" si="91"/>
        <v>3</v>
      </c>
      <c r="L707" s="8">
        <f t="shared" si="92"/>
        <v>1</v>
      </c>
      <c r="M707" s="2">
        <f t="shared" si="93"/>
        <v>0.21845002440479419</v>
      </c>
      <c r="N707" s="2">
        <f t="shared" si="94"/>
        <v>0.12945387493898802</v>
      </c>
      <c r="O707" s="2">
        <f t="shared" si="95"/>
        <v>0.64981831986550243</v>
      </c>
      <c r="P707" s="2">
        <f t="shared" si="96"/>
        <v>2.2777807907153891E-3</v>
      </c>
      <c r="Q707" s="1">
        <v>4028</v>
      </c>
      <c r="R707" s="1">
        <v>2387</v>
      </c>
      <c r="S707" s="1">
        <v>11982</v>
      </c>
      <c r="U707" s="1">
        <v>42</v>
      </c>
      <c r="AA707" t="s">
        <v>4138</v>
      </c>
      <c r="AB707" s="7" t="s">
        <v>2498</v>
      </c>
      <c r="AC707" t="s">
        <v>1841</v>
      </c>
      <c r="AD707" t="s">
        <v>4446</v>
      </c>
      <c r="AE707" t="s">
        <v>4426</v>
      </c>
      <c r="AF707" t="str">
        <f t="shared" si="88"/>
        <v>25005</v>
      </c>
      <c r="AG707" t="s">
        <v>1995</v>
      </c>
      <c r="AH707" t="str">
        <f t="shared" ref="AH707:AH770" si="97">AB707&amp;AE706:AE707</f>
        <v>2502690</v>
      </c>
    </row>
    <row r="708" spans="1:34" hidden="1" outlineLevel="1">
      <c r="A708" s="26" t="s">
        <v>922</v>
      </c>
      <c r="B708" s="11" t="s">
        <v>3455</v>
      </c>
      <c r="E708" s="1">
        <v>10089</v>
      </c>
      <c r="F708" s="1">
        <v>7738</v>
      </c>
      <c r="G708" s="1">
        <v>7665</v>
      </c>
      <c r="I708" s="35">
        <f t="shared" si="89"/>
        <v>0.75973832887303006</v>
      </c>
      <c r="J708" s="10">
        <f t="shared" si="90"/>
        <v>2</v>
      </c>
      <c r="K708" s="9">
        <f t="shared" si="91"/>
        <v>3</v>
      </c>
      <c r="L708" s="8">
        <f t="shared" si="92"/>
        <v>1</v>
      </c>
      <c r="M708" s="2">
        <f t="shared" si="93"/>
        <v>0.32367447595561033</v>
      </c>
      <c r="N708" s="2">
        <f t="shared" si="94"/>
        <v>0.13748458692971641</v>
      </c>
      <c r="O708" s="2">
        <f t="shared" si="95"/>
        <v>0.53678586107685988</v>
      </c>
      <c r="P708" s="2">
        <f t="shared" si="96"/>
        <v>2.0550760378134081E-3</v>
      </c>
      <c r="Q708" s="1">
        <v>3150</v>
      </c>
      <c r="R708" s="1">
        <v>1338</v>
      </c>
      <c r="S708" s="1">
        <v>5224</v>
      </c>
      <c r="U708" s="1">
        <v>20</v>
      </c>
      <c r="AA708" s="11" t="s">
        <v>3506</v>
      </c>
      <c r="AB708" s="7" t="s">
        <v>2498</v>
      </c>
      <c r="AC708" t="s">
        <v>2522</v>
      </c>
      <c r="AD708" t="s">
        <v>1426</v>
      </c>
      <c r="AE708" t="s">
        <v>4213</v>
      </c>
      <c r="AF708" t="str">
        <f t="shared" ref="AF708:AF771" si="98">AB708&amp;AC708</f>
        <v>25027</v>
      </c>
      <c r="AG708" t="s">
        <v>2893</v>
      </c>
      <c r="AH708" t="str">
        <f t="shared" si="97"/>
        <v>2502760</v>
      </c>
    </row>
    <row r="709" spans="1:34" hidden="1" outlineLevel="1">
      <c r="A709" s="26" t="s">
        <v>923</v>
      </c>
      <c r="B709" s="11" t="s">
        <v>3455</v>
      </c>
      <c r="E709" s="1">
        <v>3021</v>
      </c>
      <c r="F709" s="1">
        <v>2375</v>
      </c>
      <c r="G709" s="1">
        <v>2347</v>
      </c>
      <c r="I709" s="35">
        <f t="shared" si="89"/>
        <v>0.77689506785832507</v>
      </c>
      <c r="J709" s="10">
        <f t="shared" si="90"/>
        <v>2</v>
      </c>
      <c r="K709" s="9">
        <f t="shared" si="91"/>
        <v>3</v>
      </c>
      <c r="L709" s="8">
        <f t="shared" si="92"/>
        <v>1</v>
      </c>
      <c r="M709" s="2">
        <f t="shared" si="93"/>
        <v>0.35506998975759646</v>
      </c>
      <c r="N709" s="2">
        <f t="shared" si="94"/>
        <v>0.1205189484465688</v>
      </c>
      <c r="O709" s="2">
        <f t="shared" si="95"/>
        <v>0.52406964834414471</v>
      </c>
      <c r="P709" s="2">
        <f t="shared" si="96"/>
        <v>3.4141345169014237E-4</v>
      </c>
      <c r="Q709" s="1">
        <v>1040</v>
      </c>
      <c r="R709" s="1">
        <v>353</v>
      </c>
      <c r="S709" s="1">
        <v>1535</v>
      </c>
      <c r="U709" s="1">
        <v>1</v>
      </c>
      <c r="AA709" t="s">
        <v>3820</v>
      </c>
      <c r="AB709" s="7" t="s">
        <v>2498</v>
      </c>
      <c r="AC709" t="s">
        <v>1425</v>
      </c>
      <c r="AD709" t="s">
        <v>1841</v>
      </c>
      <c r="AE709" t="s">
        <v>4214</v>
      </c>
      <c r="AF709" t="str">
        <f t="shared" si="98"/>
        <v>25021</v>
      </c>
      <c r="AG709" t="s">
        <v>2893</v>
      </c>
      <c r="AH709" t="str">
        <f t="shared" si="97"/>
        <v>2502935</v>
      </c>
    </row>
    <row r="710" spans="1:34" hidden="1" outlineLevel="1">
      <c r="A710" s="26" t="s">
        <v>2355</v>
      </c>
      <c r="B710" s="11" t="s">
        <v>3455</v>
      </c>
      <c r="E710" s="1">
        <v>3261</v>
      </c>
      <c r="F710" s="1">
        <v>2375</v>
      </c>
      <c r="G710" s="1">
        <v>2340</v>
      </c>
      <c r="I710" s="35">
        <f t="shared" si="89"/>
        <v>0.71757129714811407</v>
      </c>
      <c r="J710" s="10">
        <f t="shared" si="90"/>
        <v>2</v>
      </c>
      <c r="K710" s="9">
        <f t="shared" si="91"/>
        <v>3</v>
      </c>
      <c r="L710" s="8">
        <f t="shared" si="92"/>
        <v>1</v>
      </c>
      <c r="M710" s="2">
        <f t="shared" si="93"/>
        <v>0.28461280590010057</v>
      </c>
      <c r="N710" s="2">
        <f t="shared" si="94"/>
        <v>0.13074086490110626</v>
      </c>
      <c r="O710" s="2">
        <f t="shared" si="95"/>
        <v>0.58129399932953407</v>
      </c>
      <c r="P710" s="2">
        <f t="shared" si="96"/>
        <v>3.3523298692591519E-3</v>
      </c>
      <c r="Q710" s="1">
        <v>849</v>
      </c>
      <c r="R710" s="1">
        <v>390</v>
      </c>
      <c r="S710" s="1">
        <v>1734</v>
      </c>
      <c r="U710" s="1">
        <v>10</v>
      </c>
      <c r="AA710" t="s">
        <v>935</v>
      </c>
      <c r="AB710" s="7" t="s">
        <v>2498</v>
      </c>
      <c r="AC710" t="s">
        <v>1427</v>
      </c>
      <c r="AD710" t="s">
        <v>2521</v>
      </c>
      <c r="AE710" t="s">
        <v>4215</v>
      </c>
      <c r="AF710" t="str">
        <f t="shared" si="98"/>
        <v>25017</v>
      </c>
      <c r="AG710" t="s">
        <v>2893</v>
      </c>
      <c r="AH710" t="str">
        <f t="shared" si="97"/>
        <v>2503005</v>
      </c>
    </row>
    <row r="711" spans="1:34" hidden="1" outlineLevel="1">
      <c r="A711" s="26" t="s">
        <v>4000</v>
      </c>
      <c r="B711" s="11" t="s">
        <v>3455</v>
      </c>
      <c r="E711" s="1">
        <v>28975</v>
      </c>
      <c r="F711" s="1">
        <v>22467</v>
      </c>
      <c r="G711" s="1">
        <v>22235</v>
      </c>
      <c r="I711" s="35">
        <f t="shared" si="89"/>
        <v>0.76738567730802421</v>
      </c>
      <c r="J711" s="10">
        <f t="shared" si="90"/>
        <v>2</v>
      </c>
      <c r="K711" s="9">
        <f t="shared" si="91"/>
        <v>3</v>
      </c>
      <c r="L711" s="8">
        <f t="shared" si="92"/>
        <v>1</v>
      </c>
      <c r="M711" s="2">
        <f t="shared" si="93"/>
        <v>0.25968159131480201</v>
      </c>
      <c r="N711" s="2">
        <f t="shared" si="94"/>
        <v>0.23549127472767678</v>
      </c>
      <c r="O711" s="2">
        <f t="shared" si="95"/>
        <v>0.50234981237932164</v>
      </c>
      <c r="P711" s="2">
        <f t="shared" si="96"/>
        <v>2.4773215781995761E-3</v>
      </c>
      <c r="Q711" s="1">
        <v>7128</v>
      </c>
      <c r="R711" s="1">
        <v>6464</v>
      </c>
      <c r="S711" s="1">
        <v>13789</v>
      </c>
      <c r="U711" s="1">
        <v>68</v>
      </c>
      <c r="AA711" t="s">
        <v>4000</v>
      </c>
      <c r="AB711" s="7" t="s">
        <v>2498</v>
      </c>
      <c r="AC711" t="s">
        <v>338</v>
      </c>
      <c r="AD711" t="s">
        <v>1841</v>
      </c>
      <c r="AE711" t="s">
        <v>4056</v>
      </c>
      <c r="AF711" t="str">
        <f t="shared" si="98"/>
        <v>25001</v>
      </c>
      <c r="AG711" t="s">
        <v>1995</v>
      </c>
      <c r="AH711" t="str">
        <f t="shared" si="97"/>
        <v>2503600</v>
      </c>
    </row>
    <row r="712" spans="1:34" hidden="1" outlineLevel="1">
      <c r="A712" s="26" t="s">
        <v>2356</v>
      </c>
      <c r="B712" s="11" t="s">
        <v>3455</v>
      </c>
      <c r="E712" s="1">
        <v>2914</v>
      </c>
      <c r="F712" s="1">
        <v>2243</v>
      </c>
      <c r="G712" s="1">
        <v>2218</v>
      </c>
      <c r="I712" s="35">
        <f t="shared" si="89"/>
        <v>0.7611530542210021</v>
      </c>
      <c r="J712" s="10">
        <f t="shared" si="90"/>
        <v>2</v>
      </c>
      <c r="K712" s="9">
        <f t="shared" si="91"/>
        <v>3</v>
      </c>
      <c r="L712" s="8">
        <f t="shared" si="92"/>
        <v>1</v>
      </c>
      <c r="M712" s="2">
        <f t="shared" si="93"/>
        <v>0.32061340941512123</v>
      </c>
      <c r="N712" s="2">
        <f t="shared" si="94"/>
        <v>0.13124108416547789</v>
      </c>
      <c r="O712" s="2">
        <f t="shared" si="95"/>
        <v>0.54778887303851642</v>
      </c>
      <c r="P712" s="2">
        <f t="shared" si="96"/>
        <v>3.5663338088454122E-4</v>
      </c>
      <c r="Q712" s="1">
        <v>899</v>
      </c>
      <c r="R712" s="1">
        <v>368</v>
      </c>
      <c r="S712" s="1">
        <v>1536</v>
      </c>
      <c r="U712" s="1">
        <v>1</v>
      </c>
      <c r="AA712" s="11" t="s">
        <v>3506</v>
      </c>
      <c r="AB712" s="7" t="s">
        <v>2498</v>
      </c>
      <c r="AC712" t="s">
        <v>2522</v>
      </c>
      <c r="AD712" t="s">
        <v>171</v>
      </c>
      <c r="AE712" t="s">
        <v>3923</v>
      </c>
      <c r="AF712" t="str">
        <f t="shared" si="98"/>
        <v>25027</v>
      </c>
      <c r="AG712" t="s">
        <v>2893</v>
      </c>
      <c r="AH712" t="str">
        <f t="shared" si="97"/>
        <v>2503740</v>
      </c>
    </row>
    <row r="713" spans="1:34" hidden="1" outlineLevel="1">
      <c r="A713" s="26" t="s">
        <v>912</v>
      </c>
      <c r="B713" s="11" t="s">
        <v>3455</v>
      </c>
      <c r="E713" s="1">
        <v>994</v>
      </c>
      <c r="F713" s="1">
        <v>701</v>
      </c>
      <c r="G713" s="1">
        <v>696</v>
      </c>
      <c r="I713" s="35">
        <f t="shared" si="89"/>
        <v>0.7002012072434608</v>
      </c>
      <c r="J713" s="10">
        <f t="shared" si="90"/>
        <v>2</v>
      </c>
      <c r="K713" s="9">
        <f t="shared" si="91"/>
        <v>3</v>
      </c>
      <c r="L713" s="8">
        <f t="shared" si="92"/>
        <v>1</v>
      </c>
      <c r="M713" s="2">
        <f t="shared" si="93"/>
        <v>0.19473684210526315</v>
      </c>
      <c r="N713" s="2">
        <f t="shared" si="94"/>
        <v>0.13157894736842105</v>
      </c>
      <c r="O713" s="2">
        <f t="shared" si="95"/>
        <v>0.67368421052631577</v>
      </c>
      <c r="P713" s="2">
        <f t="shared" si="96"/>
        <v>1.1102230246251565E-16</v>
      </c>
      <c r="Q713" s="1">
        <v>185</v>
      </c>
      <c r="R713" s="1">
        <v>125</v>
      </c>
      <c r="S713" s="1">
        <v>640</v>
      </c>
      <c r="U713" s="1">
        <v>0</v>
      </c>
      <c r="AA713" t="s">
        <v>2674</v>
      </c>
      <c r="AB713" s="7" t="s">
        <v>2498</v>
      </c>
      <c r="AC713" t="s">
        <v>339</v>
      </c>
      <c r="AD713" t="s">
        <v>1426</v>
      </c>
      <c r="AE713" t="s">
        <v>3924</v>
      </c>
      <c r="AF713" t="str">
        <f t="shared" si="98"/>
        <v>25003</v>
      </c>
      <c r="AG713" t="s">
        <v>2893</v>
      </c>
      <c r="AH713" t="str">
        <f t="shared" si="97"/>
        <v>2504545</v>
      </c>
    </row>
    <row r="714" spans="1:34" hidden="1" outlineLevel="1">
      <c r="A714" s="26" t="s">
        <v>3408</v>
      </c>
      <c r="B714" s="11" t="s">
        <v>3455</v>
      </c>
      <c r="E714" s="1">
        <v>7838</v>
      </c>
      <c r="F714" s="1">
        <v>6456</v>
      </c>
      <c r="G714" s="1">
        <v>6393</v>
      </c>
      <c r="I714" s="35">
        <f t="shared" si="89"/>
        <v>0.81564174534319978</v>
      </c>
      <c r="J714" s="10">
        <f t="shared" si="90"/>
        <v>2</v>
      </c>
      <c r="K714" s="9">
        <f t="shared" si="91"/>
        <v>3</v>
      </c>
      <c r="L714" s="8">
        <f t="shared" si="92"/>
        <v>1</v>
      </c>
      <c r="M714" s="2">
        <f t="shared" si="93"/>
        <v>0.23381294964028776</v>
      </c>
      <c r="N714" s="2">
        <f t="shared" si="94"/>
        <v>0.15814015454303224</v>
      </c>
      <c r="O714" s="2">
        <f t="shared" si="95"/>
        <v>0.60644817479349855</v>
      </c>
      <c r="P714" s="2">
        <f t="shared" si="96"/>
        <v>1.5987210231814819E-3</v>
      </c>
      <c r="Q714" s="1">
        <v>1755</v>
      </c>
      <c r="R714" s="1">
        <v>1187</v>
      </c>
      <c r="S714" s="1">
        <v>4552</v>
      </c>
      <c r="U714" s="1">
        <v>12</v>
      </c>
      <c r="AA714" t="s">
        <v>935</v>
      </c>
      <c r="AB714" s="7" t="s">
        <v>2498</v>
      </c>
      <c r="AC714" t="s">
        <v>1427</v>
      </c>
      <c r="AD714" t="s">
        <v>4640</v>
      </c>
      <c r="AE714" t="s">
        <v>4374</v>
      </c>
      <c r="AF714" t="str">
        <f t="shared" si="98"/>
        <v>25017</v>
      </c>
      <c r="AG714" t="s">
        <v>2893</v>
      </c>
      <c r="AH714" t="str">
        <f t="shared" si="97"/>
        <v>2504615</v>
      </c>
    </row>
    <row r="715" spans="1:34" hidden="1" outlineLevel="1">
      <c r="A715" s="26" t="s">
        <v>2074</v>
      </c>
      <c r="B715" s="11" t="s">
        <v>3455</v>
      </c>
      <c r="E715" s="1">
        <v>7246</v>
      </c>
      <c r="F715" s="1">
        <v>5356</v>
      </c>
      <c r="G715" s="1">
        <v>5320</v>
      </c>
      <c r="I715" s="35">
        <f t="shared" si="89"/>
        <v>0.7341981783052719</v>
      </c>
      <c r="J715" s="10">
        <f t="shared" si="90"/>
        <v>2</v>
      </c>
      <c r="K715" s="9">
        <f t="shared" si="91"/>
        <v>3</v>
      </c>
      <c r="L715" s="8">
        <f t="shared" si="92"/>
        <v>1</v>
      </c>
      <c r="M715" s="2">
        <f t="shared" si="93"/>
        <v>0.28169223893937134</v>
      </c>
      <c r="N715" s="2">
        <f t="shared" si="94"/>
        <v>0.14985848353940115</v>
      </c>
      <c r="O715" s="2">
        <f t="shared" si="95"/>
        <v>0.56710859526292268</v>
      </c>
      <c r="P715" s="2">
        <f t="shared" si="96"/>
        <v>1.3406822583048594E-3</v>
      </c>
      <c r="Q715" s="1">
        <v>1891</v>
      </c>
      <c r="R715" s="1">
        <v>1006</v>
      </c>
      <c r="S715" s="1">
        <v>3807</v>
      </c>
      <c r="U715" s="1">
        <v>9</v>
      </c>
      <c r="AA715" t="s">
        <v>1371</v>
      </c>
      <c r="AB715" s="7" t="s">
        <v>2498</v>
      </c>
      <c r="AC715" t="s">
        <v>1426</v>
      </c>
      <c r="AD715" t="s">
        <v>4446</v>
      </c>
      <c r="AE715" t="s">
        <v>4375</v>
      </c>
      <c r="AF715" t="str">
        <f t="shared" si="98"/>
        <v>25015</v>
      </c>
      <c r="AG715" t="s">
        <v>2893</v>
      </c>
      <c r="AH715" t="str">
        <f t="shared" si="97"/>
        <v>2504825</v>
      </c>
    </row>
    <row r="716" spans="1:34" hidden="1" outlineLevel="1">
      <c r="A716" s="26" t="s">
        <v>1437</v>
      </c>
      <c r="B716" s="11" t="s">
        <v>3455</v>
      </c>
      <c r="E716" s="1">
        <v>8558</v>
      </c>
      <c r="F716" s="1">
        <v>6607</v>
      </c>
      <c r="G716" s="1">
        <v>6342</v>
      </c>
      <c r="I716" s="35">
        <f t="shared" si="89"/>
        <v>0.74106099555971017</v>
      </c>
      <c r="J716" s="10">
        <f t="shared" si="90"/>
        <v>2</v>
      </c>
      <c r="K716" s="9">
        <f t="shared" si="91"/>
        <v>3</v>
      </c>
      <c r="L716" s="8">
        <f t="shared" si="92"/>
        <v>1</v>
      </c>
      <c r="M716" s="2">
        <f t="shared" si="93"/>
        <v>0.34831736674035862</v>
      </c>
      <c r="N716" s="2">
        <f t="shared" si="94"/>
        <v>0.12896094325718496</v>
      </c>
      <c r="O716" s="2">
        <f t="shared" si="95"/>
        <v>0.52014247113731271</v>
      </c>
      <c r="P716" s="2">
        <f t="shared" si="96"/>
        <v>2.5792188651436732E-3</v>
      </c>
      <c r="Q716" s="1">
        <v>2836</v>
      </c>
      <c r="R716" s="1">
        <v>1050</v>
      </c>
      <c r="S716" s="1">
        <v>4235</v>
      </c>
      <c r="U716" s="1">
        <v>21</v>
      </c>
      <c r="AA716" t="s">
        <v>3820</v>
      </c>
      <c r="AB716" s="7" t="s">
        <v>2498</v>
      </c>
      <c r="AC716" t="s">
        <v>1425</v>
      </c>
      <c r="AD716" t="s">
        <v>4446</v>
      </c>
      <c r="AE716" t="s">
        <v>4376</v>
      </c>
      <c r="AF716" t="str">
        <f t="shared" si="98"/>
        <v>25021</v>
      </c>
      <c r="AG716" t="s">
        <v>2893</v>
      </c>
      <c r="AH716" t="str">
        <f t="shared" si="97"/>
        <v>2504930</v>
      </c>
    </row>
    <row r="717" spans="1:34" hidden="1" outlineLevel="1">
      <c r="A717" s="26" t="s">
        <v>66</v>
      </c>
      <c r="B717" s="11" t="s">
        <v>3455</v>
      </c>
      <c r="E717" s="1">
        <v>17098</v>
      </c>
      <c r="F717" s="1">
        <v>13684</v>
      </c>
      <c r="G717" s="1">
        <v>13157</v>
      </c>
      <c r="I717" s="35">
        <f t="shared" si="89"/>
        <v>0.76950520528716804</v>
      </c>
      <c r="J717" s="10">
        <f t="shared" si="90"/>
        <v>2</v>
      </c>
      <c r="K717" s="9">
        <f t="shared" si="91"/>
        <v>3</v>
      </c>
      <c r="L717" s="8">
        <f t="shared" si="92"/>
        <v>1</v>
      </c>
      <c r="M717" s="2">
        <f t="shared" si="93"/>
        <v>0.31123547137322427</v>
      </c>
      <c r="N717" s="2">
        <f t="shared" si="94"/>
        <v>0.13418608941639507</v>
      </c>
      <c r="O717" s="2">
        <f t="shared" si="95"/>
        <v>0.5538404772154234</v>
      </c>
      <c r="P717" s="2">
        <f t="shared" si="96"/>
        <v>7.3796199495723691E-4</v>
      </c>
      <c r="Q717" s="1">
        <v>5061</v>
      </c>
      <c r="R717" s="1">
        <v>2182</v>
      </c>
      <c r="S717" s="1">
        <v>9006</v>
      </c>
      <c r="U717" s="1">
        <v>12</v>
      </c>
      <c r="AA717" t="s">
        <v>935</v>
      </c>
      <c r="AB717" s="7" t="s">
        <v>2498</v>
      </c>
      <c r="AC717" t="s">
        <v>1427</v>
      </c>
      <c r="AD717" t="s">
        <v>2525</v>
      </c>
      <c r="AE717" t="s">
        <v>4378</v>
      </c>
      <c r="AF717" t="str">
        <f t="shared" si="98"/>
        <v>25017</v>
      </c>
      <c r="AG717" t="s">
        <v>2893</v>
      </c>
      <c r="AH717" t="str">
        <f t="shared" si="97"/>
        <v>2505070</v>
      </c>
    </row>
    <row r="718" spans="1:34" hidden="1" outlineLevel="1">
      <c r="A718" s="26" t="s">
        <v>1055</v>
      </c>
      <c r="B718" s="11" t="s">
        <v>3455</v>
      </c>
      <c r="E718" s="1">
        <v>3027</v>
      </c>
      <c r="F718" s="1">
        <v>2321</v>
      </c>
      <c r="G718" s="1">
        <v>2297</v>
      </c>
      <c r="I718" s="35">
        <f t="shared" si="89"/>
        <v>0.7588371324743971</v>
      </c>
      <c r="J718" s="10">
        <f t="shared" si="90"/>
        <v>2</v>
      </c>
      <c r="K718" s="9">
        <f t="shared" si="91"/>
        <v>3</v>
      </c>
      <c r="L718" s="8">
        <f t="shared" si="92"/>
        <v>1</v>
      </c>
      <c r="M718" s="2">
        <f t="shared" si="93"/>
        <v>0.23659952202116763</v>
      </c>
      <c r="N718" s="2">
        <f t="shared" si="94"/>
        <v>0.13212700580402867</v>
      </c>
      <c r="O718" s="2">
        <f t="shared" si="95"/>
        <v>0.62785933765790369</v>
      </c>
      <c r="P718" s="2">
        <f t="shared" si="96"/>
        <v>3.4141345168999804E-3</v>
      </c>
      <c r="Q718" s="1">
        <v>693</v>
      </c>
      <c r="R718" s="1">
        <v>387</v>
      </c>
      <c r="S718" s="1">
        <v>1839</v>
      </c>
      <c r="U718" s="1">
        <v>10</v>
      </c>
      <c r="AA718" t="s">
        <v>4138</v>
      </c>
      <c r="AB718" s="7" t="s">
        <v>2498</v>
      </c>
      <c r="AC718" t="s">
        <v>1841</v>
      </c>
      <c r="AD718" t="s">
        <v>1426</v>
      </c>
      <c r="AE718" t="s">
        <v>4379</v>
      </c>
      <c r="AF718" t="str">
        <f t="shared" si="98"/>
        <v>25005</v>
      </c>
      <c r="AG718" t="s">
        <v>2893</v>
      </c>
      <c r="AH718" t="str">
        <f t="shared" si="97"/>
        <v>2505280</v>
      </c>
    </row>
    <row r="719" spans="1:34" hidden="1" outlineLevel="1">
      <c r="A719" s="26" t="s">
        <v>1171</v>
      </c>
      <c r="B719" s="11" t="s">
        <v>3455</v>
      </c>
      <c r="E719" s="1">
        <v>1535</v>
      </c>
      <c r="F719" s="1">
        <v>1260</v>
      </c>
      <c r="G719" s="1">
        <v>1251</v>
      </c>
      <c r="I719" s="35">
        <f t="shared" si="89"/>
        <v>0.81498371335504882</v>
      </c>
      <c r="J719" s="10">
        <f t="shared" si="90"/>
        <v>2</v>
      </c>
      <c r="K719" s="9">
        <f t="shared" si="91"/>
        <v>3</v>
      </c>
      <c r="L719" s="8">
        <f t="shared" si="92"/>
        <v>1</v>
      </c>
      <c r="M719" s="2">
        <f t="shared" si="93"/>
        <v>0.22342586323628977</v>
      </c>
      <c r="N719" s="2">
        <f t="shared" si="94"/>
        <v>0.18754231550440081</v>
      </c>
      <c r="O719" s="2">
        <f t="shared" si="95"/>
        <v>0.5883547731888964</v>
      </c>
      <c r="P719" s="2">
        <f t="shared" si="96"/>
        <v>6.7704807041302217E-4</v>
      </c>
      <c r="Q719" s="1">
        <v>330</v>
      </c>
      <c r="R719" s="1">
        <v>277</v>
      </c>
      <c r="S719" s="1">
        <v>869</v>
      </c>
      <c r="U719" s="1">
        <v>1</v>
      </c>
      <c r="AA719" s="11" t="s">
        <v>3506</v>
      </c>
      <c r="AB719" s="7" t="s">
        <v>2498</v>
      </c>
      <c r="AC719" t="s">
        <v>2522</v>
      </c>
      <c r="AD719" t="s">
        <v>2521</v>
      </c>
      <c r="AE719" t="s">
        <v>2925</v>
      </c>
      <c r="AF719" t="str">
        <f t="shared" si="98"/>
        <v>25027</v>
      </c>
      <c r="AG719" t="s">
        <v>2893</v>
      </c>
      <c r="AH719" t="str">
        <f t="shared" si="97"/>
        <v>2505490</v>
      </c>
    </row>
    <row r="720" spans="1:34" hidden="1" outlineLevel="1">
      <c r="A720" s="26" t="s">
        <v>909</v>
      </c>
      <c r="B720" s="11" t="s">
        <v>3455</v>
      </c>
      <c r="E720" s="1">
        <v>1259</v>
      </c>
      <c r="F720" s="1">
        <v>1019</v>
      </c>
      <c r="G720" s="1">
        <v>1008</v>
      </c>
      <c r="I720" s="35">
        <f t="shared" si="89"/>
        <v>0.80063542494042894</v>
      </c>
      <c r="J720" s="10">
        <f t="shared" si="90"/>
        <v>3</v>
      </c>
      <c r="K720" s="9">
        <f t="shared" si="91"/>
        <v>2</v>
      </c>
      <c r="L720" s="8">
        <f t="shared" si="92"/>
        <v>1</v>
      </c>
      <c r="M720" s="2">
        <f t="shared" si="93"/>
        <v>0.12699747687132043</v>
      </c>
      <c r="N720" s="2">
        <f t="shared" si="94"/>
        <v>0.18166526492851134</v>
      </c>
      <c r="O720" s="2">
        <f t="shared" si="95"/>
        <v>0.68797308662741796</v>
      </c>
      <c r="P720" s="2">
        <f t="shared" si="96"/>
        <v>3.364171572750263E-3</v>
      </c>
      <c r="Q720" s="1">
        <v>151</v>
      </c>
      <c r="R720" s="1">
        <v>216</v>
      </c>
      <c r="S720" s="1">
        <v>818</v>
      </c>
      <c r="U720" s="1">
        <v>4</v>
      </c>
      <c r="AA720" t="s">
        <v>2747</v>
      </c>
      <c r="AB720" s="7" t="s">
        <v>2498</v>
      </c>
      <c r="AC720" t="s">
        <v>2078</v>
      </c>
      <c r="AD720" t="s">
        <v>4446</v>
      </c>
      <c r="AE720" t="s">
        <v>4622</v>
      </c>
      <c r="AF720" t="str">
        <f t="shared" si="98"/>
        <v>25011</v>
      </c>
      <c r="AG720" t="s">
        <v>2893</v>
      </c>
      <c r="AH720" t="str">
        <f t="shared" si="97"/>
        <v>2505560</v>
      </c>
    </row>
    <row r="721" spans="1:34" hidden="1" outlineLevel="1">
      <c r="A721" s="26" t="s">
        <v>770</v>
      </c>
      <c r="B721" s="11" t="s">
        <v>3455</v>
      </c>
      <c r="E721" s="1">
        <v>24890</v>
      </c>
      <c r="F721" s="1">
        <v>17923</v>
      </c>
      <c r="G721" s="1">
        <v>17428</v>
      </c>
      <c r="I721" s="35">
        <f t="shared" si="89"/>
        <v>0.70020088388911206</v>
      </c>
      <c r="J721" s="10">
        <f t="shared" si="90"/>
        <v>2</v>
      </c>
      <c r="K721" s="9">
        <f t="shared" si="91"/>
        <v>3</v>
      </c>
      <c r="L721" s="8">
        <f t="shared" si="92"/>
        <v>1</v>
      </c>
      <c r="M721" s="2">
        <f t="shared" si="93"/>
        <v>0.26491716148320393</v>
      </c>
      <c r="N721" s="2">
        <f t="shared" si="94"/>
        <v>0.15658348212432005</v>
      </c>
      <c r="O721" s="2">
        <f t="shared" si="95"/>
        <v>0.575551218701989</v>
      </c>
      <c r="P721" s="2">
        <f t="shared" si="96"/>
        <v>2.9481376904869627E-3</v>
      </c>
      <c r="Q721" s="1">
        <v>6380</v>
      </c>
      <c r="R721" s="1">
        <v>3771</v>
      </c>
      <c r="S721" s="1">
        <v>13861</v>
      </c>
      <c r="U721" s="1">
        <v>71</v>
      </c>
      <c r="AA721" t="s">
        <v>2946</v>
      </c>
      <c r="AB721" s="7" t="s">
        <v>2498</v>
      </c>
      <c r="AC721" t="s">
        <v>2665</v>
      </c>
      <c r="AD721" t="s">
        <v>1426</v>
      </c>
      <c r="AE721" t="s">
        <v>4623</v>
      </c>
      <c r="AF721" t="str">
        <f t="shared" si="98"/>
        <v>25009</v>
      </c>
      <c r="AG721" t="s">
        <v>1995</v>
      </c>
      <c r="AH721" t="str">
        <f t="shared" si="97"/>
        <v>2505595</v>
      </c>
    </row>
    <row r="722" spans="1:34" hidden="1" outlineLevel="1">
      <c r="A722" s="26" t="s">
        <v>2073</v>
      </c>
      <c r="B722" s="11" t="s">
        <v>3455</v>
      </c>
      <c r="E722" s="1">
        <v>21099</v>
      </c>
      <c r="F722" s="1">
        <v>16130</v>
      </c>
      <c r="G722" s="1">
        <v>16017</v>
      </c>
      <c r="I722" s="35">
        <f t="shared" si="89"/>
        <v>0.75913550405232477</v>
      </c>
      <c r="J722" s="10">
        <f t="shared" si="90"/>
        <v>2</v>
      </c>
      <c r="K722" s="9">
        <f t="shared" si="91"/>
        <v>3</v>
      </c>
      <c r="L722" s="8">
        <f t="shared" si="92"/>
        <v>1</v>
      </c>
      <c r="M722" s="2">
        <f t="shared" si="93"/>
        <v>0.36106406296702204</v>
      </c>
      <c r="N722" s="2">
        <f t="shared" si="94"/>
        <v>0.13524957656670319</v>
      </c>
      <c r="O722" s="2">
        <f t="shared" si="95"/>
        <v>0.50169373318720734</v>
      </c>
      <c r="P722" s="2">
        <f t="shared" si="96"/>
        <v>1.9926272790673494E-3</v>
      </c>
      <c r="Q722" s="1">
        <v>7248</v>
      </c>
      <c r="R722" s="1">
        <v>2715</v>
      </c>
      <c r="S722" s="1">
        <v>10071</v>
      </c>
      <c r="U722" s="1">
        <v>40</v>
      </c>
      <c r="AA722" t="s">
        <v>935</v>
      </c>
      <c r="AB722" s="7" t="s">
        <v>2498</v>
      </c>
      <c r="AC722" t="s">
        <v>1427</v>
      </c>
      <c r="AD722" t="s">
        <v>4004</v>
      </c>
      <c r="AE722" t="s">
        <v>4005</v>
      </c>
      <c r="AF722" t="str">
        <f t="shared" si="98"/>
        <v>25017</v>
      </c>
      <c r="AG722" t="s">
        <v>2893</v>
      </c>
      <c r="AH722" t="str">
        <f t="shared" si="97"/>
        <v>2505805</v>
      </c>
    </row>
    <row r="723" spans="1:34" hidden="1" outlineLevel="1">
      <c r="A723" s="26" t="s">
        <v>2768</v>
      </c>
      <c r="B723" s="11" t="s">
        <v>3455</v>
      </c>
      <c r="E723" s="1">
        <v>4639</v>
      </c>
      <c r="F723" s="1">
        <v>3326</v>
      </c>
      <c r="G723" s="1">
        <v>3282</v>
      </c>
      <c r="I723" s="35">
        <f t="shared" si="89"/>
        <v>0.70748006035783573</v>
      </c>
      <c r="J723" s="10">
        <f t="shared" si="90"/>
        <v>2</v>
      </c>
      <c r="K723" s="9">
        <f t="shared" si="91"/>
        <v>3</v>
      </c>
      <c r="L723" s="8">
        <f t="shared" si="92"/>
        <v>1</v>
      </c>
      <c r="M723" s="2">
        <f t="shared" si="93"/>
        <v>0.38439111908499662</v>
      </c>
      <c r="N723" s="2">
        <f t="shared" si="94"/>
        <v>8.7912087912087919E-2</v>
      </c>
      <c r="O723" s="2">
        <f t="shared" si="95"/>
        <v>0.52612693429019963</v>
      </c>
      <c r="P723" s="2">
        <f t="shared" si="96"/>
        <v>1.5698587127157548E-3</v>
      </c>
      <c r="Q723" s="1">
        <v>1714</v>
      </c>
      <c r="R723" s="1">
        <v>392</v>
      </c>
      <c r="S723" s="1">
        <v>2346</v>
      </c>
      <c r="U723" s="1">
        <v>7</v>
      </c>
      <c r="AA723" s="11" t="s">
        <v>3506</v>
      </c>
      <c r="AB723" s="7" t="s">
        <v>2498</v>
      </c>
      <c r="AC723" t="s">
        <v>2522</v>
      </c>
      <c r="AD723" t="s">
        <v>4640</v>
      </c>
      <c r="AE723" t="s">
        <v>3427</v>
      </c>
      <c r="AF723" t="str">
        <f t="shared" si="98"/>
        <v>25027</v>
      </c>
      <c r="AG723" t="s">
        <v>2893</v>
      </c>
      <c r="AH723" t="str">
        <f t="shared" si="97"/>
        <v>2506015</v>
      </c>
    </row>
    <row r="724" spans="1:34" hidden="1" outlineLevel="1">
      <c r="A724" s="26" t="s">
        <v>3856</v>
      </c>
      <c r="B724" s="11" t="s">
        <v>3455</v>
      </c>
      <c r="E724" s="1">
        <v>846</v>
      </c>
      <c r="F724" s="1">
        <v>576</v>
      </c>
      <c r="G724" s="1">
        <v>570</v>
      </c>
      <c r="I724" s="35">
        <f t="shared" si="89"/>
        <v>0.67375886524822692</v>
      </c>
      <c r="J724" s="10">
        <f t="shared" si="90"/>
        <v>3</v>
      </c>
      <c r="K724" s="9">
        <f t="shared" si="91"/>
        <v>2</v>
      </c>
      <c r="L724" s="8">
        <f t="shared" si="92"/>
        <v>4</v>
      </c>
      <c r="M724" s="2">
        <f t="shared" si="93"/>
        <v>9.3380614657210398E-2</v>
      </c>
      <c r="N724" s="2">
        <f t="shared" si="94"/>
        <v>0.18912529550827423</v>
      </c>
      <c r="O724" s="2">
        <f t="shared" si="95"/>
        <v>0</v>
      </c>
      <c r="P724" s="2">
        <f t="shared" si="96"/>
        <v>0.71749408983451546</v>
      </c>
      <c r="Q724" s="1">
        <v>79</v>
      </c>
      <c r="R724" s="1">
        <v>160</v>
      </c>
      <c r="S724" s="1">
        <v>0</v>
      </c>
      <c r="U724" s="1">
        <v>607</v>
      </c>
      <c r="AA724" t="s">
        <v>4404</v>
      </c>
      <c r="AB724" s="7" t="s">
        <v>2498</v>
      </c>
      <c r="AC724" t="s">
        <v>2079</v>
      </c>
      <c r="AD724" t="s">
        <v>4446</v>
      </c>
      <c r="AE724" t="s">
        <v>3428</v>
      </c>
      <c r="AF724" t="str">
        <f t="shared" si="98"/>
        <v>25013</v>
      </c>
      <c r="AG724" t="s">
        <v>2893</v>
      </c>
      <c r="AH724" t="str">
        <f t="shared" si="97"/>
        <v>2506085</v>
      </c>
    </row>
    <row r="725" spans="1:34" hidden="1" outlineLevel="1">
      <c r="A725" s="26" t="s">
        <v>721</v>
      </c>
      <c r="B725" s="11" t="s">
        <v>3455</v>
      </c>
      <c r="E725" s="1">
        <v>2522</v>
      </c>
      <c r="F725" s="1">
        <v>2006</v>
      </c>
      <c r="G725" s="1">
        <v>1988</v>
      </c>
      <c r="I725" s="35">
        <f t="shared" si="89"/>
        <v>0.78826328310864391</v>
      </c>
      <c r="J725" s="10">
        <f t="shared" si="90"/>
        <v>3</v>
      </c>
      <c r="K725" s="9">
        <f t="shared" si="91"/>
        <v>2</v>
      </c>
      <c r="L725" s="8">
        <f t="shared" si="92"/>
        <v>1</v>
      </c>
      <c r="M725" s="2">
        <f t="shared" si="93"/>
        <v>0.17296389588581024</v>
      </c>
      <c r="N725" s="2">
        <f t="shared" si="94"/>
        <v>0.20025188916876574</v>
      </c>
      <c r="O725" s="2">
        <f t="shared" si="95"/>
        <v>0.62594458438287148</v>
      </c>
      <c r="P725" s="2">
        <f t="shared" si="96"/>
        <v>8.3963056255265123E-4</v>
      </c>
      <c r="Q725" s="1">
        <v>412</v>
      </c>
      <c r="R725" s="1">
        <v>477</v>
      </c>
      <c r="S725" s="1">
        <v>1491</v>
      </c>
      <c r="U725" s="1">
        <v>2</v>
      </c>
      <c r="AA725" s="11" t="s">
        <v>3506</v>
      </c>
      <c r="AB725" s="7" t="s">
        <v>2498</v>
      </c>
      <c r="AC725" t="s">
        <v>2522</v>
      </c>
      <c r="AD725" t="s">
        <v>2525</v>
      </c>
      <c r="AE725" t="s">
        <v>3429</v>
      </c>
      <c r="AF725" t="str">
        <f t="shared" si="98"/>
        <v>25027</v>
      </c>
      <c r="AG725" t="s">
        <v>2893</v>
      </c>
      <c r="AH725" t="str">
        <f t="shared" si="97"/>
        <v>2506365</v>
      </c>
    </row>
    <row r="726" spans="1:34" hidden="1" outlineLevel="1">
      <c r="A726" s="26" t="s">
        <v>4276</v>
      </c>
      <c r="B726" s="11" t="s">
        <v>3455</v>
      </c>
      <c r="E726" s="1">
        <v>242373</v>
      </c>
      <c r="F726" s="1">
        <v>174959</v>
      </c>
      <c r="G726" s="1">
        <v>170062</v>
      </c>
      <c r="I726" s="35">
        <f t="shared" si="89"/>
        <v>0.70165406212738213</v>
      </c>
      <c r="J726" s="10">
        <f t="shared" si="90"/>
        <v>1</v>
      </c>
      <c r="K726" s="9">
        <f t="shared" si="91"/>
        <v>3</v>
      </c>
      <c r="L726" s="8">
        <f t="shared" si="92"/>
        <v>2</v>
      </c>
      <c r="M726" s="2">
        <f t="shared" si="93"/>
        <v>0.57924666719623941</v>
      </c>
      <c r="N726" s="2">
        <f t="shared" si="94"/>
        <v>8.2608675336084E-2</v>
      </c>
      <c r="O726" s="2">
        <f t="shared" si="95"/>
        <v>0.33591577924292904</v>
      </c>
      <c r="P726" s="2">
        <f t="shared" si="96"/>
        <v>2.2288782247475436E-3</v>
      </c>
      <c r="Q726" s="1">
        <v>123964</v>
      </c>
      <c r="R726" s="1">
        <v>17679</v>
      </c>
      <c r="S726" s="1">
        <v>71889</v>
      </c>
      <c r="U726" s="1">
        <v>477</v>
      </c>
      <c r="AA726" t="s">
        <v>1224</v>
      </c>
      <c r="AB726" s="7" t="s">
        <v>2498</v>
      </c>
      <c r="AC726" t="s">
        <v>2521</v>
      </c>
      <c r="AD726" t="s">
        <v>1841</v>
      </c>
      <c r="AE726" t="s">
        <v>2923</v>
      </c>
      <c r="AF726" t="str">
        <f t="shared" si="98"/>
        <v>25025</v>
      </c>
      <c r="AG726" t="s">
        <v>1995</v>
      </c>
      <c r="AH726" t="str">
        <f t="shared" si="97"/>
        <v>2507000</v>
      </c>
    </row>
    <row r="727" spans="1:34" hidden="1" outlineLevel="1">
      <c r="A727" s="26" t="s">
        <v>4277</v>
      </c>
      <c r="B727" s="11" t="s">
        <v>3455</v>
      </c>
      <c r="E727" s="1">
        <v>10163</v>
      </c>
      <c r="F727" s="1">
        <v>8032</v>
      </c>
      <c r="G727" s="1">
        <v>7971</v>
      </c>
      <c r="I727" s="35">
        <f t="shared" si="89"/>
        <v>0.78431565482633081</v>
      </c>
      <c r="J727" s="10">
        <f t="shared" si="90"/>
        <v>2</v>
      </c>
      <c r="K727" s="9">
        <f t="shared" si="91"/>
        <v>3</v>
      </c>
      <c r="L727" s="8">
        <f t="shared" si="92"/>
        <v>1</v>
      </c>
      <c r="M727" s="2">
        <f t="shared" si="93"/>
        <v>0.22362268753811751</v>
      </c>
      <c r="N727" s="2">
        <f t="shared" si="94"/>
        <v>0.17005488920512299</v>
      </c>
      <c r="O727" s="2">
        <f t="shared" si="95"/>
        <v>0.60378125635291724</v>
      </c>
      <c r="P727" s="2">
        <f t="shared" si="96"/>
        <v>2.5411669038422069E-3</v>
      </c>
      <c r="Q727" s="1">
        <v>2200</v>
      </c>
      <c r="R727" s="1">
        <v>1673</v>
      </c>
      <c r="S727" s="1">
        <v>5940</v>
      </c>
      <c r="U727" s="1">
        <v>25</v>
      </c>
      <c r="AA727" t="s">
        <v>4000</v>
      </c>
      <c r="AB727" s="7" t="s">
        <v>2498</v>
      </c>
      <c r="AC727" t="s">
        <v>338</v>
      </c>
      <c r="AD727" t="s">
        <v>4446</v>
      </c>
      <c r="AE727" t="s">
        <v>2924</v>
      </c>
      <c r="AF727" t="str">
        <f t="shared" si="98"/>
        <v>25001</v>
      </c>
      <c r="AG727" t="s">
        <v>2893</v>
      </c>
      <c r="AH727" t="str">
        <f t="shared" si="97"/>
        <v>2507175</v>
      </c>
    </row>
    <row r="728" spans="1:34" hidden="1" outlineLevel="1">
      <c r="A728" s="26" t="s">
        <v>4278</v>
      </c>
      <c r="B728" s="11" t="s">
        <v>3455</v>
      </c>
      <c r="E728" s="1">
        <v>2704</v>
      </c>
      <c r="F728" s="1">
        <v>2219</v>
      </c>
      <c r="G728" s="1">
        <v>2199</v>
      </c>
      <c r="I728" s="35">
        <f t="shared" si="89"/>
        <v>0.81323964497041423</v>
      </c>
      <c r="J728" s="10">
        <f t="shared" si="90"/>
        <v>2</v>
      </c>
      <c r="K728" s="9">
        <f t="shared" si="91"/>
        <v>3</v>
      </c>
      <c r="L728" s="8">
        <f t="shared" si="92"/>
        <v>1</v>
      </c>
      <c r="M728" s="2">
        <f t="shared" si="93"/>
        <v>0.20726577437858509</v>
      </c>
      <c r="N728" s="2">
        <f t="shared" si="94"/>
        <v>0.1808795411089866</v>
      </c>
      <c r="O728" s="2">
        <f t="shared" si="95"/>
        <v>0.61108986615678773</v>
      </c>
      <c r="P728" s="2">
        <f t="shared" si="96"/>
        <v>7.6481835564057299E-4</v>
      </c>
      <c r="Q728" s="1">
        <v>542</v>
      </c>
      <c r="R728" s="1">
        <v>473</v>
      </c>
      <c r="S728" s="1">
        <v>1598</v>
      </c>
      <c r="U728" s="1">
        <v>2</v>
      </c>
      <c r="AA728" t="s">
        <v>935</v>
      </c>
      <c r="AB728" s="7" t="s">
        <v>2498</v>
      </c>
      <c r="AC728" t="s">
        <v>1427</v>
      </c>
      <c r="AD728" t="s">
        <v>1998</v>
      </c>
      <c r="AE728" t="s">
        <v>2100</v>
      </c>
      <c r="AF728" t="str">
        <f t="shared" si="98"/>
        <v>25017</v>
      </c>
      <c r="AG728" t="s">
        <v>2893</v>
      </c>
      <c r="AH728" t="str">
        <f t="shared" si="97"/>
        <v>2507350</v>
      </c>
    </row>
    <row r="729" spans="1:34" hidden="1" outlineLevel="1">
      <c r="A729" s="26" t="s">
        <v>4279</v>
      </c>
      <c r="B729" s="11" t="s">
        <v>3455</v>
      </c>
      <c r="E729" s="1">
        <v>4940</v>
      </c>
      <c r="F729" s="1">
        <v>4117</v>
      </c>
      <c r="G729" s="1">
        <v>4075</v>
      </c>
      <c r="I729" s="35">
        <f t="shared" si="89"/>
        <v>0.8248987854251012</v>
      </c>
      <c r="J729" s="10">
        <f t="shared" si="90"/>
        <v>3</v>
      </c>
      <c r="K729" s="9">
        <f t="shared" si="91"/>
        <v>2</v>
      </c>
      <c r="L729" s="8">
        <f t="shared" si="92"/>
        <v>1</v>
      </c>
      <c r="M729" s="2">
        <f t="shared" si="93"/>
        <v>0.12664730846549027</v>
      </c>
      <c r="N729" s="2">
        <f t="shared" si="94"/>
        <v>0.29126647308465492</v>
      </c>
      <c r="O729" s="2">
        <f t="shared" si="95"/>
        <v>0.58141612687067235</v>
      </c>
      <c r="P729" s="2">
        <f t="shared" si="96"/>
        <v>6.7009157918251905E-4</v>
      </c>
      <c r="Q729" s="1">
        <v>567</v>
      </c>
      <c r="R729" s="1">
        <v>1304</v>
      </c>
      <c r="S729" s="1">
        <v>2603</v>
      </c>
      <c r="U729" s="1">
        <v>3</v>
      </c>
      <c r="AA729" t="s">
        <v>2946</v>
      </c>
      <c r="AB729" s="7" t="s">
        <v>2498</v>
      </c>
      <c r="AC729" t="s">
        <v>2665</v>
      </c>
      <c r="AD729" t="s">
        <v>171</v>
      </c>
      <c r="AE729" t="s">
        <v>2101</v>
      </c>
      <c r="AF729" t="str">
        <f t="shared" si="98"/>
        <v>25009</v>
      </c>
      <c r="AG729" t="s">
        <v>2893</v>
      </c>
      <c r="AH729" t="str">
        <f t="shared" si="97"/>
        <v>2507420</v>
      </c>
    </row>
    <row r="730" spans="1:34" hidden="1" outlineLevel="1">
      <c r="A730" s="26" t="s">
        <v>2484</v>
      </c>
      <c r="B730" s="11" t="s">
        <v>3455</v>
      </c>
      <c r="E730" s="1">
        <v>2550</v>
      </c>
      <c r="F730" s="1">
        <v>2142</v>
      </c>
      <c r="G730" s="1">
        <v>2124</v>
      </c>
      <c r="I730" s="35">
        <f t="shared" si="89"/>
        <v>0.83294117647058818</v>
      </c>
      <c r="J730" s="10">
        <f t="shared" si="90"/>
        <v>2</v>
      </c>
      <c r="K730" s="9">
        <f t="shared" si="91"/>
        <v>3</v>
      </c>
      <c r="L730" s="8">
        <f t="shared" si="92"/>
        <v>1</v>
      </c>
      <c r="M730" s="2">
        <f t="shared" si="93"/>
        <v>0.19668737060041408</v>
      </c>
      <c r="N730" s="2">
        <f t="shared" si="94"/>
        <v>0.16107660455486542</v>
      </c>
      <c r="O730" s="2">
        <f t="shared" si="95"/>
        <v>0.63975155279503104</v>
      </c>
      <c r="P730" s="2">
        <f t="shared" si="96"/>
        <v>2.4844720496894901E-3</v>
      </c>
      <c r="Q730" s="1">
        <v>475</v>
      </c>
      <c r="R730" s="1">
        <v>389</v>
      </c>
      <c r="S730" s="1">
        <v>1545</v>
      </c>
      <c r="U730" s="1">
        <v>6</v>
      </c>
      <c r="AA730" s="11" t="s">
        <v>3506</v>
      </c>
      <c r="AB730" s="7" t="s">
        <v>2498</v>
      </c>
      <c r="AC730" t="s">
        <v>2522</v>
      </c>
      <c r="AD730" t="s">
        <v>4004</v>
      </c>
      <c r="AE730" t="s">
        <v>2810</v>
      </c>
      <c r="AF730" t="str">
        <f t="shared" si="98"/>
        <v>25027</v>
      </c>
      <c r="AG730" t="s">
        <v>2893</v>
      </c>
      <c r="AH730" t="str">
        <f t="shared" si="97"/>
        <v>2507525</v>
      </c>
    </row>
    <row r="731" spans="1:34" hidden="1" outlineLevel="1">
      <c r="A731" s="26" t="s">
        <v>1775</v>
      </c>
      <c r="B731" s="11" t="s">
        <v>3455</v>
      </c>
      <c r="E731" s="1">
        <v>20772</v>
      </c>
      <c r="F731" s="1">
        <v>16998</v>
      </c>
      <c r="G731" s="1">
        <v>16806</v>
      </c>
      <c r="I731" s="35">
        <f t="shared" si="89"/>
        <v>0.80906990179087235</v>
      </c>
      <c r="J731" s="10">
        <f t="shared" si="90"/>
        <v>1</v>
      </c>
      <c r="K731" s="9">
        <f t="shared" si="91"/>
        <v>3</v>
      </c>
      <c r="L731" s="8">
        <f t="shared" si="92"/>
        <v>2</v>
      </c>
      <c r="M731" s="2">
        <f t="shared" si="93"/>
        <v>0.46149915691584487</v>
      </c>
      <c r="N731" s="2">
        <f t="shared" si="94"/>
        <v>0.13872566552552246</v>
      </c>
      <c r="O731" s="2">
        <f t="shared" si="95"/>
        <v>0.39890654539880438</v>
      </c>
      <c r="P731" s="2">
        <f t="shared" si="96"/>
        <v>8.6863215982829756E-4</v>
      </c>
      <c r="Q731" s="1">
        <v>9032</v>
      </c>
      <c r="R731" s="1">
        <v>2715</v>
      </c>
      <c r="S731" s="1">
        <v>7807</v>
      </c>
      <c r="U731" s="1">
        <v>17</v>
      </c>
      <c r="AA731" t="s">
        <v>3820</v>
      </c>
      <c r="AB731" s="7" t="s">
        <v>2498</v>
      </c>
      <c r="AC731" t="s">
        <v>1425</v>
      </c>
      <c r="AD731" t="s">
        <v>1426</v>
      </c>
      <c r="AE731" t="s">
        <v>1958</v>
      </c>
      <c r="AF731" t="str">
        <f t="shared" si="98"/>
        <v>25021</v>
      </c>
      <c r="AG731" t="s">
        <v>2893</v>
      </c>
      <c r="AH731" t="str">
        <f t="shared" si="97"/>
        <v>2507665</v>
      </c>
    </row>
    <row r="732" spans="1:34" hidden="1" outlineLevel="1">
      <c r="A732" s="26" t="s">
        <v>189</v>
      </c>
      <c r="B732" s="11" t="s">
        <v>3455</v>
      </c>
      <c r="E732" s="1">
        <v>6522</v>
      </c>
      <c r="F732" s="1">
        <v>5498</v>
      </c>
      <c r="G732" s="1">
        <v>5436</v>
      </c>
      <c r="I732" s="35">
        <f t="shared" si="89"/>
        <v>0.83348666053357867</v>
      </c>
      <c r="J732" s="10">
        <f t="shared" si="90"/>
        <v>3</v>
      </c>
      <c r="K732" s="9">
        <f t="shared" si="91"/>
        <v>2</v>
      </c>
      <c r="L732" s="8">
        <f t="shared" si="92"/>
        <v>1</v>
      </c>
      <c r="M732" s="2">
        <f t="shared" si="93"/>
        <v>0.22981569075191649</v>
      </c>
      <c r="N732" s="2">
        <f t="shared" si="94"/>
        <v>0.24155928885989236</v>
      </c>
      <c r="O732" s="2">
        <f t="shared" si="95"/>
        <v>0.52683085956613929</v>
      </c>
      <c r="P732" s="2">
        <f t="shared" si="96"/>
        <v>1.7941608220519711E-3</v>
      </c>
      <c r="Q732" s="1">
        <v>1409</v>
      </c>
      <c r="R732" s="1">
        <v>1481</v>
      </c>
      <c r="S732" s="1">
        <v>3230</v>
      </c>
      <c r="U732" s="1">
        <v>11</v>
      </c>
      <c r="AA732" t="s">
        <v>4000</v>
      </c>
      <c r="AB732" s="7" t="s">
        <v>2498</v>
      </c>
      <c r="AC732" t="s">
        <v>338</v>
      </c>
      <c r="AD732" t="s">
        <v>1426</v>
      </c>
      <c r="AE732" t="s">
        <v>1959</v>
      </c>
      <c r="AF732" t="str">
        <f t="shared" si="98"/>
        <v>25001</v>
      </c>
      <c r="AG732" t="s">
        <v>2893</v>
      </c>
      <c r="AH732" t="str">
        <f t="shared" si="97"/>
        <v>2507980</v>
      </c>
    </row>
    <row r="733" spans="1:34" hidden="1" outlineLevel="1">
      <c r="A733" s="26" t="s">
        <v>2619</v>
      </c>
      <c r="B733" s="11" t="s">
        <v>3455</v>
      </c>
      <c r="E733" s="1">
        <v>11472</v>
      </c>
      <c r="F733" s="1">
        <v>8563</v>
      </c>
      <c r="G733" s="1">
        <v>8486</v>
      </c>
      <c r="I733" s="35">
        <f t="shared" si="89"/>
        <v>0.73971408647140868</v>
      </c>
      <c r="J733" s="10">
        <f t="shared" si="90"/>
        <v>2</v>
      </c>
      <c r="K733" s="9">
        <f t="shared" si="91"/>
        <v>3</v>
      </c>
      <c r="L733" s="8">
        <f t="shared" si="92"/>
        <v>1</v>
      </c>
      <c r="M733" s="2">
        <f t="shared" si="93"/>
        <v>0.25623773479114104</v>
      </c>
      <c r="N733" s="2">
        <f t="shared" si="94"/>
        <v>0.14643491262498831</v>
      </c>
      <c r="O733" s="2">
        <f t="shared" si="95"/>
        <v>0.5971404541631623</v>
      </c>
      <c r="P733" s="2">
        <f t="shared" si="96"/>
        <v>1.8689842070829243E-4</v>
      </c>
      <c r="Q733" s="1">
        <v>2742</v>
      </c>
      <c r="R733" s="1">
        <v>1567</v>
      </c>
      <c r="S733" s="1">
        <v>6390</v>
      </c>
      <c r="U733" s="1">
        <v>2</v>
      </c>
      <c r="AA733" t="s">
        <v>1076</v>
      </c>
      <c r="AB733" s="7" t="s">
        <v>2498</v>
      </c>
      <c r="AC733" t="s">
        <v>2637</v>
      </c>
      <c r="AD733" t="s">
        <v>4446</v>
      </c>
      <c r="AE733" t="s">
        <v>1960</v>
      </c>
      <c r="AF733" t="str">
        <f t="shared" si="98"/>
        <v>25023</v>
      </c>
      <c r="AG733" t="s">
        <v>2893</v>
      </c>
      <c r="AH733" t="str">
        <f t="shared" si="97"/>
        <v>2508085</v>
      </c>
    </row>
    <row r="734" spans="1:34" hidden="1" outlineLevel="1">
      <c r="A734" s="26" t="s">
        <v>3582</v>
      </c>
      <c r="B734" s="11" t="s">
        <v>3455</v>
      </c>
      <c r="E734" s="1">
        <v>1905</v>
      </c>
      <c r="F734" s="1">
        <v>1477</v>
      </c>
      <c r="G734" s="1">
        <v>1451</v>
      </c>
      <c r="I734" s="35">
        <f t="shared" si="89"/>
        <v>0.76167979002624675</v>
      </c>
      <c r="J734" s="10">
        <f t="shared" si="90"/>
        <v>2</v>
      </c>
      <c r="K734" s="9">
        <f t="shared" si="91"/>
        <v>3</v>
      </c>
      <c r="L734" s="8">
        <f t="shared" si="92"/>
        <v>1</v>
      </c>
      <c r="M734" s="2">
        <f t="shared" si="93"/>
        <v>0.22543668122270744</v>
      </c>
      <c r="N734" s="2">
        <f t="shared" si="94"/>
        <v>0.17248908296943233</v>
      </c>
      <c r="O734" s="2">
        <f t="shared" si="95"/>
        <v>0.60043668122270744</v>
      </c>
      <c r="P734" s="2">
        <f t="shared" si="96"/>
        <v>1.6375545851528006E-3</v>
      </c>
      <c r="Q734" s="1">
        <v>413</v>
      </c>
      <c r="R734" s="1">
        <v>316</v>
      </c>
      <c r="S734" s="1">
        <v>1100</v>
      </c>
      <c r="U734" s="1">
        <v>3</v>
      </c>
      <c r="AA734" t="s">
        <v>4404</v>
      </c>
      <c r="AB734" s="7" t="s">
        <v>2498</v>
      </c>
      <c r="AC734" t="s">
        <v>2079</v>
      </c>
      <c r="AD734" t="s">
        <v>1426</v>
      </c>
      <c r="AE734" t="s">
        <v>1961</v>
      </c>
      <c r="AF734" t="str">
        <f t="shared" si="98"/>
        <v>25013</v>
      </c>
      <c r="AG734" t="s">
        <v>2893</v>
      </c>
      <c r="AH734" t="str">
        <f t="shared" si="97"/>
        <v>2508470</v>
      </c>
    </row>
    <row r="735" spans="1:34" hidden="1" outlineLevel="1">
      <c r="A735" s="26" t="s">
        <v>3272</v>
      </c>
      <c r="B735" s="11" t="s">
        <v>3455</v>
      </c>
      <c r="E735" s="1">
        <v>42651</v>
      </c>
      <c r="F735" s="1">
        <v>27470</v>
      </c>
      <c r="G735" s="1">
        <v>26384</v>
      </c>
      <c r="I735" s="35">
        <f t="shared" si="89"/>
        <v>0.61860214297437344</v>
      </c>
      <c r="J735" s="10">
        <f t="shared" si="90"/>
        <v>1</v>
      </c>
      <c r="K735" s="9">
        <f t="shared" si="91"/>
        <v>3</v>
      </c>
      <c r="L735" s="8">
        <f t="shared" si="92"/>
        <v>2</v>
      </c>
      <c r="M735" s="2">
        <f t="shared" si="93"/>
        <v>0.49195830410912522</v>
      </c>
      <c r="N735" s="2">
        <f t="shared" si="94"/>
        <v>0.12999733958932932</v>
      </c>
      <c r="O735" s="2">
        <f t="shared" si="95"/>
        <v>0.3759885844196677</v>
      </c>
      <c r="P735" s="2">
        <f t="shared" si="96"/>
        <v>2.0557718818777215E-3</v>
      </c>
      <c r="Q735" s="1">
        <v>20341</v>
      </c>
      <c r="R735" s="1">
        <v>5375</v>
      </c>
      <c r="S735" s="1">
        <v>15546</v>
      </c>
      <c r="U735" s="1">
        <v>85</v>
      </c>
      <c r="AA735" t="s">
        <v>1076</v>
      </c>
      <c r="AB735" s="7" t="s">
        <v>2498</v>
      </c>
      <c r="AC735" t="s">
        <v>2637</v>
      </c>
      <c r="AD735" t="s">
        <v>1426</v>
      </c>
      <c r="AE735" t="s">
        <v>2815</v>
      </c>
      <c r="AF735" t="str">
        <f t="shared" si="98"/>
        <v>25023</v>
      </c>
      <c r="AG735" t="s">
        <v>1995</v>
      </c>
      <c r="AH735" t="str">
        <f t="shared" si="97"/>
        <v>2509000</v>
      </c>
    </row>
    <row r="736" spans="1:34" hidden="1" outlineLevel="1">
      <c r="A736" s="26" t="s">
        <v>557</v>
      </c>
      <c r="B736" s="11" t="s">
        <v>3455</v>
      </c>
      <c r="E736" s="1">
        <v>1942</v>
      </c>
      <c r="F736" s="1">
        <v>1322</v>
      </c>
      <c r="G736" s="1">
        <v>1308</v>
      </c>
      <c r="I736" s="35">
        <f t="shared" si="89"/>
        <v>0.67353244078269825</v>
      </c>
      <c r="J736" s="10">
        <f t="shared" si="90"/>
        <v>2</v>
      </c>
      <c r="K736" s="9">
        <f t="shared" si="91"/>
        <v>3</v>
      </c>
      <c r="L736" s="8">
        <f t="shared" si="92"/>
        <v>1</v>
      </c>
      <c r="M736" s="2">
        <f t="shared" si="93"/>
        <v>0.22168674698795179</v>
      </c>
      <c r="N736" s="2">
        <f t="shared" si="94"/>
        <v>0.12590361445783133</v>
      </c>
      <c r="O736" s="2">
        <f t="shared" si="95"/>
        <v>0.65240963855421685</v>
      </c>
      <c r="P736" s="2">
        <f t="shared" si="96"/>
        <v>0</v>
      </c>
      <c r="Q736" s="1">
        <v>368</v>
      </c>
      <c r="R736" s="1">
        <v>209</v>
      </c>
      <c r="S736" s="1">
        <v>1083</v>
      </c>
      <c r="U736" s="1">
        <v>0</v>
      </c>
      <c r="AA736" s="11" t="s">
        <v>3506</v>
      </c>
      <c r="AB736" s="7" t="s">
        <v>2498</v>
      </c>
      <c r="AC736" t="s">
        <v>2522</v>
      </c>
      <c r="AD736" t="s">
        <v>1998</v>
      </c>
      <c r="AE736" t="s">
        <v>2816</v>
      </c>
      <c r="AF736" t="str">
        <f t="shared" si="98"/>
        <v>25027</v>
      </c>
      <c r="AG736" t="s">
        <v>2893</v>
      </c>
      <c r="AH736" t="str">
        <f t="shared" si="97"/>
        <v>2509105</v>
      </c>
    </row>
    <row r="737" spans="1:34" hidden="1" outlineLevel="1">
      <c r="A737" s="26" t="s">
        <v>3986</v>
      </c>
      <c r="B737" s="11" t="s">
        <v>3455</v>
      </c>
      <c r="E737" s="1">
        <v>34081</v>
      </c>
      <c r="F737" s="1">
        <v>24968</v>
      </c>
      <c r="G737" s="1">
        <v>24698</v>
      </c>
      <c r="I737" s="35">
        <f t="shared" si="89"/>
        <v>0.72468530852967927</v>
      </c>
      <c r="J737" s="10">
        <f t="shared" si="90"/>
        <v>2</v>
      </c>
      <c r="K737" s="9">
        <f t="shared" si="91"/>
        <v>3</v>
      </c>
      <c r="L737" s="8">
        <f t="shared" si="92"/>
        <v>1</v>
      </c>
      <c r="M737" s="2">
        <f t="shared" si="93"/>
        <v>0.44182649561793469</v>
      </c>
      <c r="N737" s="2">
        <f t="shared" si="94"/>
        <v>0.10682077988060459</v>
      </c>
      <c r="O737" s="2">
        <f t="shared" si="95"/>
        <v>0.45074939667217073</v>
      </c>
      <c r="P737" s="2">
        <f t="shared" si="96"/>
        <v>6.0332782928995687E-4</v>
      </c>
      <c r="Q737" s="1">
        <v>13914</v>
      </c>
      <c r="R737" s="1">
        <v>3364</v>
      </c>
      <c r="S737" s="1">
        <v>14195</v>
      </c>
      <c r="U737" s="1">
        <v>19</v>
      </c>
      <c r="AA737" t="s">
        <v>3820</v>
      </c>
      <c r="AB737" s="7" t="s">
        <v>2498</v>
      </c>
      <c r="AC737" t="s">
        <v>1425</v>
      </c>
      <c r="AD737" t="s">
        <v>171</v>
      </c>
      <c r="AE737" t="s">
        <v>2817</v>
      </c>
      <c r="AF737" t="str">
        <f t="shared" si="98"/>
        <v>25021</v>
      </c>
      <c r="AG737" t="s">
        <v>2893</v>
      </c>
      <c r="AH737" t="str">
        <f t="shared" si="97"/>
        <v>2509175</v>
      </c>
    </row>
    <row r="738" spans="1:34" hidden="1" outlineLevel="1">
      <c r="A738" s="26" t="s">
        <v>3377</v>
      </c>
      <c r="B738" s="11" t="s">
        <v>3455</v>
      </c>
      <c r="E738" s="1">
        <v>1168</v>
      </c>
      <c r="F738" s="1">
        <v>944</v>
      </c>
      <c r="G738" s="1">
        <v>937</v>
      </c>
      <c r="I738" s="35">
        <f t="shared" si="89"/>
        <v>0.80222602739726023</v>
      </c>
      <c r="J738" s="10">
        <f t="shared" si="90"/>
        <v>2</v>
      </c>
      <c r="K738" s="9">
        <f t="shared" si="91"/>
        <v>3</v>
      </c>
      <c r="L738" s="8">
        <f t="shared" si="92"/>
        <v>1</v>
      </c>
      <c r="M738" s="2">
        <f t="shared" si="93"/>
        <v>0.17743403093721566</v>
      </c>
      <c r="N738" s="2">
        <f t="shared" si="94"/>
        <v>0.14194722474977253</v>
      </c>
      <c r="O738" s="2">
        <f t="shared" si="95"/>
        <v>0.67970882620564155</v>
      </c>
      <c r="P738" s="2">
        <f t="shared" si="96"/>
        <v>9.0991810737028889E-4</v>
      </c>
      <c r="Q738" s="1">
        <v>195</v>
      </c>
      <c r="R738" s="1">
        <v>156</v>
      </c>
      <c r="S738" s="1">
        <v>747</v>
      </c>
      <c r="U738" s="1">
        <v>1</v>
      </c>
      <c r="AA738" t="s">
        <v>2747</v>
      </c>
      <c r="AB738" s="7" t="s">
        <v>2498</v>
      </c>
      <c r="AC738" t="s">
        <v>2078</v>
      </c>
      <c r="AD738" t="s">
        <v>1426</v>
      </c>
      <c r="AE738" t="s">
        <v>2929</v>
      </c>
      <c r="AF738" t="str">
        <f t="shared" si="98"/>
        <v>25011</v>
      </c>
      <c r="AG738" t="s">
        <v>2893</v>
      </c>
      <c r="AH738" t="str">
        <f t="shared" si="97"/>
        <v>2509595</v>
      </c>
    </row>
    <row r="739" spans="1:34" hidden="1" outlineLevel="1">
      <c r="A739" s="26" t="s">
        <v>2971</v>
      </c>
      <c r="B739" s="11" t="s">
        <v>3455</v>
      </c>
      <c r="E739" s="1">
        <v>14833</v>
      </c>
      <c r="F739" s="1">
        <v>11333</v>
      </c>
      <c r="G739" s="1">
        <v>11238</v>
      </c>
      <c r="I739" s="35">
        <f t="shared" si="89"/>
        <v>0.75763500303377607</v>
      </c>
      <c r="J739" s="10">
        <f t="shared" si="90"/>
        <v>2</v>
      </c>
      <c r="K739" s="9">
        <f t="shared" si="91"/>
        <v>3</v>
      </c>
      <c r="L739" s="8">
        <f t="shared" si="92"/>
        <v>1</v>
      </c>
      <c r="M739" s="2">
        <f t="shared" si="93"/>
        <v>0.33699306937487133</v>
      </c>
      <c r="N739" s="2">
        <f t="shared" si="94"/>
        <v>0.12063404926919646</v>
      </c>
      <c r="O739" s="2">
        <f t="shared" si="95"/>
        <v>0.54106910039113432</v>
      </c>
      <c r="P739" s="2">
        <f t="shared" si="96"/>
        <v>1.3037809647979959E-3</v>
      </c>
      <c r="Q739" s="1">
        <v>4911</v>
      </c>
      <c r="R739" s="1">
        <v>1758</v>
      </c>
      <c r="S739" s="1">
        <v>7885</v>
      </c>
      <c r="U739" s="1">
        <v>19</v>
      </c>
      <c r="AA739" t="s">
        <v>935</v>
      </c>
      <c r="AB739" s="7" t="s">
        <v>2498</v>
      </c>
      <c r="AC739" t="s">
        <v>1427</v>
      </c>
      <c r="AD739" t="s">
        <v>2845</v>
      </c>
      <c r="AE739" t="s">
        <v>2930</v>
      </c>
      <c r="AF739" t="str">
        <f t="shared" si="98"/>
        <v>25017</v>
      </c>
      <c r="AG739" t="s">
        <v>2893</v>
      </c>
      <c r="AH739" t="str">
        <f t="shared" si="97"/>
        <v>2509840</v>
      </c>
    </row>
    <row r="740" spans="1:34" hidden="1" outlineLevel="1">
      <c r="A740" s="26" t="s">
        <v>1124</v>
      </c>
      <c r="B740" s="11" t="s">
        <v>3455</v>
      </c>
      <c r="E740" s="1">
        <v>55233</v>
      </c>
      <c r="F740" s="1">
        <v>38473</v>
      </c>
      <c r="G740" s="1">
        <v>38067</v>
      </c>
      <c r="I740" s="35">
        <f t="shared" si="89"/>
        <v>0.68920753897126719</v>
      </c>
      <c r="J740" s="10">
        <f t="shared" si="90"/>
        <v>1</v>
      </c>
      <c r="K740" s="9">
        <f t="shared" si="91"/>
        <v>3</v>
      </c>
      <c r="L740" s="8">
        <f t="shared" si="92"/>
        <v>2</v>
      </c>
      <c r="M740" s="2">
        <f t="shared" si="93"/>
        <v>0.5993479478358269</v>
      </c>
      <c r="N740" s="2">
        <f t="shared" si="94"/>
        <v>7.8826306104488361E-2</v>
      </c>
      <c r="O740" s="2">
        <f t="shared" si="95"/>
        <v>0.31896551724137934</v>
      </c>
      <c r="P740" s="2">
        <f t="shared" si="96"/>
        <v>2.8602288183053881E-3</v>
      </c>
      <c r="Q740" s="1">
        <v>29965</v>
      </c>
      <c r="R740" s="1">
        <v>3941</v>
      </c>
      <c r="S740" s="1">
        <v>15947</v>
      </c>
      <c r="U740" s="1">
        <v>143</v>
      </c>
      <c r="AA740" t="s">
        <v>935</v>
      </c>
      <c r="AB740" s="7" t="s">
        <v>2498</v>
      </c>
      <c r="AC740" t="s">
        <v>1427</v>
      </c>
      <c r="AD740" t="s">
        <v>2403</v>
      </c>
      <c r="AE740" t="s">
        <v>2931</v>
      </c>
      <c r="AF740" t="str">
        <f t="shared" si="98"/>
        <v>25017</v>
      </c>
      <c r="AG740" t="s">
        <v>1995</v>
      </c>
      <c r="AH740" t="str">
        <f t="shared" si="97"/>
        <v>2511000</v>
      </c>
    </row>
    <row r="741" spans="1:34" hidden="1" outlineLevel="1">
      <c r="A741" s="26" t="s">
        <v>3378</v>
      </c>
      <c r="B741" s="11" t="s">
        <v>3455</v>
      </c>
      <c r="E741" s="1">
        <v>14000</v>
      </c>
      <c r="F741" s="1">
        <v>10562</v>
      </c>
      <c r="G741" s="1">
        <v>10213</v>
      </c>
      <c r="I741" s="35">
        <f t="shared" si="89"/>
        <v>0.72950000000000004</v>
      </c>
      <c r="J741" s="10">
        <f t="shared" si="90"/>
        <v>2</v>
      </c>
      <c r="K741" s="9">
        <f t="shared" si="91"/>
        <v>3</v>
      </c>
      <c r="L741" s="8">
        <f t="shared" si="92"/>
        <v>1</v>
      </c>
      <c r="M741" s="2">
        <f t="shared" si="93"/>
        <v>0.37724856164882381</v>
      </c>
      <c r="N741" s="2">
        <f t="shared" si="94"/>
        <v>0.13087175005462093</v>
      </c>
      <c r="O741" s="2">
        <f t="shared" si="95"/>
        <v>0.49086009758939625</v>
      </c>
      <c r="P741" s="2">
        <f t="shared" si="96"/>
        <v>1.0195907071590127E-3</v>
      </c>
      <c r="Q741" s="1">
        <v>5180</v>
      </c>
      <c r="R741" s="1">
        <v>1797</v>
      </c>
      <c r="S741" s="1">
        <v>6740</v>
      </c>
      <c r="U741" s="1">
        <v>14</v>
      </c>
      <c r="AA741" t="s">
        <v>3820</v>
      </c>
      <c r="AB741" s="7" t="s">
        <v>2498</v>
      </c>
      <c r="AC741" t="s">
        <v>1425</v>
      </c>
      <c r="AD741" t="s">
        <v>2521</v>
      </c>
      <c r="AE741" t="s">
        <v>4360</v>
      </c>
      <c r="AF741" t="str">
        <f t="shared" si="98"/>
        <v>25021</v>
      </c>
      <c r="AG741" t="s">
        <v>2893</v>
      </c>
      <c r="AH741" t="str">
        <f t="shared" si="97"/>
        <v>2511315</v>
      </c>
    </row>
    <row r="742" spans="1:34" hidden="1" outlineLevel="1">
      <c r="A742" s="26" t="s">
        <v>1856</v>
      </c>
      <c r="B742" s="11" t="s">
        <v>3455</v>
      </c>
      <c r="E742" s="1">
        <v>3055</v>
      </c>
      <c r="F742" s="1">
        <v>2693</v>
      </c>
      <c r="G742" s="1">
        <v>2676</v>
      </c>
      <c r="I742" s="35">
        <f t="shared" si="89"/>
        <v>0.87594108019639938</v>
      </c>
      <c r="J742" s="10">
        <f t="shared" si="90"/>
        <v>2</v>
      </c>
      <c r="K742" s="9">
        <f t="shared" si="91"/>
        <v>3</v>
      </c>
      <c r="L742" s="8">
        <f t="shared" si="92"/>
        <v>1</v>
      </c>
      <c r="M742" s="2">
        <f t="shared" si="93"/>
        <v>0.21821889870836167</v>
      </c>
      <c r="N742" s="2">
        <f t="shared" si="94"/>
        <v>0.21753908905506458</v>
      </c>
      <c r="O742" s="2">
        <f t="shared" si="95"/>
        <v>0.56390210740992519</v>
      </c>
      <c r="P742" s="2">
        <f t="shared" si="96"/>
        <v>3.399048266485849E-4</v>
      </c>
      <c r="Q742" s="1">
        <v>642</v>
      </c>
      <c r="R742" s="1">
        <v>640</v>
      </c>
      <c r="S742" s="1">
        <v>1659</v>
      </c>
      <c r="U742" s="1">
        <v>1</v>
      </c>
      <c r="AA742" t="s">
        <v>935</v>
      </c>
      <c r="AB742" s="7" t="s">
        <v>2498</v>
      </c>
      <c r="AC742" t="s">
        <v>1427</v>
      </c>
      <c r="AD742" t="s">
        <v>2846</v>
      </c>
      <c r="AE742" t="s">
        <v>4007</v>
      </c>
      <c r="AF742" t="str">
        <f t="shared" si="98"/>
        <v>25017</v>
      </c>
      <c r="AG742" t="s">
        <v>2893</v>
      </c>
      <c r="AH742" t="str">
        <f t="shared" si="97"/>
        <v>2511525</v>
      </c>
    </row>
    <row r="743" spans="1:34" hidden="1" outlineLevel="1">
      <c r="A743" s="26" t="s">
        <v>915</v>
      </c>
      <c r="B743" s="11" t="s">
        <v>3455</v>
      </c>
      <c r="E743" s="1">
        <v>6703</v>
      </c>
      <c r="F743" s="1">
        <v>4873</v>
      </c>
      <c r="G743" s="1">
        <v>4798</v>
      </c>
      <c r="I743" s="35">
        <f t="shared" si="89"/>
        <v>0.71579889601670899</v>
      </c>
      <c r="J743" s="10">
        <f t="shared" si="90"/>
        <v>2</v>
      </c>
      <c r="K743" s="9">
        <f t="shared" si="91"/>
        <v>3</v>
      </c>
      <c r="L743" s="8">
        <f t="shared" si="92"/>
        <v>1</v>
      </c>
      <c r="M743" s="2">
        <f t="shared" si="93"/>
        <v>0.29415461973601509</v>
      </c>
      <c r="N743" s="2">
        <f t="shared" si="94"/>
        <v>0.15917661847894407</v>
      </c>
      <c r="O743" s="2">
        <f t="shared" si="95"/>
        <v>0.54509742300439978</v>
      </c>
      <c r="P743" s="2">
        <f t="shared" si="96"/>
        <v>1.571338780641085E-3</v>
      </c>
      <c r="Q743" s="1">
        <v>1872</v>
      </c>
      <c r="R743" s="1">
        <v>1013</v>
      </c>
      <c r="S743" s="1">
        <v>3469</v>
      </c>
      <c r="U743" s="1">
        <v>10</v>
      </c>
      <c r="AA743" t="s">
        <v>1076</v>
      </c>
      <c r="AB743" s="7" t="s">
        <v>2498</v>
      </c>
      <c r="AC743" t="s">
        <v>2637</v>
      </c>
      <c r="AD743" t="s">
        <v>171</v>
      </c>
      <c r="AE743" t="s">
        <v>3434</v>
      </c>
      <c r="AF743" t="str">
        <f t="shared" si="98"/>
        <v>25023</v>
      </c>
      <c r="AG743" t="s">
        <v>2893</v>
      </c>
      <c r="AH743" t="str">
        <f t="shared" si="97"/>
        <v>2511665</v>
      </c>
    </row>
    <row r="744" spans="1:34" hidden="1" outlineLevel="1">
      <c r="A744" s="26" t="s">
        <v>3376</v>
      </c>
      <c r="B744" s="11" t="s">
        <v>3455</v>
      </c>
      <c r="E744" s="1">
        <v>769</v>
      </c>
      <c r="F744" s="1">
        <v>546</v>
      </c>
      <c r="G744" s="1">
        <v>543</v>
      </c>
      <c r="I744" s="35">
        <f t="shared" si="89"/>
        <v>0.70611183355006502</v>
      </c>
      <c r="J744" s="10">
        <f t="shared" si="90"/>
        <v>3</v>
      </c>
      <c r="K744" s="9">
        <f t="shared" si="91"/>
        <v>2</v>
      </c>
      <c r="L744" s="8">
        <f t="shared" si="92"/>
        <v>1</v>
      </c>
      <c r="M744" s="2">
        <f t="shared" si="93"/>
        <v>0.12613784135240572</v>
      </c>
      <c r="N744" s="2">
        <f t="shared" si="94"/>
        <v>0.12873862158647595</v>
      </c>
      <c r="O744" s="2">
        <f t="shared" si="95"/>
        <v>0.74252275682704816</v>
      </c>
      <c r="P744" s="2">
        <f t="shared" si="96"/>
        <v>2.6007802340701769E-3</v>
      </c>
      <c r="Q744" s="1">
        <v>97</v>
      </c>
      <c r="R744" s="1">
        <v>99</v>
      </c>
      <c r="S744" s="1">
        <v>571</v>
      </c>
      <c r="U744" s="1">
        <v>2</v>
      </c>
      <c r="AA744" t="s">
        <v>2747</v>
      </c>
      <c r="AB744" s="7" t="s">
        <v>2498</v>
      </c>
      <c r="AC744" t="s">
        <v>2078</v>
      </c>
      <c r="AD744" t="s">
        <v>171</v>
      </c>
      <c r="AE744" t="s">
        <v>3324</v>
      </c>
      <c r="AF744" t="str">
        <f t="shared" si="98"/>
        <v>25011</v>
      </c>
      <c r="AG744" t="s">
        <v>2893</v>
      </c>
      <c r="AH744" t="str">
        <f t="shared" si="97"/>
        <v>2512505</v>
      </c>
    </row>
    <row r="745" spans="1:34" hidden="1" outlineLevel="1">
      <c r="A745" s="26" t="s">
        <v>1609</v>
      </c>
      <c r="B745" s="11" t="s">
        <v>3455</v>
      </c>
      <c r="E745" s="1">
        <v>6519</v>
      </c>
      <c r="F745" s="1">
        <v>4254</v>
      </c>
      <c r="G745" s="1">
        <v>4236</v>
      </c>
      <c r="I745" s="35">
        <f t="shared" si="89"/>
        <v>0.64979291302346986</v>
      </c>
      <c r="J745" s="10">
        <f t="shared" si="90"/>
        <v>2</v>
      </c>
      <c r="K745" s="9">
        <f t="shared" si="91"/>
        <v>3</v>
      </c>
      <c r="L745" s="8">
        <f t="shared" si="92"/>
        <v>1</v>
      </c>
      <c r="M745" s="2">
        <f t="shared" si="93"/>
        <v>0.23451261382295865</v>
      </c>
      <c r="N745" s="2">
        <f t="shared" si="94"/>
        <v>0.15838184803702046</v>
      </c>
      <c r="O745" s="2">
        <f t="shared" si="95"/>
        <v>0.60576205403791605</v>
      </c>
      <c r="P745" s="2">
        <f t="shared" si="96"/>
        <v>1.3434841021048305E-3</v>
      </c>
      <c r="Q745" s="1">
        <v>1571</v>
      </c>
      <c r="R745" s="1">
        <v>1061</v>
      </c>
      <c r="S745" s="1">
        <v>4058</v>
      </c>
      <c r="U745" s="1">
        <v>9</v>
      </c>
      <c r="AA745" s="11" t="s">
        <v>3506</v>
      </c>
      <c r="AB745" s="7" t="s">
        <v>2498</v>
      </c>
      <c r="AC745" t="s">
        <v>2522</v>
      </c>
      <c r="AD745" t="s">
        <v>2845</v>
      </c>
      <c r="AE745" t="s">
        <v>3325</v>
      </c>
      <c r="AF745" t="str">
        <f t="shared" si="98"/>
        <v>25027</v>
      </c>
      <c r="AG745" t="s">
        <v>2893</v>
      </c>
      <c r="AH745" t="str">
        <f t="shared" si="97"/>
        <v>2512715</v>
      </c>
    </row>
    <row r="746" spans="1:34" hidden="1" outlineLevel="1">
      <c r="A746" s="26" t="s">
        <v>1610</v>
      </c>
      <c r="B746" s="11" t="s">
        <v>3455</v>
      </c>
      <c r="E746" s="1">
        <v>5722</v>
      </c>
      <c r="F746" s="1">
        <v>4475</v>
      </c>
      <c r="G746" s="1">
        <v>4372</v>
      </c>
      <c r="I746" s="35">
        <f t="shared" si="89"/>
        <v>0.764068507514855</v>
      </c>
      <c r="J746" s="10">
        <f t="shared" si="90"/>
        <v>3</v>
      </c>
      <c r="K746" s="9">
        <f t="shared" si="91"/>
        <v>2</v>
      </c>
      <c r="L746" s="8">
        <f t="shared" si="92"/>
        <v>1</v>
      </c>
      <c r="M746" s="2">
        <f t="shared" si="93"/>
        <v>0.16425992779783394</v>
      </c>
      <c r="N746" s="2">
        <f t="shared" si="94"/>
        <v>0.3128158844765343</v>
      </c>
      <c r="O746" s="2">
        <f t="shared" si="95"/>
        <v>0.5214801444043321</v>
      </c>
      <c r="P746" s="2">
        <f t="shared" si="96"/>
        <v>1.4440433212996595E-3</v>
      </c>
      <c r="Q746" s="1">
        <v>910</v>
      </c>
      <c r="R746" s="1">
        <v>1733</v>
      </c>
      <c r="S746" s="1">
        <v>2889</v>
      </c>
      <c r="U746" s="1">
        <v>8</v>
      </c>
      <c r="AA746" t="s">
        <v>4000</v>
      </c>
      <c r="AB746" s="7" t="s">
        <v>2498</v>
      </c>
      <c r="AC746" t="s">
        <v>338</v>
      </c>
      <c r="AD746" t="s">
        <v>171</v>
      </c>
      <c r="AE746" t="s">
        <v>3326</v>
      </c>
      <c r="AF746" t="str">
        <f t="shared" si="98"/>
        <v>25001</v>
      </c>
      <c r="AG746" t="s">
        <v>2893</v>
      </c>
      <c r="AH746" t="str">
        <f t="shared" si="97"/>
        <v>2512995</v>
      </c>
    </row>
    <row r="747" spans="1:34" hidden="1" outlineLevel="1">
      <c r="A747" s="26" t="s">
        <v>3372</v>
      </c>
      <c r="B747" s="11" t="s">
        <v>3455</v>
      </c>
      <c r="E747" s="1">
        <v>20233</v>
      </c>
      <c r="F747" s="1">
        <v>16962</v>
      </c>
      <c r="G747" s="1">
        <v>16769</v>
      </c>
      <c r="I747" s="35">
        <f t="shared" si="89"/>
        <v>0.82879454356743931</v>
      </c>
      <c r="J747" s="10">
        <f t="shared" si="90"/>
        <v>2</v>
      </c>
      <c r="K747" s="9">
        <f t="shared" si="91"/>
        <v>3</v>
      </c>
      <c r="L747" s="8">
        <f t="shared" si="92"/>
        <v>1</v>
      </c>
      <c r="M747" s="2">
        <f t="shared" si="93"/>
        <v>0.25285110876451955</v>
      </c>
      <c r="N747" s="2">
        <f t="shared" si="94"/>
        <v>0.16256599788806758</v>
      </c>
      <c r="O747" s="2">
        <f t="shared" si="95"/>
        <v>0.5834213305174234</v>
      </c>
      <c r="P747" s="2">
        <f t="shared" si="96"/>
        <v>1.1615628299894709E-3</v>
      </c>
      <c r="Q747" s="1">
        <v>4789</v>
      </c>
      <c r="R747" s="1">
        <v>3079</v>
      </c>
      <c r="S747" s="1">
        <v>11050</v>
      </c>
      <c r="U747" s="1">
        <v>22</v>
      </c>
      <c r="AA747" t="s">
        <v>935</v>
      </c>
      <c r="AB747" s="7" t="s">
        <v>2498</v>
      </c>
      <c r="AC747" t="s">
        <v>1427</v>
      </c>
      <c r="AD747" t="s">
        <v>1533</v>
      </c>
      <c r="AE747" t="s">
        <v>2932</v>
      </c>
      <c r="AF747" t="str">
        <f t="shared" si="98"/>
        <v>25017</v>
      </c>
      <c r="AG747" t="s">
        <v>2893</v>
      </c>
      <c r="AH747" t="str">
        <f t="shared" si="97"/>
        <v>2513135</v>
      </c>
    </row>
    <row r="748" spans="1:34" hidden="1" outlineLevel="1">
      <c r="A748" s="26" t="s">
        <v>2980</v>
      </c>
      <c r="B748" s="11" t="s">
        <v>3455</v>
      </c>
      <c r="E748" s="1">
        <v>11315</v>
      </c>
      <c r="F748" s="1">
        <v>6402</v>
      </c>
      <c r="G748" s="1">
        <v>6216</v>
      </c>
      <c r="I748" s="35">
        <f t="shared" si="89"/>
        <v>0.54935925762262483</v>
      </c>
      <c r="J748" s="10">
        <f t="shared" si="90"/>
        <v>1</v>
      </c>
      <c r="K748" s="9">
        <f t="shared" si="91"/>
        <v>3</v>
      </c>
      <c r="L748" s="8">
        <f t="shared" si="92"/>
        <v>2</v>
      </c>
      <c r="M748" s="2">
        <f t="shared" si="93"/>
        <v>0.60522188393763265</v>
      </c>
      <c r="N748" s="2">
        <f t="shared" si="94"/>
        <v>6.9471353445889839E-2</v>
      </c>
      <c r="O748" s="2">
        <f t="shared" si="95"/>
        <v>0.32383061168004429</v>
      </c>
      <c r="P748" s="2">
        <f t="shared" si="96"/>
        <v>1.4761509364332182E-3</v>
      </c>
      <c r="Q748" s="1">
        <v>6560</v>
      </c>
      <c r="R748" s="1">
        <v>753</v>
      </c>
      <c r="S748" s="1">
        <v>3510</v>
      </c>
      <c r="U748" s="1">
        <v>16</v>
      </c>
      <c r="AA748" t="s">
        <v>1224</v>
      </c>
      <c r="AB748" s="7" t="s">
        <v>2498</v>
      </c>
      <c r="AC748" t="s">
        <v>2521</v>
      </c>
      <c r="AD748" t="s">
        <v>4446</v>
      </c>
      <c r="AE748" t="s">
        <v>4053</v>
      </c>
      <c r="AF748" t="str">
        <f t="shared" si="98"/>
        <v>25025</v>
      </c>
      <c r="AG748" t="s">
        <v>1995</v>
      </c>
      <c r="AH748" t="str">
        <f t="shared" si="97"/>
        <v>2513205</v>
      </c>
    </row>
    <row r="749" spans="1:34" hidden="1" outlineLevel="1">
      <c r="A749" s="26" t="s">
        <v>3016</v>
      </c>
      <c r="B749" s="11" t="s">
        <v>3455</v>
      </c>
      <c r="E749" s="1">
        <v>2419</v>
      </c>
      <c r="F749" s="1">
        <v>1728</v>
      </c>
      <c r="G749" s="1">
        <v>1713</v>
      </c>
      <c r="I749" s="35">
        <f t="shared" si="89"/>
        <v>0.7081438610996279</v>
      </c>
      <c r="J749" s="10">
        <f t="shared" si="90"/>
        <v>2</v>
      </c>
      <c r="K749" s="9">
        <f t="shared" si="91"/>
        <v>3</v>
      </c>
      <c r="L749" s="8">
        <f t="shared" si="92"/>
        <v>1</v>
      </c>
      <c r="M749" s="2">
        <f t="shared" si="93"/>
        <v>0.26894639556377081</v>
      </c>
      <c r="N749" s="2">
        <f t="shared" si="94"/>
        <v>0.10905730129390019</v>
      </c>
      <c r="O749" s="2">
        <f t="shared" si="95"/>
        <v>0.62014787430683915</v>
      </c>
      <c r="P749" s="2">
        <f t="shared" si="96"/>
        <v>1.848428835489857E-3</v>
      </c>
      <c r="Q749" s="1">
        <v>582</v>
      </c>
      <c r="R749" s="1">
        <v>236</v>
      </c>
      <c r="S749" s="1">
        <v>1342</v>
      </c>
      <c r="U749" s="1">
        <v>4</v>
      </c>
      <c r="AA749" t="s">
        <v>2674</v>
      </c>
      <c r="AB749" s="7" t="s">
        <v>2498</v>
      </c>
      <c r="AC749" t="s">
        <v>339</v>
      </c>
      <c r="AD749" t="s">
        <v>171</v>
      </c>
      <c r="AE749" t="s">
        <v>4054</v>
      </c>
      <c r="AF749" t="str">
        <f t="shared" si="98"/>
        <v>25003</v>
      </c>
      <c r="AG749" t="s">
        <v>2893</v>
      </c>
      <c r="AH749" t="str">
        <f t="shared" si="97"/>
        <v>2513345</v>
      </c>
    </row>
    <row r="750" spans="1:34" hidden="1" outlineLevel="1">
      <c r="A750" s="26" t="s">
        <v>2625</v>
      </c>
      <c r="B750" s="11" t="s">
        <v>3455</v>
      </c>
      <c r="E750" s="1">
        <v>753</v>
      </c>
      <c r="F750" s="1">
        <v>577</v>
      </c>
      <c r="G750" s="1">
        <v>571</v>
      </c>
      <c r="I750" s="35">
        <f t="shared" si="89"/>
        <v>0.75830013280212483</v>
      </c>
      <c r="J750" s="10">
        <f t="shared" si="90"/>
        <v>2</v>
      </c>
      <c r="K750" s="9">
        <f t="shared" si="91"/>
        <v>3</v>
      </c>
      <c r="L750" s="8">
        <f t="shared" si="92"/>
        <v>1</v>
      </c>
      <c r="M750" s="2">
        <f t="shared" si="93"/>
        <v>0.18459302325581395</v>
      </c>
      <c r="N750" s="2">
        <f t="shared" si="94"/>
        <v>0.11773255813953488</v>
      </c>
      <c r="O750" s="2">
        <f t="shared" si="95"/>
        <v>0.69767441860465118</v>
      </c>
      <c r="P750" s="2">
        <f t="shared" si="96"/>
        <v>0</v>
      </c>
      <c r="Q750" s="1">
        <v>127</v>
      </c>
      <c r="R750" s="1">
        <v>81</v>
      </c>
      <c r="S750" s="1">
        <v>480</v>
      </c>
      <c r="U750" s="1">
        <v>0</v>
      </c>
      <c r="AA750" t="s">
        <v>4404</v>
      </c>
      <c r="AB750" s="7" t="s">
        <v>2498</v>
      </c>
      <c r="AC750" t="s">
        <v>2079</v>
      </c>
      <c r="AD750" t="s">
        <v>171</v>
      </c>
      <c r="AE750" t="s">
        <v>3443</v>
      </c>
      <c r="AF750" t="str">
        <f t="shared" si="98"/>
        <v>25013</v>
      </c>
      <c r="AG750" t="s">
        <v>2893</v>
      </c>
      <c r="AH750" t="str">
        <f t="shared" si="97"/>
        <v>2513485</v>
      </c>
    </row>
    <row r="751" spans="1:34" hidden="1" outlineLevel="1">
      <c r="A751" s="26" t="s">
        <v>2218</v>
      </c>
      <c r="B751" s="11" t="s">
        <v>3455</v>
      </c>
      <c r="E751" s="1">
        <v>689</v>
      </c>
      <c r="F751" s="1">
        <v>587</v>
      </c>
      <c r="G751" s="1">
        <v>585</v>
      </c>
      <c r="I751" s="35">
        <f t="shared" si="89"/>
        <v>0.84905660377358494</v>
      </c>
      <c r="J751" s="10">
        <f t="shared" si="90"/>
        <v>3</v>
      </c>
      <c r="K751" s="9">
        <f t="shared" si="91"/>
        <v>2</v>
      </c>
      <c r="L751" s="8">
        <f t="shared" si="92"/>
        <v>1</v>
      </c>
      <c r="M751" s="2">
        <f t="shared" si="93"/>
        <v>0.14977307110438728</v>
      </c>
      <c r="N751" s="2">
        <f t="shared" si="94"/>
        <v>0.18305597579425115</v>
      </c>
      <c r="O751" s="2">
        <f t="shared" si="95"/>
        <v>0.66414523449319218</v>
      </c>
      <c r="P751" s="2">
        <f t="shared" si="96"/>
        <v>3.0257186081693588E-3</v>
      </c>
      <c r="Q751" s="1">
        <v>99</v>
      </c>
      <c r="R751" s="1">
        <v>121</v>
      </c>
      <c r="S751" s="1">
        <v>439</v>
      </c>
      <c r="U751" s="1">
        <v>2</v>
      </c>
      <c r="AA751" t="s">
        <v>1371</v>
      </c>
      <c r="AB751" s="7" t="s">
        <v>2498</v>
      </c>
      <c r="AC751" t="s">
        <v>1426</v>
      </c>
      <c r="AD751" t="s">
        <v>1426</v>
      </c>
      <c r="AE751" t="s">
        <v>3327</v>
      </c>
      <c r="AF751" t="str">
        <f t="shared" si="98"/>
        <v>25015</v>
      </c>
      <c r="AG751" t="s">
        <v>2893</v>
      </c>
      <c r="AH751" t="str">
        <f t="shared" si="97"/>
        <v>2513590</v>
      </c>
    </row>
    <row r="752" spans="1:34" hidden="1" outlineLevel="1">
      <c r="A752" s="26" t="s">
        <v>3267</v>
      </c>
      <c r="B752" s="11" t="s">
        <v>3455</v>
      </c>
      <c r="E752" s="1">
        <v>29950</v>
      </c>
      <c r="F752" s="1">
        <v>22329</v>
      </c>
      <c r="G752" s="1">
        <v>22103</v>
      </c>
      <c r="I752" s="35">
        <f t="shared" si="89"/>
        <v>0.73799666110183637</v>
      </c>
      <c r="J752" s="10">
        <f t="shared" si="90"/>
        <v>1</v>
      </c>
      <c r="K752" s="9">
        <f t="shared" si="91"/>
        <v>3</v>
      </c>
      <c r="L752" s="8">
        <f t="shared" si="92"/>
        <v>2</v>
      </c>
      <c r="M752" s="2">
        <f t="shared" si="93"/>
        <v>0.53150675270637182</v>
      </c>
      <c r="N752" s="2">
        <f t="shared" si="94"/>
        <v>0.10148453753658451</v>
      </c>
      <c r="O752" s="2">
        <f t="shared" si="95"/>
        <v>0.36464614408124407</v>
      </c>
      <c r="P752" s="2">
        <f t="shared" si="96"/>
        <v>2.3625656757996216E-3</v>
      </c>
      <c r="Q752" s="1">
        <v>15073</v>
      </c>
      <c r="R752" s="1">
        <v>2878</v>
      </c>
      <c r="S752" s="1">
        <v>10341</v>
      </c>
      <c r="U752" s="1">
        <v>67</v>
      </c>
      <c r="AA752" t="s">
        <v>4404</v>
      </c>
      <c r="AB752" s="7" t="s">
        <v>2498</v>
      </c>
      <c r="AC752" t="s">
        <v>2079</v>
      </c>
      <c r="AD752" t="s">
        <v>2521</v>
      </c>
      <c r="AE752" t="s">
        <v>3759</v>
      </c>
      <c r="AF752" t="str">
        <f t="shared" si="98"/>
        <v>25013</v>
      </c>
      <c r="AG752" t="s">
        <v>1995</v>
      </c>
      <c r="AH752" t="str">
        <f t="shared" si="97"/>
        <v>2513660</v>
      </c>
    </row>
    <row r="753" spans="1:34" hidden="1" outlineLevel="1">
      <c r="A753" s="26" t="s">
        <v>3268</v>
      </c>
      <c r="B753" s="11" t="s">
        <v>3455</v>
      </c>
      <c r="E753" s="1">
        <v>652</v>
      </c>
      <c r="F753" s="1">
        <v>575</v>
      </c>
      <c r="G753" s="1">
        <v>571</v>
      </c>
      <c r="I753" s="35">
        <f t="shared" si="89"/>
        <v>0.87576687116564422</v>
      </c>
      <c r="J753" s="10">
        <f t="shared" si="90"/>
        <v>2</v>
      </c>
      <c r="K753" s="9">
        <f t="shared" si="91"/>
        <v>3</v>
      </c>
      <c r="L753" s="8">
        <f t="shared" si="92"/>
        <v>1</v>
      </c>
      <c r="M753" s="2">
        <f t="shared" si="93"/>
        <v>0.32284768211920528</v>
      </c>
      <c r="N753" s="2">
        <f t="shared" si="94"/>
        <v>0.15562913907284767</v>
      </c>
      <c r="O753" s="2">
        <f t="shared" si="95"/>
        <v>0.51986754966887416</v>
      </c>
      <c r="P753" s="2">
        <f t="shared" si="96"/>
        <v>1.6556291390729116E-3</v>
      </c>
      <c r="Q753" s="1">
        <v>195</v>
      </c>
      <c r="R753" s="1">
        <v>94</v>
      </c>
      <c r="S753" s="1">
        <v>314</v>
      </c>
      <c r="U753" s="1">
        <v>1</v>
      </c>
      <c r="AA753" t="s">
        <v>1866</v>
      </c>
      <c r="AB753" s="7" t="s">
        <v>2498</v>
      </c>
      <c r="AC753" t="s">
        <v>1842</v>
      </c>
      <c r="AD753" t="s">
        <v>1841</v>
      </c>
      <c r="AE753" t="s">
        <v>3760</v>
      </c>
      <c r="AF753" t="str">
        <f t="shared" si="98"/>
        <v>25007</v>
      </c>
      <c r="AG753" t="s">
        <v>2893</v>
      </c>
      <c r="AH753" t="str">
        <f t="shared" si="97"/>
        <v>2513800</v>
      </c>
    </row>
    <row r="754" spans="1:34" hidden="1" outlineLevel="1">
      <c r="A754" s="26" t="s">
        <v>3874</v>
      </c>
      <c r="B754" s="11" t="s">
        <v>3455</v>
      </c>
      <c r="E754" s="1">
        <v>1036</v>
      </c>
      <c r="F754" s="1">
        <v>813</v>
      </c>
      <c r="G754" s="1">
        <v>790</v>
      </c>
      <c r="I754" s="35">
        <f t="shared" si="89"/>
        <v>0.76254826254826258</v>
      </c>
      <c r="J754" s="10">
        <f t="shared" si="90"/>
        <v>2</v>
      </c>
      <c r="K754" s="9">
        <f t="shared" si="91"/>
        <v>3</v>
      </c>
      <c r="L754" s="8">
        <f t="shared" si="92"/>
        <v>1</v>
      </c>
      <c r="M754" s="2">
        <f t="shared" si="93"/>
        <v>0.20060180541624875</v>
      </c>
      <c r="N754" s="2">
        <f t="shared" si="94"/>
        <v>7.0210631895687062E-2</v>
      </c>
      <c r="O754" s="2">
        <f t="shared" si="95"/>
        <v>0.728184553660983</v>
      </c>
      <c r="P754" s="2">
        <f t="shared" si="96"/>
        <v>1.0030090270811698E-3</v>
      </c>
      <c r="Q754" s="1">
        <v>200</v>
      </c>
      <c r="R754" s="1">
        <v>70</v>
      </c>
      <c r="S754" s="1">
        <v>726</v>
      </c>
      <c r="U754" s="1">
        <v>1</v>
      </c>
      <c r="AA754" t="s">
        <v>2674</v>
      </c>
      <c r="AB754" s="7" t="s">
        <v>2498</v>
      </c>
      <c r="AC754" t="s">
        <v>339</v>
      </c>
      <c r="AD754" t="s">
        <v>2521</v>
      </c>
      <c r="AE754" t="s">
        <v>4042</v>
      </c>
      <c r="AF754" t="str">
        <f t="shared" si="98"/>
        <v>25003</v>
      </c>
      <c r="AG754" t="s">
        <v>2893</v>
      </c>
      <c r="AH754" t="str">
        <f t="shared" si="97"/>
        <v>2514010</v>
      </c>
    </row>
    <row r="755" spans="1:34" hidden="1" outlineLevel="1">
      <c r="A755" s="26" t="s">
        <v>556</v>
      </c>
      <c r="B755" s="11" t="s">
        <v>3455</v>
      </c>
      <c r="E755" s="1">
        <v>7577</v>
      </c>
      <c r="F755" s="1">
        <v>5566</v>
      </c>
      <c r="G755" s="1">
        <v>5459</v>
      </c>
      <c r="I755" s="35">
        <f t="shared" si="89"/>
        <v>0.72046984294575689</v>
      </c>
      <c r="J755" s="10">
        <f t="shared" ref="J755:J818" si="99">RANK(Q755,Q755:AN755)</f>
        <v>2</v>
      </c>
      <c r="K755" s="9">
        <f t="shared" ref="K755:K818" si="100">RANK(R755,Q755:AN755)</f>
        <v>3</v>
      </c>
      <c r="L755" s="8">
        <f t="shared" ref="L755:L818" si="101">RANK(S755,Q755:AN755)</f>
        <v>1</v>
      </c>
      <c r="M755" s="2">
        <f t="shared" ref="M755:M818" si="102">IF(SUM($Q755:$AM755)=0,"-",Q755/SUM($Q755:$AM755))</f>
        <v>0.42769998613614307</v>
      </c>
      <c r="N755" s="2">
        <f t="shared" ref="N755:N818" si="103">IF(SUM($Q755:$AM755)=0,"-",R755/SUM($Q755:$AM755))</f>
        <v>0.12851795369471786</v>
      </c>
      <c r="O755" s="2">
        <f t="shared" ref="O755:O818" si="104">IF(SUM($Q755:$AM755)=0,"-",S755/SUM($Q755:$AM755))</f>
        <v>0.44211839733813946</v>
      </c>
      <c r="P755" s="2">
        <f t="shared" ref="P755:P818" si="105">IF(SUM($Q755:$AM755)=0,"-",(1-M755-N755-O755))</f>
        <v>1.6636628309996682E-3</v>
      </c>
      <c r="Q755" s="1">
        <v>3085</v>
      </c>
      <c r="R755" s="1">
        <v>927</v>
      </c>
      <c r="S755" s="1">
        <v>3189</v>
      </c>
      <c r="U755" s="1">
        <v>12</v>
      </c>
      <c r="AA755" s="11" t="s">
        <v>3506</v>
      </c>
      <c r="AB755" s="7" t="s">
        <v>2498</v>
      </c>
      <c r="AC755" t="s">
        <v>2522</v>
      </c>
      <c r="AD755" t="s">
        <v>2403</v>
      </c>
      <c r="AE755" t="s">
        <v>3981</v>
      </c>
      <c r="AF755" t="str">
        <f t="shared" si="98"/>
        <v>25027</v>
      </c>
      <c r="AG755" t="s">
        <v>2893</v>
      </c>
      <c r="AH755" t="str">
        <f t="shared" si="97"/>
        <v>2514395</v>
      </c>
    </row>
    <row r="756" spans="1:34" hidden="1" outlineLevel="1">
      <c r="A756" s="26" t="s">
        <v>4281</v>
      </c>
      <c r="B756" s="11" t="s">
        <v>3455</v>
      </c>
      <c r="E756" s="1">
        <v>5720</v>
      </c>
      <c r="F756" s="1">
        <v>4292</v>
      </c>
      <c r="G756" s="1">
        <v>4149</v>
      </c>
      <c r="I756" s="35">
        <f t="shared" ref="I756:I819" si="106">G756/E756</f>
        <v>0.72534965034965038</v>
      </c>
      <c r="J756" s="10">
        <f t="shared" si="99"/>
        <v>3</v>
      </c>
      <c r="K756" s="9">
        <f t="shared" si="100"/>
        <v>2</v>
      </c>
      <c r="L756" s="8">
        <f t="shared" si="101"/>
        <v>1</v>
      </c>
      <c r="M756" s="2">
        <f t="shared" si="102"/>
        <v>0.20843761172685019</v>
      </c>
      <c r="N756" s="2">
        <f t="shared" si="103"/>
        <v>0.21987844118698605</v>
      </c>
      <c r="O756" s="2">
        <f t="shared" si="104"/>
        <v>0.57096889524490524</v>
      </c>
      <c r="P756" s="2">
        <f t="shared" si="105"/>
        <v>7.1505184125852939E-4</v>
      </c>
      <c r="Q756" s="1">
        <v>1166</v>
      </c>
      <c r="R756" s="1">
        <v>1230</v>
      </c>
      <c r="S756" s="1">
        <v>3194</v>
      </c>
      <c r="U756" s="1">
        <v>4</v>
      </c>
      <c r="AA756" t="s">
        <v>3820</v>
      </c>
      <c r="AB756" s="7" t="s">
        <v>2498</v>
      </c>
      <c r="AC756" t="s">
        <v>1425</v>
      </c>
      <c r="AD756" t="s">
        <v>4640</v>
      </c>
      <c r="AE756" t="s">
        <v>4043</v>
      </c>
      <c r="AF756" t="str">
        <f t="shared" si="98"/>
        <v>25021</v>
      </c>
      <c r="AG756" t="s">
        <v>2893</v>
      </c>
      <c r="AH756" t="str">
        <f t="shared" si="97"/>
        <v>2514640</v>
      </c>
    </row>
    <row r="757" spans="1:34" hidden="1" outlineLevel="1">
      <c r="A757" s="26" t="s">
        <v>1129</v>
      </c>
      <c r="B757" s="11" t="s">
        <v>3455</v>
      </c>
      <c r="E757" s="1">
        <v>1103</v>
      </c>
      <c r="F757" s="1">
        <v>845</v>
      </c>
      <c r="G757" s="1">
        <v>844</v>
      </c>
      <c r="I757" s="35">
        <f t="shared" si="106"/>
        <v>0.76518585675430639</v>
      </c>
      <c r="J757" s="10">
        <f t="shared" si="99"/>
        <v>2</v>
      </c>
      <c r="K757" s="9">
        <f t="shared" si="100"/>
        <v>3</v>
      </c>
      <c r="L757" s="8">
        <f t="shared" si="101"/>
        <v>1</v>
      </c>
      <c r="M757" s="2">
        <f t="shared" si="102"/>
        <v>0.1889908256880734</v>
      </c>
      <c r="N757" s="2">
        <f t="shared" si="103"/>
        <v>0.12844036697247707</v>
      </c>
      <c r="O757" s="2">
        <f t="shared" si="104"/>
        <v>0.68256880733944958</v>
      </c>
      <c r="P757" s="2">
        <f t="shared" si="105"/>
        <v>-1.1102230246251565E-16</v>
      </c>
      <c r="Q757" s="1">
        <v>206</v>
      </c>
      <c r="R757" s="1">
        <v>140</v>
      </c>
      <c r="S757" s="1">
        <v>744</v>
      </c>
      <c r="U757" s="1">
        <v>0</v>
      </c>
      <c r="AA757" t="s">
        <v>2747</v>
      </c>
      <c r="AB757" s="7" t="s">
        <v>2498</v>
      </c>
      <c r="AC757" t="s">
        <v>2078</v>
      </c>
      <c r="AD757" t="s">
        <v>2521</v>
      </c>
      <c r="AE757" t="s">
        <v>4044</v>
      </c>
      <c r="AF757" t="str">
        <f t="shared" si="98"/>
        <v>25011</v>
      </c>
      <c r="AG757" t="s">
        <v>2893</v>
      </c>
      <c r="AH757" t="str">
        <f t="shared" si="97"/>
        <v>2514885</v>
      </c>
    </row>
    <row r="758" spans="1:34" hidden="1" outlineLevel="1">
      <c r="A758" s="26" t="s">
        <v>4542</v>
      </c>
      <c r="B758" s="11" t="s">
        <v>3455</v>
      </c>
      <c r="E758" s="1">
        <v>10811</v>
      </c>
      <c r="F758" s="1">
        <v>9414</v>
      </c>
      <c r="G758" s="1">
        <v>9329</v>
      </c>
      <c r="I758" s="35">
        <f t="shared" si="106"/>
        <v>0.86291739894551844</v>
      </c>
      <c r="J758" s="10">
        <f t="shared" si="99"/>
        <v>2</v>
      </c>
      <c r="K758" s="9">
        <f t="shared" si="100"/>
        <v>3</v>
      </c>
      <c r="L758" s="8">
        <f t="shared" si="101"/>
        <v>1</v>
      </c>
      <c r="M758" s="2">
        <f t="shared" si="102"/>
        <v>0.31023485068135692</v>
      </c>
      <c r="N758" s="2">
        <f t="shared" si="103"/>
        <v>0.20063786604812989</v>
      </c>
      <c r="O758" s="2">
        <f t="shared" si="104"/>
        <v>0.48835411230308301</v>
      </c>
      <c r="P758" s="2">
        <f t="shared" si="105"/>
        <v>7.7317096743018121E-4</v>
      </c>
      <c r="Q758" s="1">
        <v>3210</v>
      </c>
      <c r="R758" s="1">
        <v>2076</v>
      </c>
      <c r="S758" s="1">
        <v>5053</v>
      </c>
      <c r="U758" s="1">
        <v>8</v>
      </c>
      <c r="AA758" t="s">
        <v>935</v>
      </c>
      <c r="AB758" s="7" t="s">
        <v>2498</v>
      </c>
      <c r="AC758" t="s">
        <v>1427</v>
      </c>
      <c r="AD758" t="s">
        <v>1492</v>
      </c>
      <c r="AE758" t="s">
        <v>4045</v>
      </c>
      <c r="AF758" t="str">
        <f t="shared" si="98"/>
        <v>25017</v>
      </c>
      <c r="AG758" t="s">
        <v>2893</v>
      </c>
      <c r="AH758" t="str">
        <f t="shared" si="97"/>
        <v>2515060</v>
      </c>
    </row>
    <row r="759" spans="1:34" hidden="1" outlineLevel="1">
      <c r="A759" s="26" t="s">
        <v>3004</v>
      </c>
      <c r="B759" s="11" t="s">
        <v>3455</v>
      </c>
      <c r="E759" s="1">
        <v>1263</v>
      </c>
      <c r="F759" s="1">
        <v>1011</v>
      </c>
      <c r="G759" s="1">
        <v>1004</v>
      </c>
      <c r="I759" s="35">
        <f t="shared" si="106"/>
        <v>0.79493269992082338</v>
      </c>
      <c r="J759" s="10">
        <f t="shared" si="99"/>
        <v>2</v>
      </c>
      <c r="K759" s="9">
        <f t="shared" si="100"/>
        <v>3</v>
      </c>
      <c r="L759" s="8">
        <f t="shared" si="101"/>
        <v>1</v>
      </c>
      <c r="M759" s="2">
        <f t="shared" si="102"/>
        <v>0.35839598997493732</v>
      </c>
      <c r="N759" s="2">
        <f t="shared" si="103"/>
        <v>0.13951545530492898</v>
      </c>
      <c r="O759" s="2">
        <f t="shared" si="104"/>
        <v>0.50041771094402676</v>
      </c>
      <c r="P759" s="2">
        <f t="shared" si="105"/>
        <v>1.6708437761069339E-3</v>
      </c>
      <c r="Q759" s="1">
        <v>429</v>
      </c>
      <c r="R759" s="1">
        <v>167</v>
      </c>
      <c r="S759" s="1">
        <v>599</v>
      </c>
      <c r="U759" s="1">
        <v>2</v>
      </c>
      <c r="AA759" t="s">
        <v>2747</v>
      </c>
      <c r="AB759" s="7" t="s">
        <v>2498</v>
      </c>
      <c r="AC759" t="s">
        <v>2078</v>
      </c>
      <c r="AD759" t="s">
        <v>4640</v>
      </c>
      <c r="AE759" t="s">
        <v>4046</v>
      </c>
      <c r="AF759" t="str">
        <f t="shared" si="98"/>
        <v>25011</v>
      </c>
      <c r="AG759" t="s">
        <v>2893</v>
      </c>
      <c r="AH759" t="str">
        <f t="shared" si="97"/>
        <v>2515200</v>
      </c>
    </row>
    <row r="760" spans="1:34" hidden="1" outlineLevel="1">
      <c r="A760" s="26" t="s">
        <v>1926</v>
      </c>
      <c r="B760" s="11" t="s">
        <v>3455</v>
      </c>
      <c r="E760" s="1">
        <v>591</v>
      </c>
      <c r="F760" s="1">
        <v>469</v>
      </c>
      <c r="G760" s="1">
        <v>467</v>
      </c>
      <c r="I760" s="35">
        <f t="shared" si="106"/>
        <v>0.79018612521150589</v>
      </c>
      <c r="J760" s="10">
        <f t="shared" si="99"/>
        <v>2</v>
      </c>
      <c r="K760" s="9">
        <f t="shared" si="100"/>
        <v>3</v>
      </c>
      <c r="L760" s="8">
        <f t="shared" si="101"/>
        <v>1</v>
      </c>
      <c r="M760" s="2">
        <f t="shared" si="102"/>
        <v>0.15044247787610621</v>
      </c>
      <c r="N760" s="2">
        <f t="shared" si="103"/>
        <v>0.13274336283185842</v>
      </c>
      <c r="O760" s="2">
        <f t="shared" si="104"/>
        <v>0.7168141592920354</v>
      </c>
      <c r="P760" s="2">
        <f t="shared" si="105"/>
        <v>0</v>
      </c>
      <c r="Q760" s="1">
        <v>68</v>
      </c>
      <c r="R760" s="1">
        <v>60</v>
      </c>
      <c r="S760" s="1">
        <v>324</v>
      </c>
      <c r="U760" s="1">
        <v>0</v>
      </c>
      <c r="AA760" t="s">
        <v>1371</v>
      </c>
      <c r="AB760" s="7" t="s">
        <v>2498</v>
      </c>
      <c r="AC760" t="s">
        <v>1426</v>
      </c>
      <c r="AD760" t="s">
        <v>171</v>
      </c>
      <c r="AE760" t="s">
        <v>4047</v>
      </c>
      <c r="AF760" t="str">
        <f t="shared" si="98"/>
        <v>25015</v>
      </c>
      <c r="AG760" t="s">
        <v>2893</v>
      </c>
      <c r="AH760" t="str">
        <f t="shared" si="97"/>
        <v>2516040</v>
      </c>
    </row>
    <row r="761" spans="1:34" hidden="1" outlineLevel="1">
      <c r="A761" s="26" t="s">
        <v>1927</v>
      </c>
      <c r="B761" s="11" t="s">
        <v>3455</v>
      </c>
      <c r="E761" s="1">
        <v>4365</v>
      </c>
      <c r="F761" s="1">
        <v>3375</v>
      </c>
      <c r="G761" s="1">
        <v>3324</v>
      </c>
      <c r="I761" s="35">
        <f t="shared" si="106"/>
        <v>0.76151202749140889</v>
      </c>
      <c r="J761" s="10">
        <f t="shared" si="99"/>
        <v>2</v>
      </c>
      <c r="K761" s="9">
        <f t="shared" si="100"/>
        <v>3</v>
      </c>
      <c r="L761" s="8">
        <f t="shared" si="101"/>
        <v>1</v>
      </c>
      <c r="M761" s="2">
        <f t="shared" si="102"/>
        <v>0.2682634730538922</v>
      </c>
      <c r="N761" s="2">
        <f t="shared" si="103"/>
        <v>0.15808383233532936</v>
      </c>
      <c r="O761" s="2">
        <f t="shared" si="104"/>
        <v>0.571497005988024</v>
      </c>
      <c r="P761" s="2">
        <f t="shared" si="105"/>
        <v>2.1556886227545036E-3</v>
      </c>
      <c r="Q761" s="1">
        <v>1120</v>
      </c>
      <c r="R761" s="1">
        <v>660</v>
      </c>
      <c r="S761" s="1">
        <v>2386</v>
      </c>
      <c r="U761" s="1">
        <v>9</v>
      </c>
      <c r="AA761" t="s">
        <v>2674</v>
      </c>
      <c r="AB761" s="7" t="s">
        <v>2498</v>
      </c>
      <c r="AC761" t="s">
        <v>339</v>
      </c>
      <c r="AD761" t="s">
        <v>4640</v>
      </c>
      <c r="AE761" t="s">
        <v>4135</v>
      </c>
      <c r="AF761" t="str">
        <f t="shared" si="98"/>
        <v>25003</v>
      </c>
      <c r="AG761" t="s">
        <v>2893</v>
      </c>
      <c r="AH761" t="str">
        <f t="shared" si="97"/>
        <v>2516180</v>
      </c>
    </row>
    <row r="762" spans="1:34" hidden="1" outlineLevel="1">
      <c r="A762" s="26" t="s">
        <v>2762</v>
      </c>
      <c r="B762" s="11" t="s">
        <v>3455</v>
      </c>
      <c r="E762" s="1">
        <v>15598</v>
      </c>
      <c r="F762" s="1">
        <v>12130</v>
      </c>
      <c r="G762" s="1">
        <v>11875</v>
      </c>
      <c r="I762" s="35">
        <f t="shared" si="106"/>
        <v>0.76131555327606104</v>
      </c>
      <c r="J762" s="10">
        <f t="shared" si="99"/>
        <v>2</v>
      </c>
      <c r="K762" s="9">
        <f t="shared" si="100"/>
        <v>3</v>
      </c>
      <c r="L762" s="8">
        <f t="shared" si="101"/>
        <v>1</v>
      </c>
      <c r="M762" s="2">
        <f t="shared" si="102"/>
        <v>0.2397830974738791</v>
      </c>
      <c r="N762" s="2">
        <f t="shared" si="103"/>
        <v>0.16743816955429175</v>
      </c>
      <c r="O762" s="2">
        <f t="shared" si="104"/>
        <v>0.59105938367940747</v>
      </c>
      <c r="P762" s="2">
        <f t="shared" si="105"/>
        <v>1.7193492924217901E-3</v>
      </c>
      <c r="Q762" s="1">
        <v>3626</v>
      </c>
      <c r="R762" s="1">
        <v>2532</v>
      </c>
      <c r="S762" s="1">
        <v>8938</v>
      </c>
      <c r="U762" s="1">
        <v>26</v>
      </c>
      <c r="AA762" t="s">
        <v>2946</v>
      </c>
      <c r="AB762" s="7" t="s">
        <v>2498</v>
      </c>
      <c r="AC762" t="s">
        <v>2665</v>
      </c>
      <c r="AD762" t="s">
        <v>2521</v>
      </c>
      <c r="AE762" t="s">
        <v>3724</v>
      </c>
      <c r="AF762" t="str">
        <f t="shared" si="98"/>
        <v>25009</v>
      </c>
      <c r="AG762" t="s">
        <v>2893</v>
      </c>
      <c r="AH762" t="str">
        <f t="shared" si="97"/>
        <v>2516250</v>
      </c>
    </row>
    <row r="763" spans="1:34" hidden="1" outlineLevel="1">
      <c r="A763" s="26" t="s">
        <v>491</v>
      </c>
      <c r="B763" s="11" t="s">
        <v>3455</v>
      </c>
      <c r="E763" s="1">
        <v>15866</v>
      </c>
      <c r="F763" s="1">
        <v>12365</v>
      </c>
      <c r="G763" s="1">
        <v>12239</v>
      </c>
      <c r="I763" s="35">
        <f t="shared" si="106"/>
        <v>0.77139795789739063</v>
      </c>
      <c r="J763" s="10">
        <f t="shared" si="99"/>
        <v>1</v>
      </c>
      <c r="K763" s="9">
        <f t="shared" si="100"/>
        <v>3</v>
      </c>
      <c r="L763" s="8">
        <f t="shared" si="101"/>
        <v>2</v>
      </c>
      <c r="M763" s="2">
        <f t="shared" si="102"/>
        <v>0.45229846768820786</v>
      </c>
      <c r="N763" s="2">
        <f t="shared" si="103"/>
        <v>0.11552298467688207</v>
      </c>
      <c r="O763" s="2">
        <f t="shared" si="104"/>
        <v>0.43051299133910725</v>
      </c>
      <c r="P763" s="2">
        <f t="shared" si="105"/>
        <v>1.6655562958028947E-3</v>
      </c>
      <c r="Q763" s="1">
        <v>6789</v>
      </c>
      <c r="R763" s="1">
        <v>1734</v>
      </c>
      <c r="S763" s="1">
        <v>6462</v>
      </c>
      <c r="U763" s="1">
        <v>25</v>
      </c>
      <c r="AA763" t="s">
        <v>4138</v>
      </c>
      <c r="AB763" s="7" t="s">
        <v>2498</v>
      </c>
      <c r="AC763" t="s">
        <v>1841</v>
      </c>
      <c r="AD763" t="s">
        <v>171</v>
      </c>
      <c r="AE763" t="s">
        <v>3725</v>
      </c>
      <c r="AF763" t="str">
        <f t="shared" si="98"/>
        <v>25005</v>
      </c>
      <c r="AG763" t="s">
        <v>2893</v>
      </c>
      <c r="AH763" t="str">
        <f t="shared" si="97"/>
        <v>2516425</v>
      </c>
    </row>
    <row r="764" spans="1:34" hidden="1" outlineLevel="1">
      <c r="A764" s="26" t="s">
        <v>492</v>
      </c>
      <c r="B764" s="11" t="s">
        <v>3455</v>
      </c>
      <c r="E764" s="1">
        <v>14624</v>
      </c>
      <c r="F764" s="1">
        <v>11760</v>
      </c>
      <c r="G764" s="1">
        <v>11349</v>
      </c>
      <c r="I764" s="35">
        <f t="shared" si="106"/>
        <v>0.77605306345733038</v>
      </c>
      <c r="J764" s="10">
        <f t="shared" si="99"/>
        <v>2</v>
      </c>
      <c r="K764" s="9">
        <f t="shared" si="100"/>
        <v>3</v>
      </c>
      <c r="L764" s="8">
        <f t="shared" si="101"/>
        <v>1</v>
      </c>
      <c r="M764" s="2">
        <f t="shared" si="102"/>
        <v>0.37612456747404843</v>
      </c>
      <c r="N764" s="2">
        <f t="shared" si="103"/>
        <v>0.10948096885813149</v>
      </c>
      <c r="O764" s="2">
        <f t="shared" si="104"/>
        <v>0.51335640138408301</v>
      </c>
      <c r="P764" s="2">
        <f t="shared" si="105"/>
        <v>1.0380622837370401E-3</v>
      </c>
      <c r="Q764" s="1">
        <v>5435</v>
      </c>
      <c r="R764" s="1">
        <v>1582</v>
      </c>
      <c r="S764" s="1">
        <v>7418</v>
      </c>
      <c r="U764" s="1">
        <v>15</v>
      </c>
      <c r="AA764" t="s">
        <v>3820</v>
      </c>
      <c r="AB764" s="7" t="s">
        <v>2498</v>
      </c>
      <c r="AC764" t="s">
        <v>1425</v>
      </c>
      <c r="AD764" t="s">
        <v>2525</v>
      </c>
      <c r="AE764" t="s">
        <v>3726</v>
      </c>
      <c r="AF764" t="str">
        <f t="shared" si="98"/>
        <v>25021</v>
      </c>
      <c r="AG764" t="s">
        <v>2893</v>
      </c>
      <c r="AH764" t="str">
        <f t="shared" si="97"/>
        <v>2516495</v>
      </c>
    </row>
    <row r="765" spans="1:34" hidden="1" outlineLevel="1">
      <c r="A765" s="26" t="s">
        <v>3350</v>
      </c>
      <c r="B765" s="11" t="s">
        <v>3455</v>
      </c>
      <c r="E765" s="1">
        <v>3216</v>
      </c>
      <c r="F765" s="1">
        <v>2693</v>
      </c>
      <c r="G765" s="1">
        <v>2676</v>
      </c>
      <c r="I765" s="35">
        <f t="shared" si="106"/>
        <v>0.83208955223880599</v>
      </c>
      <c r="J765" s="10">
        <f t="shared" si="99"/>
        <v>2</v>
      </c>
      <c r="K765" s="9">
        <f t="shared" si="100"/>
        <v>3</v>
      </c>
      <c r="L765" s="8">
        <f t="shared" si="101"/>
        <v>1</v>
      </c>
      <c r="M765" s="2">
        <f t="shared" si="102"/>
        <v>0.27005174644243207</v>
      </c>
      <c r="N765" s="2">
        <f t="shared" si="103"/>
        <v>0.13065976714100905</v>
      </c>
      <c r="O765" s="2">
        <f t="shared" si="104"/>
        <v>0.59896507115135833</v>
      </c>
      <c r="P765" s="2">
        <f t="shared" si="105"/>
        <v>3.2341526520052177E-4</v>
      </c>
      <c r="Q765" s="1">
        <v>835</v>
      </c>
      <c r="R765" s="1">
        <v>404</v>
      </c>
      <c r="S765" s="1">
        <v>1852</v>
      </c>
      <c r="U765" s="1">
        <v>1</v>
      </c>
      <c r="AA765" t="s">
        <v>2747</v>
      </c>
      <c r="AB765" s="7" t="s">
        <v>2498</v>
      </c>
      <c r="AC765" t="s">
        <v>2078</v>
      </c>
      <c r="AD765" t="s">
        <v>2525</v>
      </c>
      <c r="AE765" t="s">
        <v>3640</v>
      </c>
      <c r="AF765" t="str">
        <f t="shared" si="98"/>
        <v>25011</v>
      </c>
      <c r="AG765" t="s">
        <v>2893</v>
      </c>
      <c r="AH765" t="str">
        <f t="shared" si="97"/>
        <v>2516670</v>
      </c>
    </row>
    <row r="766" spans="1:34" hidden="1" outlineLevel="1">
      <c r="A766" s="26" t="s">
        <v>3351</v>
      </c>
      <c r="B766" s="11" t="s">
        <v>3455</v>
      </c>
      <c r="E766" s="1">
        <v>10666</v>
      </c>
      <c r="F766" s="1">
        <v>8493</v>
      </c>
      <c r="G766" s="1">
        <v>8407</v>
      </c>
      <c r="I766" s="35">
        <f t="shared" si="106"/>
        <v>0.78820551284455276</v>
      </c>
      <c r="J766" s="10">
        <f t="shared" si="99"/>
        <v>2</v>
      </c>
      <c r="K766" s="9">
        <f t="shared" si="100"/>
        <v>3</v>
      </c>
      <c r="L766" s="8">
        <f t="shared" si="101"/>
        <v>1</v>
      </c>
      <c r="M766" s="2">
        <f t="shared" si="102"/>
        <v>0.21926413401136705</v>
      </c>
      <c r="N766" s="2">
        <f t="shared" si="103"/>
        <v>0.21068900189450593</v>
      </c>
      <c r="O766" s="2">
        <f t="shared" si="104"/>
        <v>0.56875062319274106</v>
      </c>
      <c r="P766" s="2">
        <f t="shared" si="105"/>
        <v>1.2962409013860254E-3</v>
      </c>
      <c r="Q766" s="1">
        <v>2199</v>
      </c>
      <c r="R766" s="1">
        <v>2113</v>
      </c>
      <c r="S766" s="1">
        <v>5704</v>
      </c>
      <c r="U766" s="1">
        <v>13</v>
      </c>
      <c r="AA766" t="s">
        <v>4000</v>
      </c>
      <c r="AB766" s="7" t="s">
        <v>2498</v>
      </c>
      <c r="AC766" t="s">
        <v>338</v>
      </c>
      <c r="AD766" t="s">
        <v>2521</v>
      </c>
      <c r="AE766" t="s">
        <v>3649</v>
      </c>
      <c r="AF766" t="str">
        <f t="shared" si="98"/>
        <v>25001</v>
      </c>
      <c r="AG766" t="s">
        <v>2893</v>
      </c>
      <c r="AH766" t="str">
        <f t="shared" si="97"/>
        <v>2516775</v>
      </c>
    </row>
    <row r="767" spans="1:34" hidden="1" outlineLevel="1">
      <c r="A767" s="26" t="s">
        <v>4662</v>
      </c>
      <c r="B767" s="11" t="s">
        <v>3455</v>
      </c>
      <c r="E767" s="1">
        <v>3602</v>
      </c>
      <c r="F767" s="1">
        <v>2682</v>
      </c>
      <c r="G767" s="1">
        <v>2636</v>
      </c>
      <c r="I767" s="35">
        <f t="shared" si="106"/>
        <v>0.73181565796779569</v>
      </c>
      <c r="J767" s="10">
        <f t="shared" si="99"/>
        <v>2</v>
      </c>
      <c r="K767" s="9">
        <f t="shared" si="100"/>
        <v>3</v>
      </c>
      <c r="L767" s="8">
        <f t="shared" si="101"/>
        <v>1</v>
      </c>
      <c r="M767" s="2">
        <f t="shared" si="102"/>
        <v>0.30588235294117649</v>
      </c>
      <c r="N767" s="2">
        <f t="shared" si="103"/>
        <v>0.13601147776183645</v>
      </c>
      <c r="O767" s="2">
        <f t="shared" si="104"/>
        <v>0.55753228120516496</v>
      </c>
      <c r="P767" s="2">
        <f t="shared" si="105"/>
        <v>5.7388809182212785E-4</v>
      </c>
      <c r="Q767" s="1">
        <v>1066</v>
      </c>
      <c r="R767" s="1">
        <v>474</v>
      </c>
      <c r="S767" s="1">
        <v>1943</v>
      </c>
      <c r="U767" s="1">
        <v>2</v>
      </c>
      <c r="AA767" t="s">
        <v>4138</v>
      </c>
      <c r="AB767" s="7" t="s">
        <v>2498</v>
      </c>
      <c r="AC767" t="s">
        <v>1841</v>
      </c>
      <c r="AD767" t="s">
        <v>2521</v>
      </c>
      <c r="AE767" t="s">
        <v>3650</v>
      </c>
      <c r="AF767" t="str">
        <f t="shared" si="98"/>
        <v>25005</v>
      </c>
      <c r="AG767" t="s">
        <v>2893</v>
      </c>
      <c r="AH767" t="str">
        <f t="shared" si="97"/>
        <v>2516950</v>
      </c>
    </row>
    <row r="768" spans="1:34" hidden="1" outlineLevel="1">
      <c r="A768" s="26" t="s">
        <v>1564</v>
      </c>
      <c r="B768" s="11" t="s">
        <v>3455</v>
      </c>
      <c r="E768" s="1">
        <v>3644</v>
      </c>
      <c r="F768" s="1">
        <v>2825</v>
      </c>
      <c r="G768" s="1">
        <v>2806</v>
      </c>
      <c r="I768" s="35">
        <f t="shared" si="106"/>
        <v>0.77003293084522506</v>
      </c>
      <c r="J768" s="10">
        <f t="shared" si="99"/>
        <v>2</v>
      </c>
      <c r="K768" s="9">
        <f t="shared" si="100"/>
        <v>3</v>
      </c>
      <c r="L768" s="8">
        <f t="shared" si="101"/>
        <v>1</v>
      </c>
      <c r="M768" s="2">
        <f t="shared" si="102"/>
        <v>0.21830370154473913</v>
      </c>
      <c r="N768" s="2">
        <f t="shared" si="103"/>
        <v>0.21014281550568348</v>
      </c>
      <c r="O768" s="2">
        <f t="shared" si="104"/>
        <v>0.57097056251821632</v>
      </c>
      <c r="P768" s="2">
        <f t="shared" si="105"/>
        <v>5.8292043136110028E-4</v>
      </c>
      <c r="Q768" s="1">
        <v>749</v>
      </c>
      <c r="R768" s="1">
        <v>721</v>
      </c>
      <c r="S768" s="1">
        <v>1959</v>
      </c>
      <c r="U768" s="1">
        <v>2</v>
      </c>
      <c r="AA768" s="11" t="s">
        <v>3506</v>
      </c>
      <c r="AB768" s="7" t="s">
        <v>2498</v>
      </c>
      <c r="AC768" t="s">
        <v>2522</v>
      </c>
      <c r="AD768" t="s">
        <v>2846</v>
      </c>
      <c r="AE768" t="s">
        <v>3651</v>
      </c>
      <c r="AF768" t="str">
        <f t="shared" si="98"/>
        <v>25027</v>
      </c>
      <c r="AG768" t="s">
        <v>2893</v>
      </c>
      <c r="AH768" t="str">
        <f t="shared" si="97"/>
        <v>2517300</v>
      </c>
    </row>
    <row r="769" spans="1:34" hidden="1" outlineLevel="1">
      <c r="A769" s="26" t="s">
        <v>3037</v>
      </c>
      <c r="B769" s="11" t="s">
        <v>3455</v>
      </c>
      <c r="E769" s="1">
        <v>3633</v>
      </c>
      <c r="F769" s="1">
        <v>3188</v>
      </c>
      <c r="G769" s="1">
        <v>3122</v>
      </c>
      <c r="I769" s="35">
        <f t="shared" si="106"/>
        <v>0.859344894026975</v>
      </c>
      <c r="J769" s="10">
        <f t="shared" si="99"/>
        <v>3</v>
      </c>
      <c r="K769" s="9">
        <f t="shared" si="100"/>
        <v>2</v>
      </c>
      <c r="L769" s="8">
        <f t="shared" si="101"/>
        <v>1</v>
      </c>
      <c r="M769" s="2">
        <f t="shared" si="102"/>
        <v>0.13346670477279224</v>
      </c>
      <c r="N769" s="2">
        <f t="shared" si="103"/>
        <v>0.34895684481280365</v>
      </c>
      <c r="O769" s="2">
        <f t="shared" si="104"/>
        <v>0.5172906544727065</v>
      </c>
      <c r="P769" s="2">
        <f t="shared" si="105"/>
        <v>2.8579594169764189E-4</v>
      </c>
      <c r="Q769" s="1">
        <v>467</v>
      </c>
      <c r="R769" s="1">
        <v>1221</v>
      </c>
      <c r="S769" s="1">
        <v>1810</v>
      </c>
      <c r="U769" s="1">
        <v>1</v>
      </c>
      <c r="AA769" t="s">
        <v>3820</v>
      </c>
      <c r="AB769" s="7" t="s">
        <v>2498</v>
      </c>
      <c r="AC769" t="s">
        <v>1425</v>
      </c>
      <c r="AD769" t="s">
        <v>4004</v>
      </c>
      <c r="AE769" t="s">
        <v>3652</v>
      </c>
      <c r="AF769" t="str">
        <f t="shared" si="98"/>
        <v>25021</v>
      </c>
      <c r="AG769" t="s">
        <v>2893</v>
      </c>
      <c r="AH769" t="str">
        <f t="shared" si="97"/>
        <v>2517405</v>
      </c>
    </row>
    <row r="770" spans="1:34" hidden="1" outlineLevel="1">
      <c r="A770" s="26" t="s">
        <v>4663</v>
      </c>
      <c r="B770" s="11" t="s">
        <v>3455</v>
      </c>
      <c r="E770" s="1">
        <v>16848</v>
      </c>
      <c r="F770" s="1">
        <v>12351</v>
      </c>
      <c r="G770" s="1">
        <v>12265</v>
      </c>
      <c r="I770" s="35">
        <f t="shared" si="106"/>
        <v>0.7279795821462488</v>
      </c>
      <c r="J770" s="10">
        <f t="shared" si="99"/>
        <v>2</v>
      </c>
      <c r="K770" s="9">
        <f t="shared" si="100"/>
        <v>3</v>
      </c>
      <c r="L770" s="8">
        <f t="shared" si="101"/>
        <v>1</v>
      </c>
      <c r="M770" s="2">
        <f t="shared" si="102"/>
        <v>0.41283278125383388</v>
      </c>
      <c r="N770" s="2">
        <f t="shared" si="103"/>
        <v>0.11256287572077046</v>
      </c>
      <c r="O770" s="2">
        <f t="shared" si="104"/>
        <v>0.47264139369402525</v>
      </c>
      <c r="P770" s="2">
        <f t="shared" si="105"/>
        <v>1.9629493313703672E-3</v>
      </c>
      <c r="Q770" s="1">
        <v>6730</v>
      </c>
      <c r="R770" s="1">
        <v>1835</v>
      </c>
      <c r="S770" s="1">
        <v>7705</v>
      </c>
      <c r="U770" s="1">
        <v>32</v>
      </c>
      <c r="AA770" t="s">
        <v>935</v>
      </c>
      <c r="AB770" s="7" t="s">
        <v>2498</v>
      </c>
      <c r="AC770" t="s">
        <v>1427</v>
      </c>
      <c r="AD770" t="s">
        <v>2405</v>
      </c>
      <c r="AE770" t="s">
        <v>3653</v>
      </c>
      <c r="AF770" t="str">
        <f t="shared" si="98"/>
        <v>25017</v>
      </c>
      <c r="AG770" t="s">
        <v>2893</v>
      </c>
      <c r="AH770" t="str">
        <f t="shared" si="97"/>
        <v>2517475</v>
      </c>
    </row>
    <row r="771" spans="1:34" hidden="1" outlineLevel="1">
      <c r="A771" s="26" t="s">
        <v>2672</v>
      </c>
      <c r="B771" s="11" t="s">
        <v>3455</v>
      </c>
      <c r="E771" s="1">
        <v>5236</v>
      </c>
      <c r="F771" s="1">
        <v>3880</v>
      </c>
      <c r="G771" s="1">
        <v>3622</v>
      </c>
      <c r="I771" s="35">
        <f t="shared" si="106"/>
        <v>0.6917494270435447</v>
      </c>
      <c r="J771" s="10">
        <f t="shared" si="99"/>
        <v>2</v>
      </c>
      <c r="K771" s="9">
        <f t="shared" si="100"/>
        <v>3</v>
      </c>
      <c r="L771" s="8">
        <f t="shared" si="101"/>
        <v>1</v>
      </c>
      <c r="M771" s="2">
        <f t="shared" si="102"/>
        <v>0.40313616514489875</v>
      </c>
      <c r="N771" s="2">
        <f t="shared" si="103"/>
        <v>9.9841206828106391E-2</v>
      </c>
      <c r="O771" s="2">
        <f t="shared" si="104"/>
        <v>0.49404525605398969</v>
      </c>
      <c r="P771" s="2">
        <f t="shared" si="105"/>
        <v>2.9773719730051273E-3</v>
      </c>
      <c r="Q771" s="1">
        <v>2031</v>
      </c>
      <c r="R771" s="1">
        <v>503</v>
      </c>
      <c r="S771" s="1">
        <v>2489</v>
      </c>
      <c r="U771" s="1">
        <v>15</v>
      </c>
      <c r="AA771" s="11" t="s">
        <v>3506</v>
      </c>
      <c r="AB771" s="7" t="s">
        <v>2498</v>
      </c>
      <c r="AC771" t="s">
        <v>2522</v>
      </c>
      <c r="AD771" t="s">
        <v>1533</v>
      </c>
      <c r="AE771" t="s">
        <v>3654</v>
      </c>
      <c r="AF771" t="str">
        <f t="shared" si="98"/>
        <v>25027</v>
      </c>
      <c r="AG771" t="s">
        <v>2893</v>
      </c>
      <c r="AH771" t="str">
        <f t="shared" ref="AH771:AH834" si="107">AB771&amp;AE770:AE771</f>
        <v>2517685</v>
      </c>
    </row>
    <row r="772" spans="1:34" hidden="1" outlineLevel="1">
      <c r="A772" s="26" t="s">
        <v>2232</v>
      </c>
      <c r="B772" s="11" t="s">
        <v>3455</v>
      </c>
      <c r="E772" s="1">
        <v>1577</v>
      </c>
      <c r="F772" s="1">
        <v>1291</v>
      </c>
      <c r="G772" s="1">
        <v>1280</v>
      </c>
      <c r="I772" s="35">
        <f t="shared" si="106"/>
        <v>0.81166772352568173</v>
      </c>
      <c r="J772" s="10">
        <f t="shared" si="99"/>
        <v>2</v>
      </c>
      <c r="K772" s="9">
        <f t="shared" si="100"/>
        <v>3</v>
      </c>
      <c r="L772" s="8">
        <f t="shared" si="101"/>
        <v>1</v>
      </c>
      <c r="M772" s="2">
        <f t="shared" si="102"/>
        <v>0.20223978919631094</v>
      </c>
      <c r="N772" s="2">
        <f t="shared" si="103"/>
        <v>0.16205533596837945</v>
      </c>
      <c r="O772" s="2">
        <f t="shared" si="104"/>
        <v>0.63372859025032935</v>
      </c>
      <c r="P772" s="2">
        <f t="shared" si="105"/>
        <v>1.9762845849802257E-3</v>
      </c>
      <c r="Q772" s="1">
        <v>307</v>
      </c>
      <c r="R772" s="1">
        <v>246</v>
      </c>
      <c r="S772" s="1">
        <v>962</v>
      </c>
      <c r="U772" s="1">
        <v>3</v>
      </c>
      <c r="AA772" t="s">
        <v>935</v>
      </c>
      <c r="AB772" s="7" t="s">
        <v>2498</v>
      </c>
      <c r="AC772" t="s">
        <v>1427</v>
      </c>
      <c r="AD772" t="s">
        <v>4021</v>
      </c>
      <c r="AE772" t="s">
        <v>4022</v>
      </c>
      <c r="AF772" t="str">
        <f t="shared" ref="AF772:AF835" si="108">AB772&amp;AC772</f>
        <v>25017</v>
      </c>
      <c r="AG772" t="s">
        <v>2893</v>
      </c>
      <c r="AH772" t="str">
        <f t="shared" si="107"/>
        <v>2517825</v>
      </c>
    </row>
    <row r="773" spans="1:34" hidden="1" outlineLevel="1">
      <c r="A773" s="26" t="s">
        <v>3456</v>
      </c>
      <c r="B773" s="11" t="s">
        <v>3455</v>
      </c>
      <c r="E773" s="1">
        <v>10009</v>
      </c>
      <c r="F773" s="1">
        <v>8071</v>
      </c>
      <c r="G773" s="1">
        <v>8011</v>
      </c>
      <c r="I773" s="35">
        <f t="shared" si="106"/>
        <v>0.80037965830752322</v>
      </c>
      <c r="J773" s="10">
        <f t="shared" si="99"/>
        <v>3</v>
      </c>
      <c r="K773" s="9">
        <f t="shared" si="100"/>
        <v>2</v>
      </c>
      <c r="L773" s="8">
        <f t="shared" si="101"/>
        <v>1</v>
      </c>
      <c r="M773" s="2">
        <f t="shared" si="102"/>
        <v>0.19363367174280879</v>
      </c>
      <c r="N773" s="2">
        <f t="shared" si="103"/>
        <v>0.25888324873096447</v>
      </c>
      <c r="O773" s="2">
        <f t="shared" si="104"/>
        <v>0.54610829103214886</v>
      </c>
      <c r="P773" s="2">
        <f t="shared" si="105"/>
        <v>1.3747884940779054E-3</v>
      </c>
      <c r="Q773" s="1">
        <v>1831</v>
      </c>
      <c r="R773" s="1">
        <v>2448</v>
      </c>
      <c r="S773" s="1">
        <v>5164</v>
      </c>
      <c r="U773" s="1">
        <v>13</v>
      </c>
      <c r="AA773" t="s">
        <v>1076</v>
      </c>
      <c r="AB773" s="7" t="s">
        <v>2498</v>
      </c>
      <c r="AC773" t="s">
        <v>2637</v>
      </c>
      <c r="AD773" t="s">
        <v>2521</v>
      </c>
      <c r="AE773" t="s">
        <v>4023</v>
      </c>
      <c r="AF773" t="str">
        <f t="shared" si="108"/>
        <v>25023</v>
      </c>
      <c r="AG773" t="s">
        <v>2893</v>
      </c>
      <c r="AH773" t="str">
        <f t="shared" si="107"/>
        <v>2517895</v>
      </c>
    </row>
    <row r="774" spans="1:34" hidden="1" outlineLevel="1">
      <c r="A774" s="26" t="s">
        <v>3871</v>
      </c>
      <c r="B774" s="11" t="s">
        <v>3455</v>
      </c>
      <c r="E774" s="1">
        <v>7181</v>
      </c>
      <c r="F774" s="1">
        <v>5317</v>
      </c>
      <c r="G774" s="1">
        <v>5272</v>
      </c>
      <c r="I774" s="35">
        <f t="shared" si="106"/>
        <v>0.73415958780114188</v>
      </c>
      <c r="J774" s="10">
        <f t="shared" si="99"/>
        <v>2</v>
      </c>
      <c r="K774" s="9">
        <f t="shared" si="100"/>
        <v>3</v>
      </c>
      <c r="L774" s="8">
        <f t="shared" si="101"/>
        <v>1</v>
      </c>
      <c r="M774" s="2">
        <f t="shared" si="102"/>
        <v>0.24673784104389088</v>
      </c>
      <c r="N774" s="2">
        <f t="shared" si="103"/>
        <v>0.18979833926453143</v>
      </c>
      <c r="O774" s="2">
        <f t="shared" si="104"/>
        <v>0.56109134045077103</v>
      </c>
      <c r="P774" s="2">
        <f t="shared" si="105"/>
        <v>2.3724792408067463E-3</v>
      </c>
      <c r="Q774" s="1">
        <v>1664</v>
      </c>
      <c r="R774" s="1">
        <v>1280</v>
      </c>
      <c r="S774" s="1">
        <v>3784</v>
      </c>
      <c r="U774" s="1">
        <v>16</v>
      </c>
      <c r="AA774" t="s">
        <v>1076</v>
      </c>
      <c r="AB774" s="7" t="s">
        <v>2498</v>
      </c>
      <c r="AC774" t="s">
        <v>2637</v>
      </c>
      <c r="AD774" t="s">
        <v>4640</v>
      </c>
      <c r="AE774" t="s">
        <v>4024</v>
      </c>
      <c r="AF774" t="str">
        <f t="shared" si="108"/>
        <v>25023</v>
      </c>
      <c r="AG774" t="s">
        <v>2893</v>
      </c>
      <c r="AH774" t="str">
        <f t="shared" si="107"/>
        <v>2518455</v>
      </c>
    </row>
    <row r="775" spans="1:34" hidden="1" outlineLevel="1">
      <c r="A775" s="26" t="s">
        <v>2927</v>
      </c>
      <c r="B775" s="11" t="s">
        <v>3455</v>
      </c>
      <c r="E775" s="1">
        <v>1134</v>
      </c>
      <c r="F775" s="1">
        <v>927</v>
      </c>
      <c r="G775" s="1">
        <v>924</v>
      </c>
      <c r="I775" s="35">
        <f t="shared" si="106"/>
        <v>0.81481481481481477</v>
      </c>
      <c r="J775" s="10">
        <f t="shared" si="99"/>
        <v>2</v>
      </c>
      <c r="K775" s="9">
        <f t="shared" si="100"/>
        <v>3</v>
      </c>
      <c r="L775" s="8">
        <f t="shared" si="101"/>
        <v>1</v>
      </c>
      <c r="M775" s="2">
        <f t="shared" si="102"/>
        <v>0.2519548218940052</v>
      </c>
      <c r="N775" s="2">
        <f t="shared" si="103"/>
        <v>0.17202432667245873</v>
      </c>
      <c r="O775" s="2">
        <f t="shared" si="104"/>
        <v>0.57341442224152905</v>
      </c>
      <c r="P775" s="2">
        <f t="shared" si="105"/>
        <v>2.6064291920070426E-3</v>
      </c>
      <c r="Q775" s="1">
        <v>290</v>
      </c>
      <c r="R775" s="1">
        <v>198</v>
      </c>
      <c r="S775" s="1">
        <v>660</v>
      </c>
      <c r="U775" s="1">
        <v>3</v>
      </c>
      <c r="AA775" s="11" t="s">
        <v>3506</v>
      </c>
      <c r="AB775" s="7" t="s">
        <v>2498</v>
      </c>
      <c r="AC775" t="s">
        <v>2522</v>
      </c>
      <c r="AD775" t="s">
        <v>1492</v>
      </c>
      <c r="AE775" t="s">
        <v>4025</v>
      </c>
      <c r="AF775" t="str">
        <f t="shared" si="108"/>
        <v>25027</v>
      </c>
      <c r="AG775" t="s">
        <v>2893</v>
      </c>
      <c r="AH775" t="str">
        <f t="shared" si="107"/>
        <v>2518560</v>
      </c>
    </row>
    <row r="776" spans="1:34" hidden="1" outlineLevel="1">
      <c r="A776" s="26" t="s">
        <v>3786</v>
      </c>
      <c r="B776" s="11" t="s">
        <v>3455</v>
      </c>
      <c r="E776" s="1">
        <v>8990</v>
      </c>
      <c r="F776" s="1">
        <v>7353</v>
      </c>
      <c r="G776" s="1">
        <v>7287</v>
      </c>
      <c r="I776" s="35">
        <f t="shared" si="106"/>
        <v>0.81056729699666297</v>
      </c>
      <c r="J776" s="10">
        <f t="shared" si="99"/>
        <v>2</v>
      </c>
      <c r="K776" s="9">
        <f t="shared" si="100"/>
        <v>3</v>
      </c>
      <c r="L776" s="8">
        <f t="shared" si="101"/>
        <v>1</v>
      </c>
      <c r="M776" s="2">
        <f t="shared" si="102"/>
        <v>0.29631368865930968</v>
      </c>
      <c r="N776" s="2">
        <f t="shared" si="103"/>
        <v>0.2102606245597558</v>
      </c>
      <c r="O776" s="2">
        <f t="shared" si="104"/>
        <v>0.4910777177741254</v>
      </c>
      <c r="P776" s="2">
        <f t="shared" si="105"/>
        <v>2.3479690068091696E-3</v>
      </c>
      <c r="Q776" s="1">
        <v>2524</v>
      </c>
      <c r="R776" s="1">
        <v>1791</v>
      </c>
      <c r="S776" s="1">
        <v>4183</v>
      </c>
      <c r="U776" s="1">
        <v>20</v>
      </c>
      <c r="AA776" t="s">
        <v>4404</v>
      </c>
      <c r="AB776" s="7" t="s">
        <v>2498</v>
      </c>
      <c r="AC776" t="s">
        <v>2079</v>
      </c>
      <c r="AD776" t="s">
        <v>4640</v>
      </c>
      <c r="AE776" t="s">
        <v>4026</v>
      </c>
      <c r="AF776" t="str">
        <f t="shared" si="108"/>
        <v>25013</v>
      </c>
      <c r="AG776" t="s">
        <v>2893</v>
      </c>
      <c r="AH776" t="str">
        <f t="shared" si="107"/>
        <v>2519645</v>
      </c>
    </row>
    <row r="777" spans="1:34" hidden="1" outlineLevel="1">
      <c r="A777" s="26" t="s">
        <v>1337</v>
      </c>
      <c r="B777" s="11" t="s">
        <v>3455</v>
      </c>
      <c r="E777" s="1">
        <v>3645</v>
      </c>
      <c r="F777" s="1">
        <v>3151</v>
      </c>
      <c r="G777" s="1">
        <v>3125</v>
      </c>
      <c r="I777" s="35">
        <f t="shared" si="106"/>
        <v>0.85733882030178321</v>
      </c>
      <c r="J777" s="10">
        <f t="shared" si="99"/>
        <v>2</v>
      </c>
      <c r="K777" s="9">
        <f t="shared" si="100"/>
        <v>3</v>
      </c>
      <c r="L777" s="8">
        <f t="shared" si="101"/>
        <v>1</v>
      </c>
      <c r="M777" s="2">
        <f t="shared" si="102"/>
        <v>0.21132834962622196</v>
      </c>
      <c r="N777" s="2">
        <f t="shared" si="103"/>
        <v>0.20644048303622772</v>
      </c>
      <c r="O777" s="2">
        <f t="shared" si="104"/>
        <v>0.58108108108108103</v>
      </c>
      <c r="P777" s="2">
        <f t="shared" si="105"/>
        <v>1.1500862564692849E-3</v>
      </c>
      <c r="Q777" s="1">
        <v>735</v>
      </c>
      <c r="R777" s="1">
        <v>718</v>
      </c>
      <c r="S777" s="1">
        <v>2021</v>
      </c>
      <c r="U777" s="1">
        <v>4</v>
      </c>
      <c r="AA777" t="s">
        <v>4000</v>
      </c>
      <c r="AB777" s="7" t="s">
        <v>2498</v>
      </c>
      <c r="AC777" t="s">
        <v>338</v>
      </c>
      <c r="AD777" t="s">
        <v>4640</v>
      </c>
      <c r="AE777" t="s">
        <v>4015</v>
      </c>
      <c r="AF777" t="str">
        <f t="shared" si="108"/>
        <v>25001</v>
      </c>
      <c r="AG777" t="s">
        <v>2893</v>
      </c>
      <c r="AH777" t="str">
        <f t="shared" si="107"/>
        <v>2519295</v>
      </c>
    </row>
    <row r="778" spans="1:34" hidden="1" outlineLevel="1">
      <c r="A778" s="26" t="s">
        <v>2781</v>
      </c>
      <c r="B778" s="11" t="s">
        <v>3455</v>
      </c>
      <c r="E778" s="1">
        <v>9609</v>
      </c>
      <c r="F778" s="1">
        <v>7546</v>
      </c>
      <c r="G778" s="1">
        <v>7447</v>
      </c>
      <c r="I778" s="35">
        <f t="shared" si="106"/>
        <v>0.77500260172754709</v>
      </c>
      <c r="J778" s="10">
        <f t="shared" si="99"/>
        <v>2</v>
      </c>
      <c r="K778" s="9">
        <f t="shared" si="100"/>
        <v>3</v>
      </c>
      <c r="L778" s="8">
        <f t="shared" si="101"/>
        <v>1</v>
      </c>
      <c r="M778" s="2">
        <f t="shared" si="102"/>
        <v>0.34968371989790259</v>
      </c>
      <c r="N778" s="2">
        <f t="shared" si="103"/>
        <v>9.6881589168793691E-2</v>
      </c>
      <c r="O778" s="2">
        <f t="shared" si="104"/>
        <v>0.55165908334258129</v>
      </c>
      <c r="P778" s="2">
        <f t="shared" si="105"/>
        <v>1.7756075907223723E-3</v>
      </c>
      <c r="Q778" s="1">
        <v>3151</v>
      </c>
      <c r="R778" s="1">
        <v>873</v>
      </c>
      <c r="S778" s="1">
        <v>4971</v>
      </c>
      <c r="U778" s="1">
        <v>16</v>
      </c>
      <c r="AA778" t="s">
        <v>1371</v>
      </c>
      <c r="AB778" s="7" t="s">
        <v>2498</v>
      </c>
      <c r="AC778" t="s">
        <v>1426</v>
      </c>
      <c r="AD778" t="s">
        <v>2521</v>
      </c>
      <c r="AE778" t="s">
        <v>4018</v>
      </c>
      <c r="AF778" t="str">
        <f t="shared" si="108"/>
        <v>25015</v>
      </c>
      <c r="AG778" t="s">
        <v>1995</v>
      </c>
      <c r="AH778" t="str">
        <f t="shared" si="107"/>
        <v>2519330</v>
      </c>
    </row>
    <row r="779" spans="1:34" hidden="1" outlineLevel="1">
      <c r="A779" s="26" t="s">
        <v>2782</v>
      </c>
      <c r="B779" s="11" t="s">
        <v>3455</v>
      </c>
      <c r="E779" s="1">
        <v>12588</v>
      </c>
      <c r="F779" s="1">
        <v>9697</v>
      </c>
      <c r="G779" s="1">
        <v>9619</v>
      </c>
      <c r="I779" s="35">
        <f t="shared" si="106"/>
        <v>0.76414045122338736</v>
      </c>
      <c r="J779" s="10">
        <f t="shared" si="99"/>
        <v>2</v>
      </c>
      <c r="K779" s="9">
        <f t="shared" si="100"/>
        <v>3</v>
      </c>
      <c r="L779" s="8">
        <f t="shared" si="101"/>
        <v>1</v>
      </c>
      <c r="M779" s="2">
        <f t="shared" si="102"/>
        <v>0.24680603948896632</v>
      </c>
      <c r="N779" s="2">
        <f t="shared" si="103"/>
        <v>0.20980587356893976</v>
      </c>
      <c r="O779" s="2">
        <f t="shared" si="104"/>
        <v>0.54222664675626353</v>
      </c>
      <c r="P779" s="2">
        <f t="shared" si="105"/>
        <v>1.1614401858304202E-3</v>
      </c>
      <c r="Q779" s="1">
        <v>2975</v>
      </c>
      <c r="R779" s="1">
        <v>2529</v>
      </c>
      <c r="S779" s="1">
        <v>6536</v>
      </c>
      <c r="U779" s="1">
        <v>14</v>
      </c>
      <c r="AA779" t="s">
        <v>4138</v>
      </c>
      <c r="AB779" s="7" t="s">
        <v>2498</v>
      </c>
      <c r="AC779" t="s">
        <v>1841</v>
      </c>
      <c r="AD779" t="s">
        <v>4640</v>
      </c>
      <c r="AE779" t="s">
        <v>4019</v>
      </c>
      <c r="AF779" t="str">
        <f t="shared" si="108"/>
        <v>25005</v>
      </c>
      <c r="AG779" t="s">
        <v>2893</v>
      </c>
      <c r="AH779" t="str">
        <f t="shared" si="107"/>
        <v>2520100</v>
      </c>
    </row>
    <row r="780" spans="1:34" hidden="1" outlineLevel="1">
      <c r="A780" s="26" t="s">
        <v>3795</v>
      </c>
      <c r="B780" s="11" t="s">
        <v>3455</v>
      </c>
      <c r="E780" s="1">
        <v>2608</v>
      </c>
      <c r="F780" s="1">
        <v>1888</v>
      </c>
      <c r="G780" s="1">
        <v>1850</v>
      </c>
      <c r="I780" s="35">
        <f t="shared" si="106"/>
        <v>0.70935582822085885</v>
      </c>
      <c r="J780" s="10">
        <f t="shared" si="99"/>
        <v>2</v>
      </c>
      <c r="K780" s="9">
        <f t="shared" si="100"/>
        <v>3</v>
      </c>
      <c r="L780" s="8">
        <f t="shared" si="101"/>
        <v>1</v>
      </c>
      <c r="M780" s="2">
        <f t="shared" si="102"/>
        <v>0.29078303425774876</v>
      </c>
      <c r="N780" s="2">
        <f t="shared" si="103"/>
        <v>0.23898858075040783</v>
      </c>
      <c r="O780" s="2">
        <f t="shared" si="104"/>
        <v>0.46737357259380097</v>
      </c>
      <c r="P780" s="2">
        <f t="shared" si="105"/>
        <v>2.8548123980424167E-3</v>
      </c>
      <c r="Q780" s="1">
        <v>713</v>
      </c>
      <c r="R780" s="1">
        <v>586</v>
      </c>
      <c r="S780" s="1">
        <v>1146</v>
      </c>
      <c r="U780" s="1">
        <v>7</v>
      </c>
      <c r="AA780" t="s">
        <v>1866</v>
      </c>
      <c r="AB780" s="7" t="s">
        <v>2498</v>
      </c>
      <c r="AC780" t="s">
        <v>1842</v>
      </c>
      <c r="AD780" t="s">
        <v>4446</v>
      </c>
      <c r="AE780" t="s">
        <v>4235</v>
      </c>
      <c r="AF780" t="str">
        <f t="shared" si="108"/>
        <v>25007</v>
      </c>
      <c r="AG780" t="s">
        <v>2893</v>
      </c>
      <c r="AH780" t="str">
        <f t="shared" si="107"/>
        <v>2521150</v>
      </c>
    </row>
    <row r="781" spans="1:34" hidden="1" outlineLevel="1">
      <c r="A781" s="26" t="s">
        <v>4335</v>
      </c>
      <c r="B781" s="11" t="s">
        <v>3455</v>
      </c>
      <c r="E781" s="1">
        <v>862</v>
      </c>
      <c r="F781" s="1">
        <v>713</v>
      </c>
      <c r="G781" s="1">
        <v>697</v>
      </c>
      <c r="I781" s="35">
        <f t="shared" si="106"/>
        <v>0.808584686774942</v>
      </c>
      <c r="J781" s="10">
        <f t="shared" si="99"/>
        <v>2</v>
      </c>
      <c r="K781" s="9">
        <f t="shared" si="100"/>
        <v>3</v>
      </c>
      <c r="L781" s="8">
        <f t="shared" si="101"/>
        <v>1</v>
      </c>
      <c r="M781" s="2">
        <f t="shared" si="102"/>
        <v>0.18988902589395806</v>
      </c>
      <c r="N781" s="2">
        <f t="shared" si="103"/>
        <v>0.18249075215782984</v>
      </c>
      <c r="O781" s="2">
        <f t="shared" si="104"/>
        <v>0.62515413070283599</v>
      </c>
      <c r="P781" s="2">
        <f t="shared" si="105"/>
        <v>2.4660912453761119E-3</v>
      </c>
      <c r="Q781" s="1">
        <v>154</v>
      </c>
      <c r="R781" s="1">
        <v>148</v>
      </c>
      <c r="S781" s="1">
        <v>507</v>
      </c>
      <c r="U781" s="1">
        <v>2</v>
      </c>
      <c r="AA781" t="s">
        <v>2674</v>
      </c>
      <c r="AB781" s="7" t="s">
        <v>2498</v>
      </c>
      <c r="AC781" t="s">
        <v>339</v>
      </c>
      <c r="AD781" t="s">
        <v>2525</v>
      </c>
      <c r="AE781" t="s">
        <v>4236</v>
      </c>
      <c r="AF781" t="str">
        <f t="shared" si="108"/>
        <v>25003</v>
      </c>
      <c r="AG781" t="s">
        <v>2893</v>
      </c>
      <c r="AH781" t="str">
        <f t="shared" si="107"/>
        <v>2521360</v>
      </c>
    </row>
    <row r="782" spans="1:34" hidden="1" outlineLevel="1">
      <c r="A782" s="26" t="s">
        <v>4391</v>
      </c>
      <c r="B782" s="11" t="s">
        <v>3455</v>
      </c>
      <c r="E782" s="1">
        <v>884</v>
      </c>
      <c r="F782" s="1">
        <v>701</v>
      </c>
      <c r="G782" s="1">
        <v>694</v>
      </c>
      <c r="I782" s="35">
        <f t="shared" si="106"/>
        <v>0.78506787330316741</v>
      </c>
      <c r="J782" s="10">
        <f t="shared" si="99"/>
        <v>2</v>
      </c>
      <c r="K782" s="9">
        <f t="shared" si="100"/>
        <v>3</v>
      </c>
      <c r="L782" s="8">
        <f t="shared" si="101"/>
        <v>1</v>
      </c>
      <c r="M782" s="2">
        <f t="shared" si="102"/>
        <v>0.18967587034813926</v>
      </c>
      <c r="N782" s="2">
        <f t="shared" si="103"/>
        <v>0.12364945978391356</v>
      </c>
      <c r="O782" s="2">
        <f t="shared" si="104"/>
        <v>0.68667466986794723</v>
      </c>
      <c r="P782" s="2">
        <f t="shared" si="105"/>
        <v>-1.1102230246251565E-16</v>
      </c>
      <c r="Q782" s="1">
        <v>158</v>
      </c>
      <c r="R782" s="1">
        <v>103</v>
      </c>
      <c r="S782" s="1">
        <v>572</v>
      </c>
      <c r="U782" s="1">
        <v>0</v>
      </c>
      <c r="AA782" t="s">
        <v>2747</v>
      </c>
      <c r="AB782" s="7" t="s">
        <v>2498</v>
      </c>
      <c r="AC782" t="s">
        <v>2078</v>
      </c>
      <c r="AD782" t="s">
        <v>4004</v>
      </c>
      <c r="AE782" t="s">
        <v>4237</v>
      </c>
      <c r="AF782" t="str">
        <f t="shared" si="108"/>
        <v>25011</v>
      </c>
      <c r="AG782" t="s">
        <v>2893</v>
      </c>
      <c r="AH782" t="str">
        <f t="shared" si="107"/>
        <v>2521780</v>
      </c>
    </row>
    <row r="783" spans="1:34" hidden="1" outlineLevel="1">
      <c r="A783" s="26" t="s">
        <v>2946</v>
      </c>
      <c r="B783" s="11" t="s">
        <v>3455</v>
      </c>
      <c r="E783" s="1">
        <v>2404</v>
      </c>
      <c r="F783" s="1">
        <v>1814</v>
      </c>
      <c r="G783" s="1">
        <v>1795</v>
      </c>
      <c r="I783" s="35">
        <f t="shared" si="106"/>
        <v>0.74667221297836939</v>
      </c>
      <c r="J783" s="10">
        <f t="shared" si="99"/>
        <v>3</v>
      </c>
      <c r="K783" s="9">
        <f t="shared" si="100"/>
        <v>2</v>
      </c>
      <c r="L783" s="8">
        <f t="shared" si="101"/>
        <v>1</v>
      </c>
      <c r="M783" s="2">
        <f t="shared" si="102"/>
        <v>0.20781980450488738</v>
      </c>
      <c r="N783" s="2">
        <f t="shared" si="103"/>
        <v>0.27071823204419887</v>
      </c>
      <c r="O783" s="2">
        <f t="shared" si="104"/>
        <v>0.51976200594985122</v>
      </c>
      <c r="P783" s="2">
        <f t="shared" si="105"/>
        <v>1.6999575010625545E-3</v>
      </c>
      <c r="Q783" s="1">
        <v>489</v>
      </c>
      <c r="R783" s="1">
        <v>637</v>
      </c>
      <c r="S783" s="1">
        <v>1223</v>
      </c>
      <c r="U783" s="1">
        <v>4</v>
      </c>
      <c r="AA783" t="s">
        <v>2946</v>
      </c>
      <c r="AB783" s="7" t="s">
        <v>2498</v>
      </c>
      <c r="AC783" t="s">
        <v>2665</v>
      </c>
      <c r="AD783" t="s">
        <v>4640</v>
      </c>
      <c r="AE783" t="s">
        <v>4647</v>
      </c>
      <c r="AF783" t="str">
        <f t="shared" si="108"/>
        <v>25009</v>
      </c>
      <c r="AG783" t="s">
        <v>2893</v>
      </c>
      <c r="AH783" t="str">
        <f t="shared" si="107"/>
        <v>2521850</v>
      </c>
    </row>
    <row r="784" spans="1:34" hidden="1" outlineLevel="1">
      <c r="A784" s="26" t="s">
        <v>4332</v>
      </c>
      <c r="B784" s="11" t="s">
        <v>3455</v>
      </c>
      <c r="E784" s="1">
        <v>20095</v>
      </c>
      <c r="F784" s="1">
        <v>13727</v>
      </c>
      <c r="G784" s="1">
        <v>13517</v>
      </c>
      <c r="I784" s="35">
        <f t="shared" si="106"/>
        <v>0.67265488927593931</v>
      </c>
      <c r="J784" s="10">
        <f t="shared" si="99"/>
        <v>1</v>
      </c>
      <c r="K784" s="9">
        <f t="shared" si="100"/>
        <v>3</v>
      </c>
      <c r="L784" s="8">
        <f t="shared" si="101"/>
        <v>2</v>
      </c>
      <c r="M784" s="2">
        <f t="shared" si="102"/>
        <v>0.52714518096787311</v>
      </c>
      <c r="N784" s="2">
        <f t="shared" si="103"/>
        <v>7.55388369255795E-2</v>
      </c>
      <c r="O784" s="2">
        <f t="shared" si="104"/>
        <v>0.39446929646197643</v>
      </c>
      <c r="P784" s="2">
        <f t="shared" si="105"/>
        <v>2.8466856445709676E-3</v>
      </c>
      <c r="Q784" s="1">
        <v>10370</v>
      </c>
      <c r="R784" s="1">
        <v>1486</v>
      </c>
      <c r="S784" s="1">
        <v>7760</v>
      </c>
      <c r="U784" s="1">
        <v>56</v>
      </c>
      <c r="AA784" t="s">
        <v>935</v>
      </c>
      <c r="AB784" s="7" t="s">
        <v>2498</v>
      </c>
      <c r="AC784" t="s">
        <v>1427</v>
      </c>
      <c r="AD784" t="s">
        <v>2409</v>
      </c>
      <c r="AE784" t="s">
        <v>4648</v>
      </c>
      <c r="AF784" t="str">
        <f t="shared" si="108"/>
        <v>25017</v>
      </c>
      <c r="AG784" t="s">
        <v>1995</v>
      </c>
      <c r="AH784" t="str">
        <f t="shared" si="107"/>
        <v>2521990</v>
      </c>
    </row>
    <row r="785" spans="1:34" hidden="1" outlineLevel="1">
      <c r="A785" s="26" t="s">
        <v>2248</v>
      </c>
      <c r="B785" s="11" t="s">
        <v>3455</v>
      </c>
      <c r="E785" s="1">
        <v>9678</v>
      </c>
      <c r="F785" s="1">
        <v>7086</v>
      </c>
      <c r="G785" s="1">
        <v>7040</v>
      </c>
      <c r="I785" s="35">
        <f t="shared" si="106"/>
        <v>0.72742302128538949</v>
      </c>
      <c r="J785" s="10">
        <f t="shared" si="99"/>
        <v>2</v>
      </c>
      <c r="K785" s="9">
        <f t="shared" si="100"/>
        <v>3</v>
      </c>
      <c r="L785" s="8">
        <f t="shared" si="101"/>
        <v>1</v>
      </c>
      <c r="M785" s="2">
        <f t="shared" si="102"/>
        <v>0.38151027798487591</v>
      </c>
      <c r="N785" s="2">
        <f t="shared" si="103"/>
        <v>8.296943231441048E-2</v>
      </c>
      <c r="O785" s="2">
        <f t="shared" si="104"/>
        <v>0.53370966024070721</v>
      </c>
      <c r="P785" s="2">
        <f t="shared" si="105"/>
        <v>1.8106294600064299E-3</v>
      </c>
      <c r="Q785" s="1">
        <v>3582</v>
      </c>
      <c r="R785" s="1">
        <v>779</v>
      </c>
      <c r="S785" s="1">
        <v>5011</v>
      </c>
      <c r="U785" s="1">
        <v>17</v>
      </c>
      <c r="AA785" t="s">
        <v>4138</v>
      </c>
      <c r="AB785" s="7" t="s">
        <v>2498</v>
      </c>
      <c r="AC785" t="s">
        <v>1841</v>
      </c>
      <c r="AD785" t="s">
        <v>2525</v>
      </c>
      <c r="AE785" t="s">
        <v>3929</v>
      </c>
      <c r="AF785" t="str">
        <f t="shared" si="108"/>
        <v>25005</v>
      </c>
      <c r="AG785" t="s">
        <v>2893</v>
      </c>
      <c r="AH785" t="str">
        <f t="shared" si="107"/>
        <v>2522130</v>
      </c>
    </row>
    <row r="786" spans="1:34" hidden="1" outlineLevel="1">
      <c r="A786" s="26" t="s">
        <v>4296</v>
      </c>
      <c r="B786" s="11" t="s">
        <v>3455</v>
      </c>
      <c r="E786" s="1">
        <v>44106</v>
      </c>
      <c r="F786" s="1">
        <v>30641</v>
      </c>
      <c r="G786" s="1">
        <v>29926</v>
      </c>
      <c r="I786" s="35">
        <f t="shared" si="106"/>
        <v>0.67850179113952747</v>
      </c>
      <c r="J786" s="10">
        <f t="shared" si="99"/>
        <v>1</v>
      </c>
      <c r="K786" s="9">
        <f t="shared" si="100"/>
        <v>3</v>
      </c>
      <c r="L786" s="8">
        <f t="shared" si="101"/>
        <v>2</v>
      </c>
      <c r="M786" s="2">
        <f t="shared" si="102"/>
        <v>0.67151598847591609</v>
      </c>
      <c r="N786" s="2">
        <f t="shared" si="103"/>
        <v>7.6430391199790476E-2</v>
      </c>
      <c r="O786" s="2">
        <f t="shared" si="104"/>
        <v>0.24964880116193242</v>
      </c>
      <c r="P786" s="2">
        <f t="shared" si="105"/>
        <v>2.4048191623610438E-3</v>
      </c>
      <c r="Q786" s="1">
        <v>28203</v>
      </c>
      <c r="R786" s="1">
        <v>3210</v>
      </c>
      <c r="S786" s="1">
        <v>10485</v>
      </c>
      <c r="U786" s="1">
        <v>101</v>
      </c>
      <c r="AA786" t="s">
        <v>4138</v>
      </c>
      <c r="AB786" s="7" t="s">
        <v>2498</v>
      </c>
      <c r="AC786" t="s">
        <v>1841</v>
      </c>
      <c r="AD786" t="s">
        <v>4004</v>
      </c>
      <c r="AE786" t="s">
        <v>3930</v>
      </c>
      <c r="AF786" t="str">
        <f t="shared" si="108"/>
        <v>25005</v>
      </c>
      <c r="AG786" t="s">
        <v>1995</v>
      </c>
      <c r="AH786" t="str">
        <f t="shared" si="107"/>
        <v>2523000</v>
      </c>
    </row>
    <row r="787" spans="1:34" hidden="1" outlineLevel="1">
      <c r="A787" s="26" t="s">
        <v>2934</v>
      </c>
      <c r="B787" s="11" t="s">
        <v>3455</v>
      </c>
      <c r="E787" s="1">
        <v>21440</v>
      </c>
      <c r="F787" s="1">
        <v>16224</v>
      </c>
      <c r="G787" s="1">
        <v>16055</v>
      </c>
      <c r="I787" s="35">
        <f t="shared" si="106"/>
        <v>0.74883395522388063</v>
      </c>
      <c r="J787" s="10">
        <f t="shared" si="99"/>
        <v>2</v>
      </c>
      <c r="K787" s="9">
        <f t="shared" si="100"/>
        <v>3</v>
      </c>
      <c r="L787" s="8">
        <f t="shared" si="101"/>
        <v>1</v>
      </c>
      <c r="M787" s="2">
        <f t="shared" si="102"/>
        <v>0.31624644363779064</v>
      </c>
      <c r="N787" s="2">
        <f t="shared" si="103"/>
        <v>0.17865201608947318</v>
      </c>
      <c r="O787" s="2">
        <f t="shared" si="104"/>
        <v>0.50372804866084564</v>
      </c>
      <c r="P787" s="2">
        <f t="shared" si="105"/>
        <v>1.3734916118904872E-3</v>
      </c>
      <c r="Q787" s="1">
        <v>6447</v>
      </c>
      <c r="R787" s="1">
        <v>3642</v>
      </c>
      <c r="S787" s="1">
        <v>10269</v>
      </c>
      <c r="U787" s="1">
        <v>28</v>
      </c>
      <c r="AA787" t="s">
        <v>4000</v>
      </c>
      <c r="AB787" s="7" t="s">
        <v>2498</v>
      </c>
      <c r="AC787" t="s">
        <v>338</v>
      </c>
      <c r="AD787" t="s">
        <v>2525</v>
      </c>
      <c r="AE787" t="s">
        <v>3931</v>
      </c>
      <c r="AF787" t="str">
        <f t="shared" si="108"/>
        <v>25001</v>
      </c>
      <c r="AG787" t="s">
        <v>2893</v>
      </c>
      <c r="AH787" t="str">
        <f t="shared" si="107"/>
        <v>2523105</v>
      </c>
    </row>
    <row r="788" spans="1:34" hidden="1" outlineLevel="1">
      <c r="A788" s="26" t="s">
        <v>2935</v>
      </c>
      <c r="B788" s="11" t="s">
        <v>3455</v>
      </c>
      <c r="E788" s="1">
        <v>17142</v>
      </c>
      <c r="F788" s="1">
        <v>12356</v>
      </c>
      <c r="G788" s="1">
        <v>11473</v>
      </c>
      <c r="I788" s="35">
        <f t="shared" si="106"/>
        <v>0.66929179792322946</v>
      </c>
      <c r="J788" s="10">
        <f t="shared" si="99"/>
        <v>2</v>
      </c>
      <c r="K788" s="9">
        <f t="shared" si="100"/>
        <v>3</v>
      </c>
      <c r="L788" s="8">
        <f t="shared" si="101"/>
        <v>1</v>
      </c>
      <c r="M788" s="2">
        <f t="shared" si="102"/>
        <v>0.40882224849125864</v>
      </c>
      <c r="N788" s="2">
        <f t="shared" si="103"/>
        <v>0.10638959746158154</v>
      </c>
      <c r="O788" s="2">
        <f t="shared" si="104"/>
        <v>0.48254837304796866</v>
      </c>
      <c r="P788" s="2">
        <f t="shared" si="105"/>
        <v>2.2397809991910878E-3</v>
      </c>
      <c r="Q788" s="1">
        <v>6571</v>
      </c>
      <c r="R788" s="1">
        <v>1710</v>
      </c>
      <c r="S788" s="1">
        <v>7756</v>
      </c>
      <c r="U788" s="1">
        <v>36</v>
      </c>
      <c r="AA788" s="11" t="s">
        <v>3506</v>
      </c>
      <c r="AB788" s="7" t="s">
        <v>2498</v>
      </c>
      <c r="AC788" t="s">
        <v>2522</v>
      </c>
      <c r="AD788" t="s">
        <v>2405</v>
      </c>
      <c r="AE788" t="s">
        <v>4559</v>
      </c>
      <c r="AF788" t="str">
        <f t="shared" si="108"/>
        <v>25027</v>
      </c>
      <c r="AG788" t="s">
        <v>1995</v>
      </c>
      <c r="AH788" t="str">
        <f t="shared" si="107"/>
        <v>2523875</v>
      </c>
    </row>
    <row r="789" spans="1:34" hidden="1" outlineLevel="1">
      <c r="A789" s="26" t="s">
        <v>3674</v>
      </c>
      <c r="B789" s="11" t="s">
        <v>3455</v>
      </c>
      <c r="E789" s="1">
        <v>487</v>
      </c>
      <c r="F789" s="1">
        <v>355</v>
      </c>
      <c r="G789" s="1">
        <v>349</v>
      </c>
      <c r="I789" s="35">
        <f t="shared" si="106"/>
        <v>0.71663244353182753</v>
      </c>
      <c r="J789" s="10">
        <f t="shared" si="99"/>
        <v>2</v>
      </c>
      <c r="K789" s="9">
        <f t="shared" si="100"/>
        <v>3</v>
      </c>
      <c r="L789" s="8">
        <f t="shared" si="101"/>
        <v>1</v>
      </c>
      <c r="M789" s="2">
        <f t="shared" si="102"/>
        <v>0.23651452282157676</v>
      </c>
      <c r="N789" s="2">
        <f t="shared" si="103"/>
        <v>0.12448132780082988</v>
      </c>
      <c r="O789" s="2">
        <f t="shared" si="104"/>
        <v>0.63900414937759331</v>
      </c>
      <c r="P789" s="2">
        <f t="shared" si="105"/>
        <v>0</v>
      </c>
      <c r="Q789" s="1">
        <v>114</v>
      </c>
      <c r="R789" s="1">
        <v>60</v>
      </c>
      <c r="S789" s="1">
        <v>308</v>
      </c>
      <c r="U789" s="1">
        <v>0</v>
      </c>
      <c r="AA789" t="s">
        <v>2674</v>
      </c>
      <c r="AB789" s="7" t="s">
        <v>2498</v>
      </c>
      <c r="AC789" t="s">
        <v>339</v>
      </c>
      <c r="AD789" t="s">
        <v>4004</v>
      </c>
      <c r="AE789" t="s">
        <v>4560</v>
      </c>
      <c r="AF789" t="str">
        <f t="shared" si="108"/>
        <v>25003</v>
      </c>
      <c r="AG789" t="s">
        <v>2893</v>
      </c>
      <c r="AH789" t="str">
        <f t="shared" si="107"/>
        <v>2524120</v>
      </c>
    </row>
    <row r="790" spans="1:34" hidden="1" outlineLevel="1">
      <c r="A790" s="26" t="s">
        <v>1929</v>
      </c>
      <c r="B790" s="11" t="s">
        <v>3455</v>
      </c>
      <c r="E790" s="1">
        <v>10025</v>
      </c>
      <c r="F790" s="1">
        <v>8216</v>
      </c>
      <c r="G790" s="1">
        <v>8145</v>
      </c>
      <c r="I790" s="35">
        <f t="shared" si="106"/>
        <v>0.81246882793017461</v>
      </c>
      <c r="J790" s="10">
        <f t="shared" si="99"/>
        <v>2</v>
      </c>
      <c r="K790" s="9">
        <f t="shared" si="100"/>
        <v>3</v>
      </c>
      <c r="L790" s="8">
        <f t="shared" si="101"/>
        <v>1</v>
      </c>
      <c r="M790" s="2">
        <f t="shared" si="102"/>
        <v>0.25411566061629381</v>
      </c>
      <c r="N790" s="2">
        <f t="shared" si="103"/>
        <v>0.17676234698184889</v>
      </c>
      <c r="O790" s="2">
        <f t="shared" si="104"/>
        <v>0.56658927817644578</v>
      </c>
      <c r="P790" s="2">
        <f t="shared" si="105"/>
        <v>2.5327142254115698E-3</v>
      </c>
      <c r="Q790" s="1">
        <v>2408</v>
      </c>
      <c r="R790" s="1">
        <v>1675</v>
      </c>
      <c r="S790" s="1">
        <v>5369</v>
      </c>
      <c r="U790" s="1">
        <v>24</v>
      </c>
      <c r="AA790" t="s">
        <v>3820</v>
      </c>
      <c r="AB790" s="7" t="s">
        <v>2498</v>
      </c>
      <c r="AC790" t="s">
        <v>1425</v>
      </c>
      <c r="AD790" t="s">
        <v>1998</v>
      </c>
      <c r="AE790" t="s">
        <v>3233</v>
      </c>
      <c r="AF790" t="str">
        <f t="shared" si="108"/>
        <v>25021</v>
      </c>
      <c r="AG790" t="s">
        <v>2893</v>
      </c>
      <c r="AH790" t="str">
        <f t="shared" si="107"/>
        <v>2524820</v>
      </c>
    </row>
    <row r="791" spans="1:34" hidden="1" outlineLevel="1">
      <c r="A791" s="26" t="s">
        <v>2882</v>
      </c>
      <c r="B791" s="11" t="s">
        <v>3455</v>
      </c>
      <c r="E791" s="1">
        <v>36209</v>
      </c>
      <c r="F791" s="1">
        <v>25873</v>
      </c>
      <c r="G791" s="1">
        <v>25576</v>
      </c>
      <c r="I791" s="35">
        <f t="shared" si="106"/>
        <v>0.70634372669778234</v>
      </c>
      <c r="J791" s="10">
        <f t="shared" si="99"/>
        <v>2</v>
      </c>
      <c r="K791" s="9">
        <f t="shared" si="100"/>
        <v>3</v>
      </c>
      <c r="L791" s="8">
        <f t="shared" si="101"/>
        <v>1</v>
      </c>
      <c r="M791" s="2">
        <f t="shared" si="102"/>
        <v>0.35407299270072995</v>
      </c>
      <c r="N791" s="2">
        <f t="shared" si="103"/>
        <v>0.12762043795620437</v>
      </c>
      <c r="O791" s="2">
        <f t="shared" si="104"/>
        <v>0.51620437956204379</v>
      </c>
      <c r="P791" s="2">
        <f t="shared" si="105"/>
        <v>2.1021897810218348E-3</v>
      </c>
      <c r="Q791" s="1">
        <v>12127</v>
      </c>
      <c r="R791" s="1">
        <v>4371</v>
      </c>
      <c r="S791" s="1">
        <v>17680</v>
      </c>
      <c r="U791" s="1">
        <v>72</v>
      </c>
      <c r="AA791" t="s">
        <v>935</v>
      </c>
      <c r="AB791" s="7" t="s">
        <v>2498</v>
      </c>
      <c r="AC791" t="s">
        <v>1427</v>
      </c>
      <c r="AD791" t="s">
        <v>1493</v>
      </c>
      <c r="AE791" t="s">
        <v>3234</v>
      </c>
      <c r="AF791" t="str">
        <f t="shared" si="108"/>
        <v>25017</v>
      </c>
      <c r="AG791" t="s">
        <v>2893</v>
      </c>
      <c r="AH791" t="str">
        <f t="shared" si="107"/>
        <v>2524925</v>
      </c>
    </row>
    <row r="792" spans="1:34" hidden="1" outlineLevel="1">
      <c r="A792" s="26" t="s">
        <v>2747</v>
      </c>
      <c r="B792" s="11" t="s">
        <v>3455</v>
      </c>
      <c r="E792" s="1">
        <v>14732</v>
      </c>
      <c r="F792" s="1">
        <v>12326</v>
      </c>
      <c r="G792" s="1">
        <v>12224</v>
      </c>
      <c r="I792" s="35">
        <f t="shared" si="106"/>
        <v>0.82975834917187075</v>
      </c>
      <c r="J792" s="10">
        <f t="shared" si="99"/>
        <v>2</v>
      </c>
      <c r="K792" s="9">
        <f t="shared" si="100"/>
        <v>3</v>
      </c>
      <c r="L792" s="8">
        <f t="shared" si="101"/>
        <v>1</v>
      </c>
      <c r="M792" s="2">
        <f t="shared" si="102"/>
        <v>0.23946429871169664</v>
      </c>
      <c r="N792" s="2">
        <f t="shared" si="103"/>
        <v>0.12795691098333212</v>
      </c>
      <c r="O792" s="2">
        <f t="shared" si="104"/>
        <v>0.63228764830045858</v>
      </c>
      <c r="P792" s="2">
        <f t="shared" si="105"/>
        <v>2.9114200451274552E-4</v>
      </c>
      <c r="Q792" s="1">
        <v>3290</v>
      </c>
      <c r="R792" s="1">
        <v>1758</v>
      </c>
      <c r="S792" s="1">
        <v>8687</v>
      </c>
      <c r="U792" s="1">
        <v>4</v>
      </c>
      <c r="AA792" t="s">
        <v>3820</v>
      </c>
      <c r="AB792" s="7" t="s">
        <v>2498</v>
      </c>
      <c r="AC792" t="s">
        <v>1425</v>
      </c>
      <c r="AD792" t="s">
        <v>2845</v>
      </c>
      <c r="AE792" t="s">
        <v>3235</v>
      </c>
      <c r="AF792" t="str">
        <f t="shared" si="108"/>
        <v>25021</v>
      </c>
      <c r="AG792" t="s">
        <v>1995</v>
      </c>
      <c r="AH792" t="str">
        <f t="shared" si="107"/>
        <v>2525100</v>
      </c>
    </row>
    <row r="793" spans="1:34" hidden="1" outlineLevel="1">
      <c r="A793" s="26" t="s">
        <v>2339</v>
      </c>
      <c r="B793" s="11" t="s">
        <v>3455</v>
      </c>
      <c r="E793" s="1">
        <v>5164</v>
      </c>
      <c r="F793" s="1">
        <v>3776</v>
      </c>
      <c r="G793" s="1">
        <v>3720</v>
      </c>
      <c r="I793" s="35">
        <f t="shared" si="106"/>
        <v>0.72037180480247864</v>
      </c>
      <c r="J793" s="10">
        <f t="shared" si="99"/>
        <v>2</v>
      </c>
      <c r="K793" s="9">
        <f t="shared" si="100"/>
        <v>3</v>
      </c>
      <c r="L793" s="8">
        <f t="shared" si="101"/>
        <v>1</v>
      </c>
      <c r="M793" s="2">
        <f t="shared" si="102"/>
        <v>0.29483220094708668</v>
      </c>
      <c r="N793" s="2">
        <f t="shared" si="103"/>
        <v>0.11406217829936174</v>
      </c>
      <c r="O793" s="2">
        <f t="shared" si="104"/>
        <v>0.58966440189417335</v>
      </c>
      <c r="P793" s="2">
        <f t="shared" si="105"/>
        <v>1.4412188593782016E-3</v>
      </c>
      <c r="Q793" s="1">
        <v>1432</v>
      </c>
      <c r="R793" s="1">
        <v>554</v>
      </c>
      <c r="S793" s="1">
        <v>2864</v>
      </c>
      <c r="U793" s="1">
        <v>7</v>
      </c>
      <c r="AA793" t="s">
        <v>4138</v>
      </c>
      <c r="AB793" s="7" t="s">
        <v>2498</v>
      </c>
      <c r="AC793" t="s">
        <v>1841</v>
      </c>
      <c r="AD793" t="s">
        <v>1998</v>
      </c>
      <c r="AE793" t="s">
        <v>3236</v>
      </c>
      <c r="AF793" t="str">
        <f t="shared" si="108"/>
        <v>25005</v>
      </c>
      <c r="AG793" t="s">
        <v>2893</v>
      </c>
      <c r="AH793" t="str">
        <f t="shared" si="107"/>
        <v>2525240</v>
      </c>
    </row>
    <row r="794" spans="1:34" hidden="1" outlineLevel="1">
      <c r="A794" s="26" t="s">
        <v>490</v>
      </c>
      <c r="B794" s="11" t="s">
        <v>3455</v>
      </c>
      <c r="E794" s="1">
        <v>9687</v>
      </c>
      <c r="F794" s="1">
        <v>7360</v>
      </c>
      <c r="G794" s="1">
        <v>7247</v>
      </c>
      <c r="I794" s="35">
        <f t="shared" si="106"/>
        <v>0.74811603179518948</v>
      </c>
      <c r="J794" s="10">
        <f t="shared" si="99"/>
        <v>1</v>
      </c>
      <c r="K794" s="9">
        <f t="shared" si="100"/>
        <v>3</v>
      </c>
      <c r="L794" s="8">
        <f t="shared" si="101"/>
        <v>2</v>
      </c>
      <c r="M794" s="2">
        <f t="shared" si="102"/>
        <v>0.45758856028599287</v>
      </c>
      <c r="N794" s="2">
        <f t="shared" si="103"/>
        <v>0.13216336258260211</v>
      </c>
      <c r="O794" s="2">
        <f t="shared" si="104"/>
        <v>0.40753981150471236</v>
      </c>
      <c r="P794" s="2">
        <f t="shared" si="105"/>
        <v>2.7082656266927407E-3</v>
      </c>
      <c r="Q794" s="1">
        <v>4224</v>
      </c>
      <c r="R794" s="1">
        <v>1220</v>
      </c>
      <c r="S794" s="1">
        <v>3762</v>
      </c>
      <c r="U794" s="1">
        <v>25</v>
      </c>
      <c r="AA794" s="11" t="s">
        <v>3506</v>
      </c>
      <c r="AB794" s="7" t="s">
        <v>2498</v>
      </c>
      <c r="AC794" t="s">
        <v>2522</v>
      </c>
      <c r="AD794" t="s">
        <v>4021</v>
      </c>
      <c r="AE794" t="s">
        <v>3126</v>
      </c>
      <c r="AF794" t="str">
        <f t="shared" si="108"/>
        <v>25027</v>
      </c>
      <c r="AG794" t="s">
        <v>1995</v>
      </c>
      <c r="AH794" t="str">
        <f t="shared" si="107"/>
        <v>2525485</v>
      </c>
    </row>
    <row r="795" spans="1:34" hidden="1" outlineLevel="1">
      <c r="A795" s="26" t="s">
        <v>1828</v>
      </c>
      <c r="B795" s="11" t="s">
        <v>3455</v>
      </c>
      <c r="E795" s="1">
        <v>276</v>
      </c>
      <c r="F795" s="1">
        <v>189</v>
      </c>
      <c r="G795" s="1">
        <v>187</v>
      </c>
      <c r="I795" s="35">
        <f t="shared" si="106"/>
        <v>0.67753623188405798</v>
      </c>
      <c r="J795" s="10">
        <f t="shared" si="99"/>
        <v>2</v>
      </c>
      <c r="K795" s="9">
        <f t="shared" si="100"/>
        <v>3</v>
      </c>
      <c r="L795" s="8">
        <f t="shared" si="101"/>
        <v>1</v>
      </c>
      <c r="M795" s="2">
        <f t="shared" si="102"/>
        <v>0.26136363636363635</v>
      </c>
      <c r="N795" s="2">
        <f t="shared" si="103"/>
        <v>3.787878787878788E-2</v>
      </c>
      <c r="O795" s="2">
        <f t="shared" si="104"/>
        <v>0.7007575757575758</v>
      </c>
      <c r="P795" s="2">
        <f t="shared" si="105"/>
        <v>0</v>
      </c>
      <c r="Q795" s="1">
        <v>69</v>
      </c>
      <c r="R795" s="1">
        <v>10</v>
      </c>
      <c r="S795" s="1">
        <v>185</v>
      </c>
      <c r="U795" s="1">
        <v>0</v>
      </c>
      <c r="AA795" t="s">
        <v>1866</v>
      </c>
      <c r="AB795" s="7" t="s">
        <v>2498</v>
      </c>
      <c r="AC795" t="s">
        <v>1842</v>
      </c>
      <c r="AD795" t="s">
        <v>339</v>
      </c>
      <c r="AE795" t="s">
        <v>4345</v>
      </c>
      <c r="AF795" t="str">
        <f t="shared" si="108"/>
        <v>25007</v>
      </c>
      <c r="AG795" t="s">
        <v>2893</v>
      </c>
      <c r="AH795" t="str">
        <f t="shared" si="107"/>
        <v>2501585</v>
      </c>
    </row>
    <row r="796" spans="1:34" hidden="1" outlineLevel="1">
      <c r="A796" s="26" t="s">
        <v>1528</v>
      </c>
      <c r="B796" s="11" t="s">
        <v>3455</v>
      </c>
      <c r="E796" s="1">
        <v>4580</v>
      </c>
      <c r="F796" s="1">
        <v>3656</v>
      </c>
      <c r="G796" s="1">
        <v>3617</v>
      </c>
      <c r="I796" s="35">
        <f t="shared" si="106"/>
        <v>0.78973799126637556</v>
      </c>
      <c r="J796" s="10">
        <f t="shared" si="99"/>
        <v>2</v>
      </c>
      <c r="K796" s="9">
        <f t="shared" si="100"/>
        <v>3</v>
      </c>
      <c r="L796" s="8">
        <f t="shared" si="101"/>
        <v>1</v>
      </c>
      <c r="M796" s="2">
        <f t="shared" si="102"/>
        <v>0.26663531624735481</v>
      </c>
      <c r="N796" s="2">
        <f t="shared" si="103"/>
        <v>0.21490712438278861</v>
      </c>
      <c r="O796" s="2">
        <f t="shared" si="104"/>
        <v>0.51681166235598397</v>
      </c>
      <c r="P796" s="2">
        <f t="shared" si="105"/>
        <v>1.6458970138726325E-3</v>
      </c>
      <c r="Q796" s="1">
        <v>1134</v>
      </c>
      <c r="R796" s="1">
        <v>914</v>
      </c>
      <c r="S796" s="1">
        <v>2198</v>
      </c>
      <c r="U796" s="1">
        <v>7</v>
      </c>
      <c r="AA796" t="s">
        <v>2946</v>
      </c>
      <c r="AB796" s="7" t="s">
        <v>2498</v>
      </c>
      <c r="AC796" t="s">
        <v>2665</v>
      </c>
      <c r="AD796" t="s">
        <v>2525</v>
      </c>
      <c r="AE796" t="s">
        <v>4346</v>
      </c>
      <c r="AF796" t="str">
        <f t="shared" si="108"/>
        <v>25009</v>
      </c>
      <c r="AG796" t="s">
        <v>2893</v>
      </c>
      <c r="AH796" t="str">
        <f t="shared" si="107"/>
        <v>2525625</v>
      </c>
    </row>
    <row r="797" spans="1:34" hidden="1" outlineLevel="1">
      <c r="A797" s="26" t="s">
        <v>3847</v>
      </c>
      <c r="B797" s="11" t="s">
        <v>3455</v>
      </c>
      <c r="E797" s="1">
        <v>985</v>
      </c>
      <c r="F797" s="1">
        <v>745</v>
      </c>
      <c r="G797" s="1">
        <v>728</v>
      </c>
      <c r="I797" s="35">
        <f t="shared" si="106"/>
        <v>0.73908629441624363</v>
      </c>
      <c r="J797" s="10">
        <f t="shared" si="99"/>
        <v>2</v>
      </c>
      <c r="K797" s="9">
        <f t="shared" si="100"/>
        <v>3</v>
      </c>
      <c r="L797" s="8">
        <f t="shared" si="101"/>
        <v>1</v>
      </c>
      <c r="M797" s="2">
        <f t="shared" si="102"/>
        <v>0.22222222222222221</v>
      </c>
      <c r="N797" s="2">
        <f t="shared" si="103"/>
        <v>8.1984897518878108E-2</v>
      </c>
      <c r="O797" s="2">
        <f t="shared" si="104"/>
        <v>0.69471413160733553</v>
      </c>
      <c r="P797" s="2">
        <f t="shared" si="105"/>
        <v>1.0787486515642097E-3</v>
      </c>
      <c r="Q797" s="1">
        <v>206</v>
      </c>
      <c r="R797" s="1">
        <v>76</v>
      </c>
      <c r="S797" s="1">
        <v>644</v>
      </c>
      <c r="U797" s="1">
        <v>1</v>
      </c>
      <c r="AA797" t="s">
        <v>2747</v>
      </c>
      <c r="AB797" s="7" t="s">
        <v>2498</v>
      </c>
      <c r="AC797" t="s">
        <v>2078</v>
      </c>
      <c r="AD797" t="s">
        <v>1998</v>
      </c>
      <c r="AE797" t="s">
        <v>3913</v>
      </c>
      <c r="AF797" t="str">
        <f t="shared" si="108"/>
        <v>25011</v>
      </c>
      <c r="AG797" t="s">
        <v>2893</v>
      </c>
      <c r="AH797" t="str">
        <f t="shared" si="107"/>
        <v>2525730</v>
      </c>
    </row>
    <row r="798" spans="1:34" hidden="1" outlineLevel="1">
      <c r="A798" s="26" t="s">
        <v>2167</v>
      </c>
      <c r="B798" s="11" t="s">
        <v>3455</v>
      </c>
      <c r="E798" s="1">
        <v>19224</v>
      </c>
      <c r="F798" s="1">
        <v>12858</v>
      </c>
      <c r="G798" s="1">
        <v>12688</v>
      </c>
      <c r="I798" s="35">
        <f t="shared" si="106"/>
        <v>0.66000832292967127</v>
      </c>
      <c r="J798" s="10">
        <f t="shared" si="99"/>
        <v>2</v>
      </c>
      <c r="K798" s="9">
        <f t="shared" si="100"/>
        <v>3</v>
      </c>
      <c r="L798" s="8">
        <f t="shared" si="101"/>
        <v>1</v>
      </c>
      <c r="M798" s="2">
        <f t="shared" si="102"/>
        <v>0.26812688821752267</v>
      </c>
      <c r="N798" s="2">
        <f t="shared" si="103"/>
        <v>0.12559343979283558</v>
      </c>
      <c r="O798" s="2">
        <f t="shared" si="104"/>
        <v>0.60460725075528698</v>
      </c>
      <c r="P798" s="2">
        <f t="shared" si="105"/>
        <v>1.6724212343547373E-3</v>
      </c>
      <c r="Q798" s="1">
        <v>4970</v>
      </c>
      <c r="R798" s="1">
        <v>2328</v>
      </c>
      <c r="S798" s="1">
        <v>11207</v>
      </c>
      <c r="U798" s="1">
        <v>31</v>
      </c>
      <c r="AA798" t="s">
        <v>2946</v>
      </c>
      <c r="AB798" s="7" t="s">
        <v>2498</v>
      </c>
      <c r="AC798" t="s">
        <v>2665</v>
      </c>
      <c r="AD798" t="s">
        <v>4004</v>
      </c>
      <c r="AE798" t="s">
        <v>3914</v>
      </c>
      <c r="AF798" t="str">
        <f t="shared" si="108"/>
        <v>25009</v>
      </c>
      <c r="AG798" t="s">
        <v>1995</v>
      </c>
      <c r="AH798" t="str">
        <f t="shared" si="107"/>
        <v>2526150</v>
      </c>
    </row>
    <row r="799" spans="1:34" hidden="1" outlineLevel="1">
      <c r="A799" s="26" t="s">
        <v>3002</v>
      </c>
      <c r="B799" s="11" t="s">
        <v>3455</v>
      </c>
      <c r="E799" s="1">
        <v>537</v>
      </c>
      <c r="F799" s="1">
        <v>453</v>
      </c>
      <c r="G799" s="1">
        <v>451</v>
      </c>
      <c r="I799" s="35">
        <f t="shared" si="106"/>
        <v>0.83985102420856605</v>
      </c>
      <c r="J799" s="10">
        <f t="shared" si="99"/>
        <v>2</v>
      </c>
      <c r="K799" s="9">
        <f t="shared" si="100"/>
        <v>3</v>
      </c>
      <c r="L799" s="8">
        <f t="shared" si="101"/>
        <v>1</v>
      </c>
      <c r="M799" s="2">
        <f t="shared" si="102"/>
        <v>0.29750479846449135</v>
      </c>
      <c r="N799" s="2">
        <f t="shared" si="103"/>
        <v>0.2034548944337812</v>
      </c>
      <c r="O799" s="2">
        <f t="shared" si="104"/>
        <v>0.49904030710172742</v>
      </c>
      <c r="P799" s="2">
        <f t="shared" si="105"/>
        <v>0</v>
      </c>
      <c r="Q799" s="1">
        <v>155</v>
      </c>
      <c r="R799" s="1">
        <v>106</v>
      </c>
      <c r="S799" s="1">
        <v>260</v>
      </c>
      <c r="U799" s="1">
        <v>0</v>
      </c>
      <c r="AA799" t="s">
        <v>1371</v>
      </c>
      <c r="AB799" s="7" t="s">
        <v>2498</v>
      </c>
      <c r="AC799" t="s">
        <v>1426</v>
      </c>
      <c r="AD799" t="s">
        <v>4640</v>
      </c>
      <c r="AE799" t="s">
        <v>3915</v>
      </c>
      <c r="AF799" t="str">
        <f t="shared" si="108"/>
        <v>25015</v>
      </c>
      <c r="AG799" t="s">
        <v>2893</v>
      </c>
      <c r="AH799" t="str">
        <f t="shared" si="107"/>
        <v>2526290</v>
      </c>
    </row>
    <row r="800" spans="1:34" hidden="1" outlineLevel="1">
      <c r="A800" s="26" t="s">
        <v>4274</v>
      </c>
      <c r="B800" s="11" t="s">
        <v>3455</v>
      </c>
      <c r="E800" s="1">
        <v>126</v>
      </c>
      <c r="F800" s="1">
        <v>91</v>
      </c>
      <c r="G800" s="1">
        <v>79</v>
      </c>
      <c r="I800" s="35">
        <f t="shared" si="106"/>
        <v>0.62698412698412698</v>
      </c>
      <c r="J800" s="10">
        <f t="shared" si="99"/>
        <v>3</v>
      </c>
      <c r="K800" s="9">
        <f t="shared" si="100"/>
        <v>2</v>
      </c>
      <c r="L800" s="8">
        <f t="shared" si="101"/>
        <v>1</v>
      </c>
      <c r="M800" s="2">
        <f t="shared" si="102"/>
        <v>0.1111111111111111</v>
      </c>
      <c r="N800" s="2">
        <f t="shared" si="103"/>
        <v>0.15873015873015872</v>
      </c>
      <c r="O800" s="2">
        <f t="shared" si="104"/>
        <v>0.73015873015873012</v>
      </c>
      <c r="P800" s="2">
        <f t="shared" si="105"/>
        <v>0</v>
      </c>
      <c r="Q800" s="1">
        <v>14</v>
      </c>
      <c r="R800" s="1">
        <v>20</v>
      </c>
      <c r="S800" s="1">
        <v>92</v>
      </c>
      <c r="U800" s="1">
        <v>0</v>
      </c>
      <c r="AA800" t="s">
        <v>1866</v>
      </c>
      <c r="AB800" s="7" t="s">
        <v>2498</v>
      </c>
      <c r="AC800" t="s">
        <v>1842</v>
      </c>
      <c r="AD800" t="s">
        <v>171</v>
      </c>
      <c r="AE800" t="s">
        <v>3916</v>
      </c>
      <c r="AF800" t="str">
        <f t="shared" si="108"/>
        <v>25007</v>
      </c>
      <c r="AG800" t="s">
        <v>2893</v>
      </c>
      <c r="AH800" t="str">
        <f t="shared" si="107"/>
        <v>2526325</v>
      </c>
    </row>
    <row r="801" spans="1:34" hidden="1" outlineLevel="1">
      <c r="A801" s="26" t="s">
        <v>2611</v>
      </c>
      <c r="B801" s="11" t="s">
        <v>3455</v>
      </c>
      <c r="E801" s="1">
        <v>8588</v>
      </c>
      <c r="F801" s="1">
        <v>6386</v>
      </c>
      <c r="G801" s="1">
        <v>6347</v>
      </c>
      <c r="I801" s="35">
        <f t="shared" si="106"/>
        <v>0.73905449464368889</v>
      </c>
      <c r="J801" s="10">
        <f t="shared" si="99"/>
        <v>2</v>
      </c>
      <c r="K801" s="9">
        <f t="shared" si="100"/>
        <v>3</v>
      </c>
      <c r="L801" s="8">
        <f t="shared" si="101"/>
        <v>1</v>
      </c>
      <c r="M801" s="2">
        <f t="shared" si="102"/>
        <v>0.25148148148148147</v>
      </c>
      <c r="N801" s="2">
        <f t="shared" si="103"/>
        <v>0.13827160493827159</v>
      </c>
      <c r="O801" s="2">
        <f t="shared" si="104"/>
        <v>0.60777777777777775</v>
      </c>
      <c r="P801" s="2">
        <f t="shared" si="105"/>
        <v>2.4691358024692134E-3</v>
      </c>
      <c r="Q801" s="1">
        <v>2037</v>
      </c>
      <c r="R801" s="1">
        <v>1120</v>
      </c>
      <c r="S801" s="1">
        <v>4923</v>
      </c>
      <c r="U801" s="1">
        <v>20</v>
      </c>
      <c r="AA801" s="11" t="s">
        <v>3506</v>
      </c>
      <c r="AB801" s="7" t="s">
        <v>2498</v>
      </c>
      <c r="AC801" t="s">
        <v>2522</v>
      </c>
      <c r="AD801" t="s">
        <v>2409</v>
      </c>
      <c r="AE801" t="s">
        <v>3917</v>
      </c>
      <c r="AF801" t="str">
        <f t="shared" si="108"/>
        <v>25027</v>
      </c>
      <c r="AG801" t="s">
        <v>2893</v>
      </c>
      <c r="AH801" t="str">
        <f t="shared" si="107"/>
        <v>2526430</v>
      </c>
    </row>
    <row r="802" spans="1:34" hidden="1" outlineLevel="1">
      <c r="A802" s="26" t="s">
        <v>1862</v>
      </c>
      <c r="B802" s="11" t="s">
        <v>3455</v>
      </c>
      <c r="E802" s="1">
        <v>3772</v>
      </c>
      <c r="F802" s="1">
        <v>2772</v>
      </c>
      <c r="G802" s="1">
        <v>2759</v>
      </c>
      <c r="I802" s="35">
        <f t="shared" si="106"/>
        <v>0.73144220572640506</v>
      </c>
      <c r="J802" s="10">
        <f t="shared" si="99"/>
        <v>2</v>
      </c>
      <c r="K802" s="9">
        <f t="shared" si="100"/>
        <v>3</v>
      </c>
      <c r="L802" s="8">
        <f t="shared" si="101"/>
        <v>1</v>
      </c>
      <c r="M802" s="2">
        <f t="shared" si="102"/>
        <v>0.26807808633489139</v>
      </c>
      <c r="N802" s="2">
        <f t="shared" si="103"/>
        <v>0.15507286224910641</v>
      </c>
      <c r="O802" s="2">
        <f t="shared" si="104"/>
        <v>0.57629914764916135</v>
      </c>
      <c r="P802" s="2">
        <f t="shared" si="105"/>
        <v>5.4990376684083131E-4</v>
      </c>
      <c r="Q802" s="1">
        <v>975</v>
      </c>
      <c r="R802" s="1">
        <v>564</v>
      </c>
      <c r="S802" s="1">
        <v>2096</v>
      </c>
      <c r="U802" s="1">
        <v>2</v>
      </c>
      <c r="AA802" t="s">
        <v>1371</v>
      </c>
      <c r="AB802" s="7" t="s">
        <v>2498</v>
      </c>
      <c r="AC802" t="s">
        <v>1426</v>
      </c>
      <c r="AD802" t="s">
        <v>2525</v>
      </c>
      <c r="AE802" t="s">
        <v>3918</v>
      </c>
      <c r="AF802" t="str">
        <f t="shared" si="108"/>
        <v>25015</v>
      </c>
      <c r="AG802" t="s">
        <v>2893</v>
      </c>
      <c r="AH802" t="str">
        <f t="shared" si="107"/>
        <v>2526535</v>
      </c>
    </row>
    <row r="803" spans="1:34" hidden="1" outlineLevel="1">
      <c r="A803" s="26" t="s">
        <v>3683</v>
      </c>
      <c r="B803" s="11" t="s">
        <v>3455</v>
      </c>
      <c r="E803" s="1">
        <v>938</v>
      </c>
      <c r="F803" s="1">
        <v>705</v>
      </c>
      <c r="G803" s="1">
        <v>700</v>
      </c>
      <c r="I803" s="35">
        <f t="shared" si="106"/>
        <v>0.74626865671641796</v>
      </c>
      <c r="J803" s="10">
        <f t="shared" si="99"/>
        <v>3</v>
      </c>
      <c r="K803" s="9">
        <f t="shared" si="100"/>
        <v>2</v>
      </c>
      <c r="L803" s="8">
        <f t="shared" si="101"/>
        <v>1</v>
      </c>
      <c r="M803" s="2">
        <f t="shared" si="102"/>
        <v>8.6474501108647447E-2</v>
      </c>
      <c r="N803" s="2">
        <f t="shared" si="103"/>
        <v>0.17738359201773837</v>
      </c>
      <c r="O803" s="2">
        <f t="shared" si="104"/>
        <v>0.73614190687361414</v>
      </c>
      <c r="P803" s="2">
        <f t="shared" si="105"/>
        <v>1.1102230246251565E-16</v>
      </c>
      <c r="Q803" s="1">
        <v>78</v>
      </c>
      <c r="R803" s="1">
        <v>160</v>
      </c>
      <c r="S803" s="1">
        <v>664</v>
      </c>
      <c r="U803" s="1">
        <v>0</v>
      </c>
      <c r="AA803" t="s">
        <v>4404</v>
      </c>
      <c r="AB803" s="7" t="s">
        <v>2498</v>
      </c>
      <c r="AC803" t="s">
        <v>2079</v>
      </c>
      <c r="AD803" t="s">
        <v>2525</v>
      </c>
      <c r="AE803" t="s">
        <v>3919</v>
      </c>
      <c r="AF803" t="str">
        <f t="shared" si="108"/>
        <v>25013</v>
      </c>
      <c r="AG803" t="s">
        <v>2893</v>
      </c>
      <c r="AH803" t="str">
        <f t="shared" si="107"/>
        <v>2526675</v>
      </c>
    </row>
    <row r="804" spans="1:34" hidden="1" outlineLevel="1">
      <c r="A804" s="26" t="s">
        <v>3134</v>
      </c>
      <c r="B804" s="11" t="s">
        <v>3455</v>
      </c>
      <c r="E804" s="1">
        <v>4429</v>
      </c>
      <c r="F804" s="1">
        <v>3276</v>
      </c>
      <c r="G804" s="1">
        <v>3215</v>
      </c>
      <c r="I804" s="35">
        <f t="shared" si="106"/>
        <v>0.7258974937909235</v>
      </c>
      <c r="J804" s="10">
        <f t="shared" si="99"/>
        <v>2</v>
      </c>
      <c r="K804" s="9">
        <f t="shared" si="100"/>
        <v>3</v>
      </c>
      <c r="L804" s="8">
        <f t="shared" si="101"/>
        <v>1</v>
      </c>
      <c r="M804" s="2">
        <f t="shared" si="102"/>
        <v>0.3011991535386786</v>
      </c>
      <c r="N804" s="2">
        <f t="shared" si="103"/>
        <v>0.14813073124853046</v>
      </c>
      <c r="O804" s="2">
        <f t="shared" si="104"/>
        <v>0.54902421819891845</v>
      </c>
      <c r="P804" s="2">
        <f t="shared" si="105"/>
        <v>1.6458970138724105E-3</v>
      </c>
      <c r="Q804" s="1">
        <v>1281</v>
      </c>
      <c r="R804" s="1">
        <v>630</v>
      </c>
      <c r="S804" s="1">
        <v>2335</v>
      </c>
      <c r="U804" s="1">
        <v>7</v>
      </c>
      <c r="AA804" t="s">
        <v>2674</v>
      </c>
      <c r="AB804" s="7" t="s">
        <v>2498</v>
      </c>
      <c r="AC804" t="s">
        <v>339</v>
      </c>
      <c r="AD804" t="s">
        <v>1998</v>
      </c>
      <c r="AE804" t="s">
        <v>3637</v>
      </c>
      <c r="AF804" t="str">
        <f t="shared" si="108"/>
        <v>25003</v>
      </c>
      <c r="AG804" t="s">
        <v>2893</v>
      </c>
      <c r="AH804" t="str">
        <f t="shared" si="107"/>
        <v>2526815</v>
      </c>
    </row>
    <row r="805" spans="1:34" hidden="1" outlineLevel="1">
      <c r="A805" s="26" t="s">
        <v>3135</v>
      </c>
      <c r="B805" s="11" t="s">
        <v>3455</v>
      </c>
      <c r="E805" s="1">
        <v>10086</v>
      </c>
      <c r="F805" s="1">
        <v>7714</v>
      </c>
      <c r="G805" s="1">
        <v>7651</v>
      </c>
      <c r="I805" s="35">
        <f t="shared" si="106"/>
        <v>0.75857624429902837</v>
      </c>
      <c r="J805" s="10">
        <f t="shared" si="99"/>
        <v>2</v>
      </c>
      <c r="K805" s="9">
        <f t="shared" si="100"/>
        <v>3</v>
      </c>
      <c r="L805" s="8">
        <f t="shared" si="101"/>
        <v>1</v>
      </c>
      <c r="M805" s="2">
        <f t="shared" si="102"/>
        <v>0.31264966163456531</v>
      </c>
      <c r="N805" s="2">
        <f t="shared" si="103"/>
        <v>0.16314419573138991</v>
      </c>
      <c r="O805" s="2">
        <f t="shared" si="104"/>
        <v>0.52170744403956271</v>
      </c>
      <c r="P805" s="2">
        <f t="shared" si="105"/>
        <v>2.4986985944820406E-3</v>
      </c>
      <c r="Q805" s="1">
        <v>3003</v>
      </c>
      <c r="R805" s="1">
        <v>1567</v>
      </c>
      <c r="S805" s="1">
        <v>5011</v>
      </c>
      <c r="U805" s="1">
        <v>24</v>
      </c>
      <c r="AA805" t="s">
        <v>2747</v>
      </c>
      <c r="AB805" s="7" t="s">
        <v>2498</v>
      </c>
      <c r="AC805" t="s">
        <v>2078</v>
      </c>
      <c r="AD805" t="s">
        <v>2845</v>
      </c>
      <c r="AE805" t="s">
        <v>3638</v>
      </c>
      <c r="AF805" t="str">
        <f t="shared" si="108"/>
        <v>25011</v>
      </c>
      <c r="AG805" t="s">
        <v>2893</v>
      </c>
      <c r="AH805" t="str">
        <f t="shared" si="107"/>
        <v>2527025</v>
      </c>
    </row>
    <row r="806" spans="1:34" hidden="1" outlineLevel="1">
      <c r="A806" s="26" t="s">
        <v>3039</v>
      </c>
      <c r="B806" s="11" t="s">
        <v>3455</v>
      </c>
      <c r="E806" s="1">
        <v>5220</v>
      </c>
      <c r="F806" s="1">
        <v>4316</v>
      </c>
      <c r="G806" s="1">
        <v>4291</v>
      </c>
      <c r="I806" s="35">
        <f t="shared" si="106"/>
        <v>0.82203065134099618</v>
      </c>
      <c r="J806" s="10">
        <f t="shared" si="99"/>
        <v>3</v>
      </c>
      <c r="K806" s="9">
        <f t="shared" si="100"/>
        <v>2</v>
      </c>
      <c r="L806" s="8">
        <f t="shared" si="101"/>
        <v>1</v>
      </c>
      <c r="M806" s="2">
        <f t="shared" si="102"/>
        <v>0.21637186343068696</v>
      </c>
      <c r="N806" s="2">
        <f t="shared" si="103"/>
        <v>0.22130810366104484</v>
      </c>
      <c r="O806" s="2">
        <f t="shared" si="104"/>
        <v>0.5606746194981489</v>
      </c>
      <c r="P806" s="2">
        <f t="shared" si="105"/>
        <v>1.6454134101193674E-3</v>
      </c>
      <c r="Q806" s="1">
        <v>1052</v>
      </c>
      <c r="R806" s="1">
        <v>1076</v>
      </c>
      <c r="S806" s="1">
        <v>2726</v>
      </c>
      <c r="U806" s="1">
        <v>8</v>
      </c>
      <c r="AA806" t="s">
        <v>935</v>
      </c>
      <c r="AB806" s="7" t="s">
        <v>2498</v>
      </c>
      <c r="AC806" t="s">
        <v>1427</v>
      </c>
      <c r="AD806" t="s">
        <v>1059</v>
      </c>
      <c r="AE806" t="s">
        <v>3639</v>
      </c>
      <c r="AF806" t="str">
        <f t="shared" si="108"/>
        <v>25017</v>
      </c>
      <c r="AG806" t="s">
        <v>2893</v>
      </c>
      <c r="AH806" t="str">
        <f t="shared" si="107"/>
        <v>2527480</v>
      </c>
    </row>
    <row r="807" spans="1:34" hidden="1" outlineLevel="1">
      <c r="A807" s="26" t="s">
        <v>3845</v>
      </c>
      <c r="B807" s="11" t="s">
        <v>3455</v>
      </c>
      <c r="E807" s="1">
        <v>3565</v>
      </c>
      <c r="F807" s="1">
        <v>2806</v>
      </c>
      <c r="G807" s="1">
        <v>2782</v>
      </c>
      <c r="I807" s="35">
        <f t="shared" si="106"/>
        <v>0.78036465638148667</v>
      </c>
      <c r="J807" s="10">
        <f t="shared" si="99"/>
        <v>2</v>
      </c>
      <c r="K807" s="9">
        <f t="shared" si="100"/>
        <v>3</v>
      </c>
      <c r="L807" s="8">
        <f t="shared" si="101"/>
        <v>1</v>
      </c>
      <c r="M807" s="2">
        <f t="shared" si="102"/>
        <v>0.26442166910688142</v>
      </c>
      <c r="N807" s="2">
        <f t="shared" si="103"/>
        <v>0.17569546120058566</v>
      </c>
      <c r="O807" s="2">
        <f t="shared" si="104"/>
        <v>0.55841874084919474</v>
      </c>
      <c r="P807" s="2">
        <f t="shared" si="105"/>
        <v>1.4641288433381305E-3</v>
      </c>
      <c r="Q807" s="1">
        <v>903</v>
      </c>
      <c r="R807" s="1">
        <v>600</v>
      </c>
      <c r="S807" s="1">
        <v>1907</v>
      </c>
      <c r="U807" s="1">
        <v>5</v>
      </c>
      <c r="AA807" t="s">
        <v>2946</v>
      </c>
      <c r="AB807" s="7" t="s">
        <v>2498</v>
      </c>
      <c r="AC807" t="s">
        <v>2665</v>
      </c>
      <c r="AD807" t="s">
        <v>1998</v>
      </c>
      <c r="AE807" t="s">
        <v>2579</v>
      </c>
      <c r="AF807" t="str">
        <f t="shared" si="108"/>
        <v>25009</v>
      </c>
      <c r="AG807" t="s">
        <v>2893</v>
      </c>
      <c r="AH807" t="str">
        <f t="shared" si="107"/>
        <v>2527620</v>
      </c>
    </row>
    <row r="808" spans="1:34" hidden="1" outlineLevel="1">
      <c r="A808" s="26" t="s">
        <v>3141</v>
      </c>
      <c r="B808" s="11" t="s">
        <v>3455</v>
      </c>
      <c r="E808" s="1">
        <v>3164</v>
      </c>
      <c r="F808" s="1">
        <v>2651</v>
      </c>
      <c r="G808" s="1">
        <v>2573</v>
      </c>
      <c r="I808" s="35">
        <f t="shared" si="106"/>
        <v>0.81321112515802785</v>
      </c>
      <c r="J808" s="10">
        <f t="shared" si="99"/>
        <v>2</v>
      </c>
      <c r="K808" s="9">
        <f t="shared" si="100"/>
        <v>3</v>
      </c>
      <c r="L808" s="8">
        <f t="shared" si="101"/>
        <v>1</v>
      </c>
      <c r="M808" s="2">
        <f t="shared" si="102"/>
        <v>0.36674568235692517</v>
      </c>
      <c r="N808" s="2">
        <f t="shared" si="103"/>
        <v>0.10700982052150355</v>
      </c>
      <c r="O808" s="2">
        <f t="shared" si="104"/>
        <v>0.52624449712157129</v>
      </c>
      <c r="P808" s="2">
        <f t="shared" si="105"/>
        <v>0</v>
      </c>
      <c r="Q808" s="1">
        <v>1083</v>
      </c>
      <c r="R808" s="1">
        <v>316</v>
      </c>
      <c r="S808" s="1">
        <v>1554</v>
      </c>
      <c r="U808" s="1">
        <v>0</v>
      </c>
      <c r="AA808" t="s">
        <v>1371</v>
      </c>
      <c r="AB808" s="7" t="s">
        <v>2498</v>
      </c>
      <c r="AC808" t="s">
        <v>1426</v>
      </c>
      <c r="AD808" t="s">
        <v>4004</v>
      </c>
      <c r="AE808" t="s">
        <v>2580</v>
      </c>
      <c r="AF808" t="str">
        <f t="shared" si="108"/>
        <v>25015</v>
      </c>
      <c r="AG808" t="s">
        <v>2893</v>
      </c>
      <c r="AH808" t="str">
        <f t="shared" si="107"/>
        <v>2527690</v>
      </c>
    </row>
    <row r="809" spans="1:34" hidden="1" outlineLevel="1">
      <c r="A809" s="26" t="s">
        <v>3304</v>
      </c>
      <c r="B809" s="11" t="s">
        <v>3455</v>
      </c>
      <c r="E809" s="1">
        <v>4295</v>
      </c>
      <c r="F809" s="1">
        <v>3349</v>
      </c>
      <c r="G809" s="1">
        <v>3310</v>
      </c>
      <c r="I809" s="35">
        <f t="shared" si="106"/>
        <v>0.77066356228172295</v>
      </c>
      <c r="J809" s="10">
        <f t="shared" si="99"/>
        <v>2</v>
      </c>
      <c r="K809" s="9">
        <f t="shared" si="100"/>
        <v>3</v>
      </c>
      <c r="L809" s="8">
        <f t="shared" si="101"/>
        <v>1</v>
      </c>
      <c r="M809" s="2">
        <f t="shared" si="102"/>
        <v>0.25185551707075704</v>
      </c>
      <c r="N809" s="2">
        <f t="shared" si="103"/>
        <v>0.16749134092033646</v>
      </c>
      <c r="O809" s="2">
        <f t="shared" si="104"/>
        <v>0.57817911924789711</v>
      </c>
      <c r="P809" s="2">
        <f t="shared" si="105"/>
        <v>2.4740227610093868E-3</v>
      </c>
      <c r="Q809" s="1">
        <v>1018</v>
      </c>
      <c r="R809" s="1">
        <v>677</v>
      </c>
      <c r="S809" s="1">
        <v>2337</v>
      </c>
      <c r="U809" s="1">
        <v>10</v>
      </c>
      <c r="AA809" t="s">
        <v>1076</v>
      </c>
      <c r="AB809" s="7" t="s">
        <v>2498</v>
      </c>
      <c r="AC809" t="s">
        <v>2637</v>
      </c>
      <c r="AD809" t="s">
        <v>2525</v>
      </c>
      <c r="AE809" t="s">
        <v>4185</v>
      </c>
      <c r="AF809" t="str">
        <f t="shared" si="108"/>
        <v>25023</v>
      </c>
      <c r="AG809" t="s">
        <v>2893</v>
      </c>
      <c r="AH809" t="str">
        <f t="shared" si="107"/>
        <v>2527795</v>
      </c>
    </row>
    <row r="810" spans="1:34" hidden="1" outlineLevel="1">
      <c r="A810" s="26" t="s">
        <v>1819</v>
      </c>
      <c r="B810" s="11" t="s">
        <v>3455</v>
      </c>
      <c r="E810" s="1">
        <v>4832</v>
      </c>
      <c r="F810" s="1">
        <v>4097</v>
      </c>
      <c r="G810" s="1">
        <v>4069</v>
      </c>
      <c r="I810" s="35">
        <f t="shared" si="106"/>
        <v>0.8420943708609272</v>
      </c>
      <c r="J810" s="10">
        <f t="shared" si="99"/>
        <v>3</v>
      </c>
      <c r="K810" s="9">
        <f t="shared" si="100"/>
        <v>2</v>
      </c>
      <c r="L810" s="8">
        <f t="shared" si="101"/>
        <v>1</v>
      </c>
      <c r="M810" s="2">
        <f t="shared" si="102"/>
        <v>0.1440752076956712</v>
      </c>
      <c r="N810" s="2">
        <f t="shared" si="103"/>
        <v>0.25120244862264973</v>
      </c>
      <c r="O810" s="2">
        <f t="shared" si="104"/>
        <v>0.60253607345867954</v>
      </c>
      <c r="P810" s="2">
        <f t="shared" si="105"/>
        <v>2.1862702229995534E-3</v>
      </c>
      <c r="Q810" s="1">
        <v>659</v>
      </c>
      <c r="R810" s="1">
        <v>1149</v>
      </c>
      <c r="S810" s="1">
        <v>2756</v>
      </c>
      <c r="U810" s="1">
        <v>10</v>
      </c>
      <c r="AA810" t="s">
        <v>2946</v>
      </c>
      <c r="AB810" s="7" t="s">
        <v>2498</v>
      </c>
      <c r="AC810" t="s">
        <v>2665</v>
      </c>
      <c r="AD810" t="s">
        <v>2845</v>
      </c>
      <c r="AE810" t="s">
        <v>3836</v>
      </c>
      <c r="AF810" t="str">
        <f t="shared" si="108"/>
        <v>25009</v>
      </c>
      <c r="AG810" t="s">
        <v>2893</v>
      </c>
      <c r="AH810" t="str">
        <f t="shared" si="107"/>
        <v>2527900</v>
      </c>
    </row>
    <row r="811" spans="1:34" hidden="1" outlineLevel="1">
      <c r="A811" s="26" t="s">
        <v>4404</v>
      </c>
      <c r="B811" s="11" t="s">
        <v>3455</v>
      </c>
      <c r="E811" s="1">
        <v>3125</v>
      </c>
      <c r="F811" s="1">
        <v>2491</v>
      </c>
      <c r="G811" s="1">
        <v>2480</v>
      </c>
      <c r="I811" s="35">
        <f t="shared" si="106"/>
        <v>0.79359999999999997</v>
      </c>
      <c r="J811" s="10">
        <f t="shared" si="99"/>
        <v>2</v>
      </c>
      <c r="K811" s="9">
        <f t="shared" si="100"/>
        <v>3</v>
      </c>
      <c r="L811" s="8">
        <f t="shared" si="101"/>
        <v>1</v>
      </c>
      <c r="M811" s="2">
        <f t="shared" si="102"/>
        <v>0.21908006814310052</v>
      </c>
      <c r="N811" s="2">
        <f t="shared" si="103"/>
        <v>0.20511073253833048</v>
      </c>
      <c r="O811" s="2">
        <f t="shared" si="104"/>
        <v>0.575809199318569</v>
      </c>
      <c r="P811" s="2">
        <f t="shared" si="105"/>
        <v>0</v>
      </c>
      <c r="Q811" s="1">
        <v>643</v>
      </c>
      <c r="R811" s="1">
        <v>602</v>
      </c>
      <c r="S811" s="1">
        <v>1690</v>
      </c>
      <c r="U811" s="1">
        <v>0</v>
      </c>
      <c r="AA811" t="s">
        <v>4404</v>
      </c>
      <c r="AB811" s="7" t="s">
        <v>2498</v>
      </c>
      <c r="AC811" t="s">
        <v>2079</v>
      </c>
      <c r="AD811" t="s">
        <v>4004</v>
      </c>
      <c r="AE811" t="s">
        <v>3837</v>
      </c>
      <c r="AF811" t="str">
        <f t="shared" si="108"/>
        <v>25013</v>
      </c>
      <c r="AG811" t="s">
        <v>2893</v>
      </c>
      <c r="AH811" t="str">
        <f t="shared" si="107"/>
        <v>2528075</v>
      </c>
    </row>
    <row r="812" spans="1:34" hidden="1" outlineLevel="1">
      <c r="A812" s="26" t="s">
        <v>1272</v>
      </c>
      <c r="B812" s="11" t="s">
        <v>3455</v>
      </c>
      <c r="E812" s="1">
        <v>430</v>
      </c>
      <c r="F812" s="1">
        <v>343</v>
      </c>
      <c r="G812" s="1">
        <v>338</v>
      </c>
      <c r="I812" s="35">
        <f t="shared" si="106"/>
        <v>0.78604651162790695</v>
      </c>
      <c r="J812" s="10">
        <f t="shared" si="99"/>
        <v>2</v>
      </c>
      <c r="K812" s="9">
        <f t="shared" si="100"/>
        <v>3</v>
      </c>
      <c r="L812" s="8">
        <f t="shared" si="101"/>
        <v>1</v>
      </c>
      <c r="M812" s="2">
        <f t="shared" si="102"/>
        <v>5.808080808080808E-2</v>
      </c>
      <c r="N812" s="2">
        <f t="shared" si="103"/>
        <v>5.0505050505050504E-2</v>
      </c>
      <c r="O812" s="2">
        <f t="shared" si="104"/>
        <v>0.88888888888888884</v>
      </c>
      <c r="P812" s="2">
        <f t="shared" si="105"/>
        <v>2.525252525252597E-3</v>
      </c>
      <c r="Q812" s="1">
        <v>23</v>
      </c>
      <c r="R812" s="1">
        <v>20</v>
      </c>
      <c r="S812" s="1">
        <v>352</v>
      </c>
      <c r="U812" s="1">
        <v>1</v>
      </c>
      <c r="AA812" t="s">
        <v>2674</v>
      </c>
      <c r="AB812" s="7" t="s">
        <v>2498</v>
      </c>
      <c r="AC812" t="s">
        <v>339</v>
      </c>
      <c r="AD812" t="s">
        <v>2845</v>
      </c>
      <c r="AE812" t="s">
        <v>4265</v>
      </c>
      <c r="AF812" t="str">
        <f t="shared" si="108"/>
        <v>25003</v>
      </c>
      <c r="AG812" t="s">
        <v>2893</v>
      </c>
      <c r="AH812" t="str">
        <f t="shared" si="107"/>
        <v>2528180</v>
      </c>
    </row>
    <row r="813" spans="1:34" hidden="1" outlineLevel="1">
      <c r="A813" s="26" t="s">
        <v>3831</v>
      </c>
      <c r="B813" s="11" t="s">
        <v>3455</v>
      </c>
      <c r="E813" s="1">
        <v>7852</v>
      </c>
      <c r="F813" s="1">
        <v>6405</v>
      </c>
      <c r="G813" s="1">
        <v>6314</v>
      </c>
      <c r="I813" s="35">
        <f t="shared" si="106"/>
        <v>0.80412633723892002</v>
      </c>
      <c r="J813" s="10">
        <f t="shared" si="99"/>
        <v>2</v>
      </c>
      <c r="K813" s="9">
        <f t="shared" si="100"/>
        <v>3</v>
      </c>
      <c r="L813" s="8">
        <f t="shared" si="101"/>
        <v>1</v>
      </c>
      <c r="M813" s="2">
        <f t="shared" si="102"/>
        <v>0.3057982525814138</v>
      </c>
      <c r="N813" s="2">
        <f t="shared" si="103"/>
        <v>0.17633042096902304</v>
      </c>
      <c r="O813" s="2">
        <f t="shared" si="104"/>
        <v>0.5173418056658724</v>
      </c>
      <c r="P813" s="2">
        <f t="shared" si="105"/>
        <v>5.2952078369072897E-4</v>
      </c>
      <c r="Q813" s="1">
        <v>2310</v>
      </c>
      <c r="R813" s="1">
        <v>1332</v>
      </c>
      <c r="S813" s="1">
        <v>3908</v>
      </c>
      <c r="U813" s="1">
        <v>4</v>
      </c>
      <c r="AA813" t="s">
        <v>1076</v>
      </c>
      <c r="AB813" s="7" t="s">
        <v>2498</v>
      </c>
      <c r="AC813" t="s">
        <v>2637</v>
      </c>
      <c r="AD813" t="s">
        <v>4004</v>
      </c>
      <c r="AE813" t="s">
        <v>3962</v>
      </c>
      <c r="AF813" t="str">
        <f t="shared" si="108"/>
        <v>25023</v>
      </c>
      <c r="AG813" t="s">
        <v>2893</v>
      </c>
      <c r="AH813" t="str">
        <f t="shared" si="107"/>
        <v>2528285</v>
      </c>
    </row>
    <row r="814" spans="1:34" hidden="1" outlineLevel="1">
      <c r="A814" s="26" t="s">
        <v>2455</v>
      </c>
      <c r="B814" s="11" t="s">
        <v>3455</v>
      </c>
      <c r="E814" s="1">
        <v>5822</v>
      </c>
      <c r="F814" s="1">
        <v>4397</v>
      </c>
      <c r="G814" s="1">
        <v>4349</v>
      </c>
      <c r="I814" s="35">
        <f t="shared" si="106"/>
        <v>0.7469941600824459</v>
      </c>
      <c r="J814" s="10">
        <f t="shared" si="99"/>
        <v>2</v>
      </c>
      <c r="K814" s="9">
        <f t="shared" si="100"/>
        <v>3</v>
      </c>
      <c r="L814" s="8">
        <f t="shared" si="101"/>
        <v>1</v>
      </c>
      <c r="M814" s="2">
        <f t="shared" si="102"/>
        <v>0.23379421799245825</v>
      </c>
      <c r="N814" s="2">
        <f t="shared" si="103"/>
        <v>0.16214760280122104</v>
      </c>
      <c r="O814" s="2">
        <f t="shared" si="104"/>
        <v>0.60172382833542826</v>
      </c>
      <c r="P814" s="2">
        <f t="shared" si="105"/>
        <v>2.3343508708923988E-3</v>
      </c>
      <c r="Q814" s="1">
        <v>1302</v>
      </c>
      <c r="R814" s="1">
        <v>903</v>
      </c>
      <c r="S814" s="1">
        <v>3351</v>
      </c>
      <c r="U814" s="1">
        <v>13</v>
      </c>
      <c r="AA814" t="s">
        <v>1076</v>
      </c>
      <c r="AB814" s="7" t="s">
        <v>2498</v>
      </c>
      <c r="AC814" t="s">
        <v>2637</v>
      </c>
      <c r="AD814" t="s">
        <v>1998</v>
      </c>
      <c r="AE814" t="s">
        <v>3963</v>
      </c>
      <c r="AF814" t="str">
        <f t="shared" si="108"/>
        <v>25023</v>
      </c>
      <c r="AG814" t="s">
        <v>2893</v>
      </c>
      <c r="AH814" t="str">
        <f t="shared" si="107"/>
        <v>2528495</v>
      </c>
    </row>
    <row r="815" spans="1:34" hidden="1" outlineLevel="1">
      <c r="A815" s="26" t="s">
        <v>3248</v>
      </c>
      <c r="B815" s="11" t="s">
        <v>3455</v>
      </c>
      <c r="E815" s="1">
        <v>1553</v>
      </c>
      <c r="F815" s="1">
        <v>1242</v>
      </c>
      <c r="G815" s="1">
        <v>1233</v>
      </c>
      <c r="I815" s="35">
        <f t="shared" si="106"/>
        <v>0.79394719896973598</v>
      </c>
      <c r="J815" s="10">
        <f t="shared" si="99"/>
        <v>2</v>
      </c>
      <c r="K815" s="9">
        <f t="shared" si="100"/>
        <v>3</v>
      </c>
      <c r="L815" s="8">
        <f t="shared" si="101"/>
        <v>1</v>
      </c>
      <c r="M815" s="2">
        <f t="shared" si="102"/>
        <v>0.35186396337475473</v>
      </c>
      <c r="N815" s="2">
        <f t="shared" si="103"/>
        <v>0.10595160235448005</v>
      </c>
      <c r="O815" s="2">
        <f t="shared" si="104"/>
        <v>0.53956834532374098</v>
      </c>
      <c r="P815" s="2">
        <f t="shared" si="105"/>
        <v>2.6160889470242532E-3</v>
      </c>
      <c r="Q815" s="1">
        <v>538</v>
      </c>
      <c r="R815" s="1">
        <v>162</v>
      </c>
      <c r="S815" s="1">
        <v>825</v>
      </c>
      <c r="U815" s="1">
        <v>4</v>
      </c>
      <c r="AA815" s="11" t="s">
        <v>3506</v>
      </c>
      <c r="AB815" s="7" t="s">
        <v>2498</v>
      </c>
      <c r="AC815" t="s">
        <v>2522</v>
      </c>
      <c r="AD815" t="s">
        <v>1493</v>
      </c>
      <c r="AE815" t="s">
        <v>3964</v>
      </c>
      <c r="AF815" t="str">
        <f t="shared" si="108"/>
        <v>25027</v>
      </c>
      <c r="AG815" t="s">
        <v>2893</v>
      </c>
      <c r="AH815" t="str">
        <f t="shared" si="107"/>
        <v>2528740</v>
      </c>
    </row>
    <row r="816" spans="1:34" hidden="1" outlineLevel="1">
      <c r="A816" s="26" t="s">
        <v>2195</v>
      </c>
      <c r="B816" s="11" t="s">
        <v>3455</v>
      </c>
      <c r="E816" s="1">
        <v>3576</v>
      </c>
      <c r="F816" s="1">
        <v>2961</v>
      </c>
      <c r="G816" s="1">
        <v>2927</v>
      </c>
      <c r="I816" s="35">
        <f t="shared" si="106"/>
        <v>0.81851230425055932</v>
      </c>
      <c r="J816" s="10">
        <f t="shared" si="99"/>
        <v>3</v>
      </c>
      <c r="K816" s="9">
        <f t="shared" si="100"/>
        <v>2</v>
      </c>
      <c r="L816" s="8">
        <f t="shared" si="101"/>
        <v>1</v>
      </c>
      <c r="M816" s="2">
        <f t="shared" si="102"/>
        <v>0.20185078079814922</v>
      </c>
      <c r="N816" s="2">
        <f t="shared" si="103"/>
        <v>0.21602082128397918</v>
      </c>
      <c r="O816" s="2">
        <f t="shared" si="104"/>
        <v>0.58155002891844998</v>
      </c>
      <c r="P816" s="2">
        <f t="shared" si="105"/>
        <v>5.7836899942165232E-4</v>
      </c>
      <c r="Q816" s="1">
        <v>698</v>
      </c>
      <c r="R816" s="1">
        <v>747</v>
      </c>
      <c r="S816" s="1">
        <v>2011</v>
      </c>
      <c r="U816" s="1">
        <v>2</v>
      </c>
      <c r="AA816" s="11" t="s">
        <v>3506</v>
      </c>
      <c r="AB816" s="7" t="s">
        <v>2498</v>
      </c>
      <c r="AC816" t="s">
        <v>2522</v>
      </c>
      <c r="AD816" t="s">
        <v>1059</v>
      </c>
      <c r="AE816" t="s">
        <v>3838</v>
      </c>
      <c r="AF816" t="str">
        <f t="shared" si="108"/>
        <v>25027</v>
      </c>
      <c r="AG816" t="s">
        <v>2893</v>
      </c>
      <c r="AH816" t="str">
        <f t="shared" si="107"/>
        <v>2528950</v>
      </c>
    </row>
    <row r="817" spans="1:34" hidden="1" outlineLevel="1">
      <c r="A817" s="26" t="s">
        <v>2204</v>
      </c>
      <c r="B817" s="11" t="s">
        <v>3455</v>
      </c>
      <c r="E817" s="1">
        <v>8468</v>
      </c>
      <c r="F817" s="1">
        <v>6737</v>
      </c>
      <c r="G817" s="1">
        <v>6648</v>
      </c>
      <c r="I817" s="35">
        <f t="shared" si="106"/>
        <v>0.78507321681624942</v>
      </c>
      <c r="J817" s="10">
        <f t="shared" si="99"/>
        <v>3</v>
      </c>
      <c r="K817" s="9">
        <f t="shared" si="100"/>
        <v>2</v>
      </c>
      <c r="L817" s="8">
        <f t="shared" si="101"/>
        <v>1</v>
      </c>
      <c r="M817" s="2">
        <f t="shared" si="102"/>
        <v>0.24672758705853298</v>
      </c>
      <c r="N817" s="2">
        <f t="shared" si="103"/>
        <v>0.26228698444060261</v>
      </c>
      <c r="O817" s="2">
        <f t="shared" si="104"/>
        <v>0.48876265744628306</v>
      </c>
      <c r="P817" s="2">
        <f t="shared" si="105"/>
        <v>2.2227710545812962E-3</v>
      </c>
      <c r="Q817" s="1">
        <v>1998</v>
      </c>
      <c r="R817" s="1">
        <v>2124</v>
      </c>
      <c r="S817" s="1">
        <v>3958</v>
      </c>
      <c r="U817" s="1">
        <v>18</v>
      </c>
      <c r="AA817" t="s">
        <v>4000</v>
      </c>
      <c r="AB817" s="7" t="s">
        <v>2498</v>
      </c>
      <c r="AC817" t="s">
        <v>338</v>
      </c>
      <c r="AD817" t="s">
        <v>4004</v>
      </c>
      <c r="AE817" t="s">
        <v>3839</v>
      </c>
      <c r="AF817" t="str">
        <f t="shared" si="108"/>
        <v>25001</v>
      </c>
      <c r="AG817" t="s">
        <v>2893</v>
      </c>
      <c r="AH817" t="str">
        <f t="shared" si="107"/>
        <v>2529020</v>
      </c>
    </row>
    <row r="818" spans="1:34" hidden="1" outlineLevel="1">
      <c r="A818" s="26" t="s">
        <v>2205</v>
      </c>
      <c r="B818" s="11" t="s">
        <v>3455</v>
      </c>
      <c r="E818" s="1">
        <v>2308</v>
      </c>
      <c r="F818" s="1">
        <v>1853</v>
      </c>
      <c r="G818" s="1">
        <v>1837</v>
      </c>
      <c r="I818" s="35">
        <f t="shared" si="106"/>
        <v>0.79592720970537256</v>
      </c>
      <c r="J818" s="10">
        <f t="shared" si="99"/>
        <v>2</v>
      </c>
      <c r="K818" s="9">
        <f t="shared" si="100"/>
        <v>3</v>
      </c>
      <c r="L818" s="8">
        <f t="shared" si="101"/>
        <v>1</v>
      </c>
      <c r="M818" s="2">
        <f t="shared" si="102"/>
        <v>0.43151298119964188</v>
      </c>
      <c r="N818" s="2">
        <f t="shared" si="103"/>
        <v>9.2211280214861233E-2</v>
      </c>
      <c r="O818" s="2">
        <f t="shared" si="104"/>
        <v>0.4758281110116383</v>
      </c>
      <c r="P818" s="2">
        <f t="shared" si="105"/>
        <v>4.4762757385857777E-4</v>
      </c>
      <c r="Q818" s="1">
        <v>964</v>
      </c>
      <c r="R818" s="1">
        <v>206</v>
      </c>
      <c r="S818" s="1">
        <v>1063</v>
      </c>
      <c r="U818" s="1">
        <v>1</v>
      </c>
      <c r="AA818" t="s">
        <v>1371</v>
      </c>
      <c r="AB818" s="7" t="s">
        <v>2498</v>
      </c>
      <c r="AC818" t="s">
        <v>1426</v>
      </c>
      <c r="AD818" t="s">
        <v>1998</v>
      </c>
      <c r="AE818" t="s">
        <v>4150</v>
      </c>
      <c r="AF818" t="str">
        <f t="shared" si="108"/>
        <v>25015</v>
      </c>
      <c r="AG818" t="s">
        <v>2893</v>
      </c>
      <c r="AH818" t="str">
        <f t="shared" si="107"/>
        <v>2529265</v>
      </c>
    </row>
    <row r="819" spans="1:34" hidden="1" outlineLevel="1">
      <c r="A819" s="26" t="s">
        <v>1671</v>
      </c>
      <c r="B819" s="11" t="s">
        <v>3455</v>
      </c>
      <c r="E819" s="1">
        <v>26851</v>
      </c>
      <c r="F819" s="1">
        <v>20675</v>
      </c>
      <c r="G819" s="1">
        <v>20462</v>
      </c>
      <c r="I819" s="35">
        <f t="shared" si="106"/>
        <v>0.76205727905850806</v>
      </c>
      <c r="J819" s="10">
        <f t="shared" ref="J819:J882" si="109">RANK(Q819,Q819:AN819)</f>
        <v>2</v>
      </c>
      <c r="K819" s="9">
        <f t="shared" ref="K819:K882" si="110">RANK(R819,Q819:AN819)</f>
        <v>3</v>
      </c>
      <c r="L819" s="8">
        <f t="shared" ref="L819:L882" si="111">RANK(S819,Q819:AN819)</f>
        <v>1</v>
      </c>
      <c r="M819" s="2">
        <f t="shared" ref="M819:M882" si="112">IF(SUM($Q819:$AM819)=0,"-",Q819/SUM($Q819:$AM819))</f>
        <v>0.37238660348054636</v>
      </c>
      <c r="N819" s="2">
        <f t="shared" ref="N819:N882" si="113">IF(SUM($Q819:$AM819)=0,"-",R819/SUM($Q819:$AM819))</f>
        <v>0.13770857393174307</v>
      </c>
      <c r="O819" s="2">
        <f t="shared" ref="O819:O882" si="114">IF(SUM($Q819:$AM819)=0,"-",S819/SUM($Q819:$AM819))</f>
        <v>0.48823224881526023</v>
      </c>
      <c r="P819" s="2">
        <f t="shared" ref="P819:P882" si="115">IF(SUM($Q819:$AM819)=0,"-",(1-M819-N819-O819))</f>
        <v>1.672573772450392E-3</v>
      </c>
      <c r="Q819" s="1">
        <v>9351</v>
      </c>
      <c r="R819" s="1">
        <v>3458</v>
      </c>
      <c r="S819" s="1">
        <v>12260</v>
      </c>
      <c r="U819" s="1">
        <v>42</v>
      </c>
      <c r="AA819" t="s">
        <v>2946</v>
      </c>
      <c r="AB819" s="7" t="s">
        <v>2498</v>
      </c>
      <c r="AC819" t="s">
        <v>2665</v>
      </c>
      <c r="AD819" t="s">
        <v>2403</v>
      </c>
      <c r="AE819" t="s">
        <v>4151</v>
      </c>
      <c r="AF819" t="str">
        <f t="shared" si="108"/>
        <v>25009</v>
      </c>
      <c r="AG819" t="s">
        <v>1995</v>
      </c>
      <c r="AH819" t="str">
        <f t="shared" si="107"/>
        <v>2529405</v>
      </c>
    </row>
    <row r="820" spans="1:34" hidden="1" outlineLevel="1">
      <c r="A820" s="26" t="s">
        <v>1672</v>
      </c>
      <c r="B820" s="11" t="s">
        <v>3455</v>
      </c>
      <c r="E820" s="1">
        <v>230</v>
      </c>
      <c r="F820" s="1">
        <v>155</v>
      </c>
      <c r="G820" s="1">
        <v>153</v>
      </c>
      <c r="I820" s="35">
        <f t="shared" ref="I820:I883" si="116">G820/E820</f>
        <v>0.66521739130434787</v>
      </c>
      <c r="J820" s="10">
        <f t="shared" si="109"/>
        <v>2</v>
      </c>
      <c r="K820" s="9">
        <f t="shared" si="110"/>
        <v>3</v>
      </c>
      <c r="L820" s="8">
        <f t="shared" si="111"/>
        <v>1</v>
      </c>
      <c r="M820" s="2">
        <f t="shared" si="112"/>
        <v>0.16017316017316016</v>
      </c>
      <c r="N820" s="2">
        <f t="shared" si="113"/>
        <v>0.13852813852813853</v>
      </c>
      <c r="O820" s="2">
        <f t="shared" si="114"/>
        <v>0.69696969696969702</v>
      </c>
      <c r="P820" s="2">
        <f t="shared" si="115"/>
        <v>4.3290043290042934E-3</v>
      </c>
      <c r="Q820" s="1">
        <v>37</v>
      </c>
      <c r="R820" s="1">
        <v>32</v>
      </c>
      <c r="S820" s="1">
        <v>161</v>
      </c>
      <c r="U820" s="1">
        <v>1</v>
      </c>
      <c r="AA820" t="s">
        <v>2747</v>
      </c>
      <c r="AB820" s="7" t="s">
        <v>2498</v>
      </c>
      <c r="AC820" t="s">
        <v>2078</v>
      </c>
      <c r="AD820" t="s">
        <v>2403</v>
      </c>
      <c r="AE820" t="s">
        <v>3727</v>
      </c>
      <c r="AF820" t="str">
        <f t="shared" si="108"/>
        <v>25011</v>
      </c>
      <c r="AG820" t="s">
        <v>2893</v>
      </c>
      <c r="AH820" t="str">
        <f t="shared" si="107"/>
        <v>2529475</v>
      </c>
    </row>
    <row r="821" spans="1:34" hidden="1" outlineLevel="1">
      <c r="A821" s="26" t="s">
        <v>2750</v>
      </c>
      <c r="B821" s="11" t="s">
        <v>3455</v>
      </c>
      <c r="E821" s="1">
        <v>445</v>
      </c>
      <c r="F821" s="1">
        <v>370</v>
      </c>
      <c r="G821" s="1">
        <v>368</v>
      </c>
      <c r="I821" s="35">
        <f t="shared" si="116"/>
        <v>0.82696629213483142</v>
      </c>
      <c r="J821" s="10">
        <f t="shared" si="109"/>
        <v>2</v>
      </c>
      <c r="K821" s="9">
        <f t="shared" si="110"/>
        <v>3</v>
      </c>
      <c r="L821" s="8">
        <f t="shared" si="111"/>
        <v>1</v>
      </c>
      <c r="M821" s="2">
        <f t="shared" si="112"/>
        <v>0.20892018779342722</v>
      </c>
      <c r="N821" s="2">
        <f t="shared" si="113"/>
        <v>0.11267605633802817</v>
      </c>
      <c r="O821" s="2">
        <f t="shared" si="114"/>
        <v>0.67840375586854462</v>
      </c>
      <c r="P821" s="2">
        <f t="shared" si="115"/>
        <v>0</v>
      </c>
      <c r="Q821" s="1">
        <v>89</v>
      </c>
      <c r="R821" s="1">
        <v>48</v>
      </c>
      <c r="S821" s="1">
        <v>289</v>
      </c>
      <c r="U821" s="1">
        <v>0</v>
      </c>
      <c r="AA821" t="s">
        <v>2747</v>
      </c>
      <c r="AB821" s="7" t="s">
        <v>2498</v>
      </c>
      <c r="AC821" t="s">
        <v>2078</v>
      </c>
      <c r="AD821" t="s">
        <v>2846</v>
      </c>
      <c r="AE821" t="s">
        <v>3728</v>
      </c>
      <c r="AF821" t="str">
        <f t="shared" si="108"/>
        <v>25011</v>
      </c>
      <c r="AG821" t="s">
        <v>2893</v>
      </c>
      <c r="AH821" t="str">
        <f t="shared" si="107"/>
        <v>2529650</v>
      </c>
    </row>
    <row r="822" spans="1:34" hidden="1" outlineLevel="1">
      <c r="A822" s="26" t="s">
        <v>2214</v>
      </c>
      <c r="B822" s="11" t="s">
        <v>3455</v>
      </c>
      <c r="E822" s="1">
        <v>14314</v>
      </c>
      <c r="F822" s="1">
        <v>11273</v>
      </c>
      <c r="G822" s="1">
        <v>11079</v>
      </c>
      <c r="I822" s="35">
        <f t="shared" si="116"/>
        <v>0.77399748497974008</v>
      </c>
      <c r="J822" s="10">
        <f t="shared" si="109"/>
        <v>2</v>
      </c>
      <c r="K822" s="9">
        <f t="shared" si="110"/>
        <v>3</v>
      </c>
      <c r="L822" s="8">
        <f t="shared" si="111"/>
        <v>1</v>
      </c>
      <c r="M822" s="2">
        <f t="shared" si="112"/>
        <v>0.23079710144927537</v>
      </c>
      <c r="N822" s="2">
        <f t="shared" si="113"/>
        <v>0.21021739130434783</v>
      </c>
      <c r="O822" s="2">
        <f t="shared" si="114"/>
        <v>0.5584782608695652</v>
      </c>
      <c r="P822" s="2">
        <f t="shared" si="115"/>
        <v>5.0724637681165419E-4</v>
      </c>
      <c r="Q822" s="1">
        <v>3185</v>
      </c>
      <c r="R822" s="1">
        <v>2901</v>
      </c>
      <c r="S822" s="1">
        <v>7707</v>
      </c>
      <c r="U822" s="1">
        <v>7</v>
      </c>
      <c r="AA822" t="s">
        <v>1076</v>
      </c>
      <c r="AB822" s="7" t="s">
        <v>2498</v>
      </c>
      <c r="AC822" t="s">
        <v>2637</v>
      </c>
      <c r="AD822" t="s">
        <v>2845</v>
      </c>
      <c r="AE822" t="s">
        <v>4521</v>
      </c>
      <c r="AF822" t="str">
        <f t="shared" si="108"/>
        <v>25023</v>
      </c>
      <c r="AG822" t="s">
        <v>2893</v>
      </c>
      <c r="AH822" t="str">
        <f t="shared" si="107"/>
        <v>2530210</v>
      </c>
    </row>
    <row r="823" spans="1:34" hidden="1" outlineLevel="1">
      <c r="A823" s="26" t="s">
        <v>3073</v>
      </c>
      <c r="B823" s="11" t="s">
        <v>3455</v>
      </c>
      <c r="E823" s="1">
        <v>1163</v>
      </c>
      <c r="F823" s="1">
        <v>886</v>
      </c>
      <c r="G823" s="1">
        <v>877</v>
      </c>
      <c r="I823" s="35">
        <f t="shared" si="116"/>
        <v>0.75408426483233015</v>
      </c>
      <c r="J823" s="10">
        <f t="shared" si="109"/>
        <v>2</v>
      </c>
      <c r="K823" s="9">
        <f t="shared" si="110"/>
        <v>3</v>
      </c>
      <c r="L823" s="8">
        <f t="shared" si="111"/>
        <v>1</v>
      </c>
      <c r="M823" s="2">
        <f t="shared" si="112"/>
        <v>0.20624999999999999</v>
      </c>
      <c r="N823" s="2">
        <f t="shared" si="113"/>
        <v>9.7321428571428573E-2</v>
      </c>
      <c r="O823" s="2">
        <f t="shared" si="114"/>
        <v>0.6964285714285714</v>
      </c>
      <c r="P823" s="2">
        <f t="shared" si="115"/>
        <v>0</v>
      </c>
      <c r="Q823" s="1">
        <v>231</v>
      </c>
      <c r="R823" s="1">
        <v>109</v>
      </c>
      <c r="S823" s="1">
        <v>780</v>
      </c>
      <c r="U823" s="1">
        <v>0</v>
      </c>
      <c r="AA823" t="s">
        <v>2674</v>
      </c>
      <c r="AB823" s="7" t="s">
        <v>2498</v>
      </c>
      <c r="AC823" t="s">
        <v>339</v>
      </c>
      <c r="AD823" t="s">
        <v>2403</v>
      </c>
      <c r="AE823" t="s">
        <v>4522</v>
      </c>
      <c r="AF823" t="str">
        <f t="shared" si="108"/>
        <v>25003</v>
      </c>
      <c r="AG823" t="s">
        <v>2893</v>
      </c>
      <c r="AH823" t="str">
        <f t="shared" si="107"/>
        <v>2530315</v>
      </c>
    </row>
    <row r="824" spans="1:34" hidden="1" outlineLevel="1">
      <c r="A824" s="26" t="s">
        <v>3020</v>
      </c>
      <c r="B824" s="11" t="s">
        <v>3455</v>
      </c>
      <c r="E824" s="1">
        <v>6378</v>
      </c>
      <c r="F824" s="1">
        <v>4955</v>
      </c>
      <c r="G824" s="1">
        <v>4896</v>
      </c>
      <c r="I824" s="35">
        <f t="shared" si="116"/>
        <v>0.76763875823142047</v>
      </c>
      <c r="J824" s="10">
        <f t="shared" si="109"/>
        <v>2</v>
      </c>
      <c r="K824" s="9">
        <f t="shared" si="110"/>
        <v>3</v>
      </c>
      <c r="L824" s="8">
        <f t="shared" si="111"/>
        <v>1</v>
      </c>
      <c r="M824" s="2">
        <f t="shared" si="112"/>
        <v>0.35792752910313164</v>
      </c>
      <c r="N824" s="2">
        <f t="shared" si="113"/>
        <v>0.13313657976717494</v>
      </c>
      <c r="O824" s="2">
        <f t="shared" si="114"/>
        <v>0.50778816199376942</v>
      </c>
      <c r="P824" s="2">
        <f t="shared" si="115"/>
        <v>1.1477291359239805E-3</v>
      </c>
      <c r="Q824" s="1">
        <v>2183</v>
      </c>
      <c r="R824" s="1">
        <v>812</v>
      </c>
      <c r="S824" s="1">
        <v>3097</v>
      </c>
      <c r="U824" s="1">
        <v>7</v>
      </c>
      <c r="AA824" t="s">
        <v>3820</v>
      </c>
      <c r="AB824" s="7" t="s">
        <v>2498</v>
      </c>
      <c r="AC824" t="s">
        <v>1425</v>
      </c>
      <c r="AD824" t="s">
        <v>2403</v>
      </c>
      <c r="AE824" t="s">
        <v>4614</v>
      </c>
      <c r="AF824" t="str">
        <f t="shared" si="108"/>
        <v>25021</v>
      </c>
      <c r="AG824" t="s">
        <v>2893</v>
      </c>
      <c r="AH824" t="str">
        <f t="shared" si="107"/>
        <v>2530455</v>
      </c>
    </row>
    <row r="825" spans="1:34" hidden="1" outlineLevel="1">
      <c r="A825" s="26" t="s">
        <v>3021</v>
      </c>
      <c r="B825" s="11" t="s">
        <v>3455</v>
      </c>
      <c r="E825" s="1">
        <v>9926</v>
      </c>
      <c r="F825" s="1">
        <v>8188</v>
      </c>
      <c r="G825" s="1">
        <v>8129</v>
      </c>
      <c r="I825" s="35">
        <f t="shared" si="116"/>
        <v>0.81896030626637117</v>
      </c>
      <c r="J825" s="10">
        <f t="shared" si="109"/>
        <v>3</v>
      </c>
      <c r="K825" s="9">
        <f t="shared" si="110"/>
        <v>2</v>
      </c>
      <c r="L825" s="8">
        <f t="shared" si="111"/>
        <v>1</v>
      </c>
      <c r="M825" s="2">
        <f t="shared" si="112"/>
        <v>0.19525758052670233</v>
      </c>
      <c r="N825" s="2">
        <f t="shared" si="113"/>
        <v>0.23218969677893192</v>
      </c>
      <c r="O825" s="2">
        <f t="shared" si="114"/>
        <v>0.57024446542860141</v>
      </c>
      <c r="P825" s="2">
        <f t="shared" si="115"/>
        <v>2.3082572657644462E-3</v>
      </c>
      <c r="Q825" s="1">
        <v>1861</v>
      </c>
      <c r="R825" s="1">
        <v>2213</v>
      </c>
      <c r="S825" s="1">
        <v>5435</v>
      </c>
      <c r="U825" s="1">
        <v>22</v>
      </c>
      <c r="AA825" s="11" t="s">
        <v>3506</v>
      </c>
      <c r="AB825" s="7" t="s">
        <v>2498</v>
      </c>
      <c r="AC825" t="s">
        <v>2522</v>
      </c>
      <c r="AD825" t="s">
        <v>1070</v>
      </c>
      <c r="AE825" t="s">
        <v>3891</v>
      </c>
      <c r="AF825" t="str">
        <f t="shared" si="108"/>
        <v>25027</v>
      </c>
      <c r="AG825" t="s">
        <v>2893</v>
      </c>
      <c r="AH825" t="str">
        <f t="shared" si="107"/>
        <v>2530560</v>
      </c>
    </row>
    <row r="826" spans="1:34" hidden="1" outlineLevel="1">
      <c r="A826" s="26" t="s">
        <v>3485</v>
      </c>
      <c r="B826" s="11" t="s">
        <v>3455</v>
      </c>
      <c r="E826" s="1">
        <v>1334</v>
      </c>
      <c r="F826" s="1">
        <v>952</v>
      </c>
      <c r="G826" s="1">
        <v>944</v>
      </c>
      <c r="I826" s="35">
        <f t="shared" si="116"/>
        <v>0.70764617691154419</v>
      </c>
      <c r="J826" s="10">
        <f t="shared" si="109"/>
        <v>2</v>
      </c>
      <c r="K826" s="9">
        <f t="shared" si="110"/>
        <v>3</v>
      </c>
      <c r="L826" s="8">
        <f t="shared" si="111"/>
        <v>1</v>
      </c>
      <c r="M826" s="2">
        <f t="shared" si="112"/>
        <v>0.21976284584980238</v>
      </c>
      <c r="N826" s="2">
        <f t="shared" si="113"/>
        <v>0.14387351778656127</v>
      </c>
      <c r="O826" s="2">
        <f t="shared" si="114"/>
        <v>0.63636363636363635</v>
      </c>
      <c r="P826" s="2">
        <f t="shared" si="115"/>
        <v>-1.1102230246251565E-16</v>
      </c>
      <c r="Q826" s="1">
        <v>278</v>
      </c>
      <c r="R826" s="1">
        <v>182</v>
      </c>
      <c r="S826" s="1">
        <v>805</v>
      </c>
      <c r="U826" s="1">
        <v>0</v>
      </c>
      <c r="AA826" t="s">
        <v>4404</v>
      </c>
      <c r="AB826" s="7" t="s">
        <v>2498</v>
      </c>
      <c r="AC826" t="s">
        <v>2079</v>
      </c>
      <c r="AD826" t="s">
        <v>1998</v>
      </c>
      <c r="AE826" t="s">
        <v>3892</v>
      </c>
      <c r="AF826" t="str">
        <f t="shared" si="108"/>
        <v>25013</v>
      </c>
      <c r="AG826" t="s">
        <v>2893</v>
      </c>
      <c r="AH826" t="str">
        <f t="shared" si="107"/>
        <v>2530665</v>
      </c>
    </row>
    <row r="827" spans="1:34" hidden="1" outlineLevel="1">
      <c r="A827" s="26" t="s">
        <v>2462</v>
      </c>
      <c r="B827" s="11" t="s">
        <v>3455</v>
      </c>
      <c r="E827" s="1">
        <v>8813</v>
      </c>
      <c r="F827" s="1">
        <v>7145</v>
      </c>
      <c r="G827" s="1">
        <v>7089</v>
      </c>
      <c r="I827" s="35">
        <f t="shared" si="116"/>
        <v>0.80437989333938498</v>
      </c>
      <c r="J827" s="10">
        <f t="shared" si="109"/>
        <v>2</v>
      </c>
      <c r="K827" s="9">
        <f t="shared" si="110"/>
        <v>3</v>
      </c>
      <c r="L827" s="8">
        <f t="shared" si="111"/>
        <v>1</v>
      </c>
      <c r="M827" s="2">
        <f t="shared" si="112"/>
        <v>0.25587958607714018</v>
      </c>
      <c r="N827" s="2">
        <f t="shared" si="113"/>
        <v>0.19261523988711196</v>
      </c>
      <c r="O827" s="2">
        <f t="shared" si="114"/>
        <v>0.55068203198494825</v>
      </c>
      <c r="P827" s="2">
        <f t="shared" si="115"/>
        <v>8.2314205079969671E-4</v>
      </c>
      <c r="Q827" s="1">
        <v>2176</v>
      </c>
      <c r="R827" s="1">
        <v>1638</v>
      </c>
      <c r="S827" s="1">
        <v>4683</v>
      </c>
      <c r="U827" s="1">
        <v>7</v>
      </c>
      <c r="AA827" t="s">
        <v>935</v>
      </c>
      <c r="AB827" s="7" t="s">
        <v>2498</v>
      </c>
      <c r="AC827" t="s">
        <v>1427</v>
      </c>
      <c r="AD827" t="s">
        <v>1070</v>
      </c>
      <c r="AE827" t="s">
        <v>3893</v>
      </c>
      <c r="AF827" t="str">
        <f t="shared" si="108"/>
        <v>25017</v>
      </c>
      <c r="AG827" t="s">
        <v>2893</v>
      </c>
      <c r="AH827" t="str">
        <f t="shared" si="107"/>
        <v>2530700</v>
      </c>
    </row>
    <row r="828" spans="1:34" hidden="1" outlineLevel="1">
      <c r="A828" s="26" t="s">
        <v>2558</v>
      </c>
      <c r="B828" s="11" t="s">
        <v>3455</v>
      </c>
      <c r="E828" s="1">
        <v>21696</v>
      </c>
      <c r="F828" s="1">
        <v>14514</v>
      </c>
      <c r="G828" s="1">
        <v>14294</v>
      </c>
      <c r="I828" s="35">
        <f t="shared" si="116"/>
        <v>0.6588311209439528</v>
      </c>
      <c r="J828" s="10">
        <f t="shared" si="109"/>
        <v>1</v>
      </c>
      <c r="K828" s="9">
        <f t="shared" si="110"/>
        <v>3</v>
      </c>
      <c r="L828" s="8">
        <f t="shared" si="111"/>
        <v>2</v>
      </c>
      <c r="M828" s="2">
        <f t="shared" si="112"/>
        <v>0.46536334529931117</v>
      </c>
      <c r="N828" s="2">
        <f t="shared" si="113"/>
        <v>8.722227612302319E-2</v>
      </c>
      <c r="O828" s="2">
        <f t="shared" si="114"/>
        <v>0.44542543902202386</v>
      </c>
      <c r="P828" s="2">
        <f t="shared" si="115"/>
        <v>1.9889395556418332E-3</v>
      </c>
      <c r="Q828" s="1">
        <v>9593</v>
      </c>
      <c r="R828" s="1">
        <v>1798</v>
      </c>
      <c r="S828" s="1">
        <v>9182</v>
      </c>
      <c r="U828" s="1">
        <v>41</v>
      </c>
      <c r="AA828" t="s">
        <v>4404</v>
      </c>
      <c r="AB828" s="7" t="s">
        <v>2498</v>
      </c>
      <c r="AC828" t="s">
        <v>2079</v>
      </c>
      <c r="AD828" t="s">
        <v>2845</v>
      </c>
      <c r="AE828" t="s">
        <v>3894</v>
      </c>
      <c r="AF828" t="str">
        <f t="shared" si="108"/>
        <v>25013</v>
      </c>
      <c r="AG828" t="s">
        <v>1995</v>
      </c>
      <c r="AH828" t="str">
        <f t="shared" si="107"/>
        <v>2530840</v>
      </c>
    </row>
    <row r="829" spans="1:34" hidden="1" outlineLevel="1">
      <c r="A829" s="26" t="s">
        <v>3162</v>
      </c>
      <c r="B829" s="11" t="s">
        <v>3455</v>
      </c>
      <c r="E829" s="1">
        <v>3305</v>
      </c>
      <c r="F829" s="1">
        <v>2916</v>
      </c>
      <c r="G829" s="1">
        <v>2862</v>
      </c>
      <c r="I829" s="35">
        <f t="shared" si="116"/>
        <v>0.86596066565809382</v>
      </c>
      <c r="J829" s="10">
        <f t="shared" si="109"/>
        <v>2</v>
      </c>
      <c r="K829" s="9">
        <f t="shared" si="110"/>
        <v>3</v>
      </c>
      <c r="L829" s="8">
        <f t="shared" si="111"/>
        <v>1</v>
      </c>
      <c r="M829" s="2">
        <f t="shared" si="112"/>
        <v>0.20428189116859946</v>
      </c>
      <c r="N829" s="2">
        <f t="shared" si="113"/>
        <v>0.11448111804936069</v>
      </c>
      <c r="O829" s="2">
        <f t="shared" si="114"/>
        <v>0.67915551590841505</v>
      </c>
      <c r="P829" s="2">
        <f t="shared" si="115"/>
        <v>2.0814748736247557E-3</v>
      </c>
      <c r="Q829" s="1">
        <v>687</v>
      </c>
      <c r="R829" s="1">
        <v>385</v>
      </c>
      <c r="S829" s="1">
        <v>2284</v>
      </c>
      <c r="U829" s="1">
        <v>7</v>
      </c>
      <c r="AA829" s="11" t="s">
        <v>3506</v>
      </c>
      <c r="AB829" s="7" t="s">
        <v>2498</v>
      </c>
      <c r="AC829" t="s">
        <v>2522</v>
      </c>
      <c r="AD829" t="s">
        <v>2941</v>
      </c>
      <c r="AE829" t="s">
        <v>4642</v>
      </c>
      <c r="AF829" t="str">
        <f t="shared" si="108"/>
        <v>25027</v>
      </c>
      <c r="AG829" t="s">
        <v>2893</v>
      </c>
      <c r="AH829" t="str">
        <f t="shared" si="107"/>
        <v>2530945</v>
      </c>
    </row>
    <row r="830" spans="1:34" hidden="1" outlineLevel="1">
      <c r="A830" s="26" t="s">
        <v>2191</v>
      </c>
      <c r="B830" s="11" t="s">
        <v>3455</v>
      </c>
      <c r="E830" s="1">
        <v>7137</v>
      </c>
      <c r="F830" s="1">
        <v>5947</v>
      </c>
      <c r="G830" s="1">
        <v>5899</v>
      </c>
      <c r="I830" s="35">
        <f t="shared" si="116"/>
        <v>0.82653776096399045</v>
      </c>
      <c r="J830" s="10">
        <f t="shared" si="109"/>
        <v>2</v>
      </c>
      <c r="K830" s="9">
        <f t="shared" si="110"/>
        <v>3</v>
      </c>
      <c r="L830" s="8">
        <f t="shared" si="111"/>
        <v>1</v>
      </c>
      <c r="M830" s="2">
        <f t="shared" si="112"/>
        <v>0.26343361772189794</v>
      </c>
      <c r="N830" s="2">
        <f t="shared" si="113"/>
        <v>0.25490196078431371</v>
      </c>
      <c r="O830" s="2">
        <f t="shared" si="114"/>
        <v>0.47852117946415207</v>
      </c>
      <c r="P830" s="2">
        <f t="shared" si="115"/>
        <v>3.1432420296363395E-3</v>
      </c>
      <c r="Q830" s="1">
        <v>1760</v>
      </c>
      <c r="R830" s="1">
        <v>1703</v>
      </c>
      <c r="S830" s="1">
        <v>3197</v>
      </c>
      <c r="U830" s="1">
        <v>21</v>
      </c>
      <c r="AA830" t="s">
        <v>935</v>
      </c>
      <c r="AB830" s="7" t="s">
        <v>2498</v>
      </c>
      <c r="AC830" t="s">
        <v>1427</v>
      </c>
      <c r="AD830" t="s">
        <v>2941</v>
      </c>
      <c r="AE830" t="s">
        <v>4576</v>
      </c>
      <c r="AF830" t="str">
        <f t="shared" si="108"/>
        <v>25017</v>
      </c>
      <c r="AG830" t="s">
        <v>2893</v>
      </c>
      <c r="AH830" t="str">
        <f t="shared" si="107"/>
        <v>2531085</v>
      </c>
    </row>
    <row r="831" spans="1:34" hidden="1" outlineLevel="1">
      <c r="A831" s="26" t="s">
        <v>3163</v>
      </c>
      <c r="B831" s="11" t="s">
        <v>3455</v>
      </c>
      <c r="E831" s="1">
        <v>2110</v>
      </c>
      <c r="F831" s="1">
        <v>1634</v>
      </c>
      <c r="G831" s="1">
        <v>1627</v>
      </c>
      <c r="I831" s="35">
        <f t="shared" si="116"/>
        <v>0.77109004739336495</v>
      </c>
      <c r="J831" s="10">
        <f t="shared" si="109"/>
        <v>2</v>
      </c>
      <c r="K831" s="9">
        <f t="shared" si="110"/>
        <v>3</v>
      </c>
      <c r="L831" s="8">
        <f t="shared" si="111"/>
        <v>1</v>
      </c>
      <c r="M831" s="2">
        <f t="shared" si="112"/>
        <v>0.1814556331006979</v>
      </c>
      <c r="N831" s="2">
        <f t="shared" si="113"/>
        <v>0.15802592223330009</v>
      </c>
      <c r="O831" s="2">
        <f t="shared" si="114"/>
        <v>0.65952143569292121</v>
      </c>
      <c r="P831" s="2">
        <f t="shared" si="115"/>
        <v>9.9700897308074854E-4</v>
      </c>
      <c r="Q831" s="1">
        <v>364</v>
      </c>
      <c r="R831" s="1">
        <v>317</v>
      </c>
      <c r="S831" s="1">
        <v>1323</v>
      </c>
      <c r="U831" s="1">
        <v>2</v>
      </c>
      <c r="AA831" s="11" t="s">
        <v>3506</v>
      </c>
      <c r="AB831" s="7" t="s">
        <v>2498</v>
      </c>
      <c r="AC831" t="s">
        <v>2522</v>
      </c>
      <c r="AD831" t="s">
        <v>1556</v>
      </c>
      <c r="AE831" t="s">
        <v>4455</v>
      </c>
      <c r="AF831" t="str">
        <f t="shared" si="108"/>
        <v>25027</v>
      </c>
      <c r="AG831" t="s">
        <v>2893</v>
      </c>
      <c r="AH831" t="str">
        <f t="shared" si="107"/>
        <v>2531435</v>
      </c>
    </row>
    <row r="832" spans="1:34" hidden="1" outlineLevel="1">
      <c r="A832" s="26" t="s">
        <v>2297</v>
      </c>
      <c r="B832" s="11" t="s">
        <v>3455</v>
      </c>
      <c r="E832" s="1">
        <v>10147</v>
      </c>
      <c r="F832" s="1">
        <v>7608</v>
      </c>
      <c r="G832" s="1">
        <v>7538</v>
      </c>
      <c r="I832" s="35">
        <f t="shared" si="116"/>
        <v>0.74287966886764556</v>
      </c>
      <c r="J832" s="10">
        <f t="shared" si="109"/>
        <v>2</v>
      </c>
      <c r="K832" s="9">
        <f t="shared" si="110"/>
        <v>3</v>
      </c>
      <c r="L832" s="8">
        <f t="shared" si="111"/>
        <v>1</v>
      </c>
      <c r="M832" s="2">
        <f t="shared" si="112"/>
        <v>0.23687752355316286</v>
      </c>
      <c r="N832" s="2">
        <f t="shared" si="113"/>
        <v>0.12962004348276218</v>
      </c>
      <c r="O832" s="2">
        <f t="shared" si="114"/>
        <v>0.63132829485453978</v>
      </c>
      <c r="P832" s="2">
        <f t="shared" si="115"/>
        <v>2.1741381095352619E-3</v>
      </c>
      <c r="Q832" s="1">
        <v>2288</v>
      </c>
      <c r="R832" s="1">
        <v>1252</v>
      </c>
      <c r="S832" s="1">
        <v>6098</v>
      </c>
      <c r="U832" s="1">
        <v>21</v>
      </c>
      <c r="AA832" t="s">
        <v>935</v>
      </c>
      <c r="AB832" s="7" t="s">
        <v>2498</v>
      </c>
      <c r="AC832" t="s">
        <v>1427</v>
      </c>
      <c r="AD832" t="s">
        <v>1556</v>
      </c>
      <c r="AE832" t="s">
        <v>4456</v>
      </c>
      <c r="AF832" t="str">
        <f t="shared" si="108"/>
        <v>25017</v>
      </c>
      <c r="AG832" t="s">
        <v>2893</v>
      </c>
      <c r="AH832" t="str">
        <f t="shared" si="107"/>
        <v>2531540</v>
      </c>
    </row>
    <row r="833" spans="1:34" hidden="1" outlineLevel="1">
      <c r="A833" s="26" t="s">
        <v>3164</v>
      </c>
      <c r="B833" s="11" t="s">
        <v>3455</v>
      </c>
      <c r="E833" s="1">
        <v>8315</v>
      </c>
      <c r="F833" s="1">
        <v>5070</v>
      </c>
      <c r="G833" s="1">
        <v>4790</v>
      </c>
      <c r="I833" s="35">
        <f t="shared" si="116"/>
        <v>0.57606734816596517</v>
      </c>
      <c r="J833" s="10">
        <f t="shared" si="109"/>
        <v>2</v>
      </c>
      <c r="K833" s="9">
        <f t="shared" si="110"/>
        <v>3</v>
      </c>
      <c r="L833" s="8">
        <f t="shared" si="111"/>
        <v>1</v>
      </c>
      <c r="M833" s="2">
        <f t="shared" si="112"/>
        <v>0.31948117365571088</v>
      </c>
      <c r="N833" s="2">
        <f t="shared" si="113"/>
        <v>8.2357385719682666E-2</v>
      </c>
      <c r="O833" s="2">
        <f t="shared" si="114"/>
        <v>0.5971540108298703</v>
      </c>
      <c r="P833" s="2">
        <f t="shared" si="115"/>
        <v>1.0074297947362254E-3</v>
      </c>
      <c r="Q833" s="1">
        <v>2537</v>
      </c>
      <c r="R833" s="1">
        <v>654</v>
      </c>
      <c r="S833" s="1">
        <v>4742</v>
      </c>
      <c r="U833" s="1">
        <v>8</v>
      </c>
      <c r="AA833" t="s">
        <v>1076</v>
      </c>
      <c r="AB833" s="7" t="s">
        <v>2498</v>
      </c>
      <c r="AC833" t="s">
        <v>2637</v>
      </c>
      <c r="AD833" t="s">
        <v>2403</v>
      </c>
      <c r="AE833" t="s">
        <v>4457</v>
      </c>
      <c r="AF833" t="str">
        <f t="shared" si="108"/>
        <v>25023</v>
      </c>
      <c r="AG833" t="s">
        <v>2893</v>
      </c>
      <c r="AH833" t="str">
        <f t="shared" si="107"/>
        <v>2531645</v>
      </c>
    </row>
    <row r="834" spans="1:34" hidden="1" outlineLevel="1">
      <c r="A834" s="26" t="s">
        <v>3769</v>
      </c>
      <c r="B834" s="11" t="s">
        <v>3455</v>
      </c>
      <c r="E834" s="1">
        <v>1317</v>
      </c>
      <c r="F834" s="1">
        <v>880</v>
      </c>
      <c r="G834" s="1">
        <v>873</v>
      </c>
      <c r="I834" s="35">
        <f t="shared" si="116"/>
        <v>0.66287015945330297</v>
      </c>
      <c r="J834" s="10">
        <f t="shared" si="109"/>
        <v>2</v>
      </c>
      <c r="K834" s="9">
        <f t="shared" si="110"/>
        <v>3</v>
      </c>
      <c r="L834" s="8">
        <f t="shared" si="111"/>
        <v>1</v>
      </c>
      <c r="M834" s="2">
        <f t="shared" si="112"/>
        <v>0.16194968553459119</v>
      </c>
      <c r="N834" s="2">
        <f t="shared" si="113"/>
        <v>0.12971698113207547</v>
      </c>
      <c r="O834" s="2">
        <f t="shared" si="114"/>
        <v>0.70597484276729561</v>
      </c>
      <c r="P834" s="2">
        <f t="shared" si="115"/>
        <v>2.3584905660376521E-3</v>
      </c>
      <c r="Q834" s="1">
        <v>206</v>
      </c>
      <c r="R834" s="1">
        <v>165</v>
      </c>
      <c r="S834" s="1">
        <v>898</v>
      </c>
      <c r="U834" s="1">
        <v>3</v>
      </c>
      <c r="AA834" t="s">
        <v>1371</v>
      </c>
      <c r="AB834" s="7" t="s">
        <v>2498</v>
      </c>
      <c r="AC834" t="s">
        <v>1426</v>
      </c>
      <c r="AD834" t="s">
        <v>2845</v>
      </c>
      <c r="AE834" t="s">
        <v>4643</v>
      </c>
      <c r="AF834" t="str">
        <f t="shared" si="108"/>
        <v>25015</v>
      </c>
      <c r="AG834" t="s">
        <v>2893</v>
      </c>
      <c r="AH834" t="str">
        <f t="shared" si="107"/>
        <v>2531785</v>
      </c>
    </row>
    <row r="835" spans="1:34" hidden="1" outlineLevel="1">
      <c r="A835" s="26" t="s">
        <v>3165</v>
      </c>
      <c r="B835" s="11" t="s">
        <v>3455</v>
      </c>
      <c r="E835" s="1">
        <v>8568</v>
      </c>
      <c r="F835" s="1">
        <v>6939</v>
      </c>
      <c r="G835" s="1">
        <v>6852</v>
      </c>
      <c r="I835" s="35">
        <f t="shared" si="116"/>
        <v>0.79971988795518212</v>
      </c>
      <c r="J835" s="10">
        <f t="shared" si="109"/>
        <v>2</v>
      </c>
      <c r="K835" s="9">
        <f t="shared" si="110"/>
        <v>3</v>
      </c>
      <c r="L835" s="8">
        <f t="shared" si="111"/>
        <v>1</v>
      </c>
      <c r="M835" s="2">
        <f t="shared" si="112"/>
        <v>0.20603690578027617</v>
      </c>
      <c r="N835" s="2">
        <f t="shared" si="113"/>
        <v>0.17573017230844434</v>
      </c>
      <c r="O835" s="2">
        <f t="shared" si="114"/>
        <v>0.61615544421361357</v>
      </c>
      <c r="P835" s="2">
        <f t="shared" si="115"/>
        <v>2.0774776976658638E-3</v>
      </c>
      <c r="Q835" s="1">
        <v>1686</v>
      </c>
      <c r="R835" s="1">
        <v>1438</v>
      </c>
      <c r="S835" s="1">
        <v>5042</v>
      </c>
      <c r="U835" s="1">
        <v>17</v>
      </c>
      <c r="AA835" t="s">
        <v>2946</v>
      </c>
      <c r="AB835" s="7" t="s">
        <v>2498</v>
      </c>
      <c r="AC835" t="s">
        <v>2665</v>
      </c>
      <c r="AD835" t="s">
        <v>2846</v>
      </c>
      <c r="AE835" t="s">
        <v>4644</v>
      </c>
      <c r="AF835" t="str">
        <f t="shared" si="108"/>
        <v>25009</v>
      </c>
      <c r="AG835" t="s">
        <v>2893</v>
      </c>
      <c r="AH835" t="str">
        <f t="shared" ref="AH835:AH898" si="117">AB835&amp;AE834:AE835</f>
        <v>2532310</v>
      </c>
    </row>
    <row r="836" spans="1:34" hidden="1" outlineLevel="1">
      <c r="A836" s="26" t="s">
        <v>2476</v>
      </c>
      <c r="B836" s="11" t="s">
        <v>3455</v>
      </c>
      <c r="E836" s="1">
        <v>6507</v>
      </c>
      <c r="F836" s="1">
        <v>4902</v>
      </c>
      <c r="G836" s="1">
        <v>4853</v>
      </c>
      <c r="I836" s="35">
        <f t="shared" si="116"/>
        <v>0.74581220224373757</v>
      </c>
      <c r="J836" s="10">
        <f t="shared" si="109"/>
        <v>2</v>
      </c>
      <c r="K836" s="9">
        <f t="shared" si="110"/>
        <v>3</v>
      </c>
      <c r="L836" s="8">
        <f t="shared" si="111"/>
        <v>1</v>
      </c>
      <c r="M836" s="2">
        <f t="shared" si="112"/>
        <v>0.27168763273974839</v>
      </c>
      <c r="N836" s="2">
        <f t="shared" si="113"/>
        <v>0.19800686162391767</v>
      </c>
      <c r="O836" s="2">
        <f t="shared" si="114"/>
        <v>0.52818166966182001</v>
      </c>
      <c r="P836" s="2">
        <f t="shared" si="115"/>
        <v>2.1238359745139324E-3</v>
      </c>
      <c r="Q836" s="1">
        <v>1663</v>
      </c>
      <c r="R836" s="1">
        <v>1212</v>
      </c>
      <c r="S836" s="1">
        <v>3233</v>
      </c>
      <c r="U836" s="1">
        <v>13</v>
      </c>
      <c r="AA836" t="s">
        <v>1076</v>
      </c>
      <c r="AB836" s="7" t="s">
        <v>2498</v>
      </c>
      <c r="AC836" t="s">
        <v>2637</v>
      </c>
      <c r="AD836" t="s">
        <v>2846</v>
      </c>
      <c r="AE836" t="s">
        <v>3701</v>
      </c>
      <c r="AF836" t="str">
        <f t="shared" ref="AF836:AF899" si="118">AB836&amp;AC836</f>
        <v>25023</v>
      </c>
      <c r="AG836" t="s">
        <v>2893</v>
      </c>
      <c r="AH836" t="str">
        <f t="shared" si="117"/>
        <v>2533220</v>
      </c>
    </row>
    <row r="837" spans="1:34" hidden="1" outlineLevel="1">
      <c r="A837" s="26" t="s">
        <v>2477</v>
      </c>
      <c r="B837" s="11" t="s">
        <v>3455</v>
      </c>
      <c r="E837" s="1">
        <v>5552</v>
      </c>
      <c r="F837" s="1">
        <v>4095</v>
      </c>
      <c r="G837" s="1">
        <v>4021</v>
      </c>
      <c r="I837" s="35">
        <f t="shared" si="116"/>
        <v>0.72424351585014413</v>
      </c>
      <c r="J837" s="10">
        <f t="shared" si="109"/>
        <v>2</v>
      </c>
      <c r="K837" s="9">
        <f t="shared" si="110"/>
        <v>3</v>
      </c>
      <c r="L837" s="8">
        <f t="shared" si="111"/>
        <v>1</v>
      </c>
      <c r="M837" s="2">
        <f t="shared" si="112"/>
        <v>0.18017018128005918</v>
      </c>
      <c r="N837" s="2">
        <f t="shared" si="113"/>
        <v>0.17536071032186459</v>
      </c>
      <c r="O837" s="2">
        <f t="shared" si="114"/>
        <v>0.64076951535331117</v>
      </c>
      <c r="P837" s="2">
        <f t="shared" si="115"/>
        <v>3.6995930447650816E-3</v>
      </c>
      <c r="Q837" s="1">
        <v>974</v>
      </c>
      <c r="R837" s="1">
        <v>948</v>
      </c>
      <c r="S837" s="1">
        <v>3464</v>
      </c>
      <c r="U837" s="1">
        <v>20</v>
      </c>
      <c r="AA837" t="s">
        <v>1076</v>
      </c>
      <c r="AB837" s="7" t="s">
        <v>2498</v>
      </c>
      <c r="AC837" t="s">
        <v>2637</v>
      </c>
      <c r="AD837" t="s">
        <v>1533</v>
      </c>
      <c r="AE837" t="s">
        <v>4505</v>
      </c>
      <c r="AF837" t="str">
        <f t="shared" si="118"/>
        <v>25023</v>
      </c>
      <c r="AG837" t="s">
        <v>2893</v>
      </c>
      <c r="AH837" t="str">
        <f t="shared" si="117"/>
        <v>2533920</v>
      </c>
    </row>
    <row r="838" spans="1:34" hidden="1" outlineLevel="1">
      <c r="A838" s="26" t="s">
        <v>660</v>
      </c>
      <c r="B838" s="11" t="s">
        <v>3455</v>
      </c>
      <c r="E838" s="1">
        <v>3328</v>
      </c>
      <c r="F838" s="1">
        <v>2671</v>
      </c>
      <c r="G838" s="1">
        <v>2653</v>
      </c>
      <c r="I838" s="35">
        <f t="shared" si="116"/>
        <v>0.79717548076923073</v>
      </c>
      <c r="J838" s="10">
        <f t="shared" si="109"/>
        <v>3</v>
      </c>
      <c r="K838" s="9">
        <f t="shared" si="110"/>
        <v>2</v>
      </c>
      <c r="L838" s="8">
        <f t="shared" si="111"/>
        <v>1</v>
      </c>
      <c r="M838" s="2">
        <f t="shared" si="112"/>
        <v>0.18907563025210083</v>
      </c>
      <c r="N838" s="2">
        <f t="shared" si="113"/>
        <v>0.20361990950226244</v>
      </c>
      <c r="O838" s="2">
        <f t="shared" si="114"/>
        <v>0.60698125404007752</v>
      </c>
      <c r="P838" s="2">
        <f t="shared" si="115"/>
        <v>3.2320620555925661E-4</v>
      </c>
      <c r="Q838" s="1">
        <v>585</v>
      </c>
      <c r="R838" s="1">
        <v>630</v>
      </c>
      <c r="S838" s="1">
        <v>1878</v>
      </c>
      <c r="U838" s="1">
        <v>1</v>
      </c>
      <c r="AA838" s="11" t="s">
        <v>3506</v>
      </c>
      <c r="AB838" s="7" t="s">
        <v>2498</v>
      </c>
      <c r="AC838" t="s">
        <v>2522</v>
      </c>
      <c r="AD838" t="s">
        <v>2120</v>
      </c>
      <c r="AE838" t="s">
        <v>4506</v>
      </c>
      <c r="AF838" t="str">
        <f t="shared" si="118"/>
        <v>25027</v>
      </c>
      <c r="AG838" t="s">
        <v>2893</v>
      </c>
      <c r="AH838" t="str">
        <f t="shared" si="117"/>
        <v>2534165</v>
      </c>
    </row>
    <row r="839" spans="1:34" hidden="1" outlineLevel="1">
      <c r="A839" s="26" t="s">
        <v>3593</v>
      </c>
      <c r="B839" s="11" t="s">
        <v>3455</v>
      </c>
      <c r="E839" s="1">
        <v>1603</v>
      </c>
      <c r="F839" s="1">
        <v>1429</v>
      </c>
      <c r="G839" s="1">
        <v>1423</v>
      </c>
      <c r="I839" s="35">
        <f t="shared" si="116"/>
        <v>0.88771054273237682</v>
      </c>
      <c r="J839" s="10">
        <f t="shared" si="109"/>
        <v>2</v>
      </c>
      <c r="K839" s="9">
        <f t="shared" si="110"/>
        <v>3</v>
      </c>
      <c r="L839" s="8">
        <f t="shared" si="111"/>
        <v>1</v>
      </c>
      <c r="M839" s="2">
        <f t="shared" si="112"/>
        <v>0.27128712871287131</v>
      </c>
      <c r="N839" s="2">
        <f t="shared" si="113"/>
        <v>0.12013201320132014</v>
      </c>
      <c r="O839" s="2">
        <f t="shared" si="114"/>
        <v>0.60792079207920791</v>
      </c>
      <c r="P839" s="2">
        <f t="shared" si="115"/>
        <v>6.6006600660062364E-4</v>
      </c>
      <c r="Q839" s="1">
        <v>411</v>
      </c>
      <c r="R839" s="1">
        <v>182</v>
      </c>
      <c r="S839" s="1">
        <v>921</v>
      </c>
      <c r="U839" s="1">
        <v>1</v>
      </c>
      <c r="AA839" t="s">
        <v>2674</v>
      </c>
      <c r="AB839" s="7" t="s">
        <v>2498</v>
      </c>
      <c r="AC839" t="s">
        <v>339</v>
      </c>
      <c r="AD839" t="s">
        <v>2846</v>
      </c>
      <c r="AE839" t="s">
        <v>4367</v>
      </c>
      <c r="AF839" t="str">
        <f t="shared" si="118"/>
        <v>25003</v>
      </c>
      <c r="AG839" t="s">
        <v>2893</v>
      </c>
      <c r="AH839" t="str">
        <f t="shared" si="117"/>
        <v>2534340</v>
      </c>
    </row>
    <row r="840" spans="1:34" hidden="1" outlineLevel="1">
      <c r="A840" s="26" t="s">
        <v>4620</v>
      </c>
      <c r="B840" s="11" t="s">
        <v>3455</v>
      </c>
      <c r="E840" s="1">
        <v>23804</v>
      </c>
      <c r="F840" s="1">
        <v>12986</v>
      </c>
      <c r="G840" s="1">
        <v>12634</v>
      </c>
      <c r="I840" s="35">
        <f t="shared" si="116"/>
        <v>0.53075113426314902</v>
      </c>
      <c r="J840" s="10">
        <f t="shared" si="109"/>
        <v>1</v>
      </c>
      <c r="K840" s="9">
        <f t="shared" si="110"/>
        <v>3</v>
      </c>
      <c r="L840" s="8">
        <f t="shared" si="111"/>
        <v>2</v>
      </c>
      <c r="M840" s="2">
        <f t="shared" si="112"/>
        <v>0.54293178022354505</v>
      </c>
      <c r="N840" s="2">
        <f t="shared" si="113"/>
        <v>0.12444863175024624</v>
      </c>
      <c r="O840" s="2">
        <f t="shared" si="114"/>
        <v>0.3299216307652777</v>
      </c>
      <c r="P840" s="2">
        <f t="shared" si="115"/>
        <v>2.6979572609310276E-3</v>
      </c>
      <c r="Q840" s="1">
        <v>12678</v>
      </c>
      <c r="R840" s="1">
        <v>2906</v>
      </c>
      <c r="S840" s="1">
        <v>7704</v>
      </c>
      <c r="U840" s="1">
        <v>63</v>
      </c>
      <c r="AA840" t="s">
        <v>2946</v>
      </c>
      <c r="AB840" s="7" t="s">
        <v>2498</v>
      </c>
      <c r="AC840" t="s">
        <v>2665</v>
      </c>
      <c r="AD840" t="s">
        <v>1533</v>
      </c>
      <c r="AE840" t="s">
        <v>4101</v>
      </c>
      <c r="AF840" t="str">
        <f t="shared" si="118"/>
        <v>25009</v>
      </c>
      <c r="AG840" t="s">
        <v>1995</v>
      </c>
      <c r="AH840" t="str">
        <f t="shared" si="117"/>
        <v>2534550</v>
      </c>
    </row>
    <row r="841" spans="1:34" hidden="1" outlineLevel="1">
      <c r="A841" s="26" t="s">
        <v>4621</v>
      </c>
      <c r="B841" s="11" t="s">
        <v>3455</v>
      </c>
      <c r="E841" s="1">
        <v>3724</v>
      </c>
      <c r="F841" s="1">
        <v>2732</v>
      </c>
      <c r="G841" s="1">
        <v>2711</v>
      </c>
      <c r="I841" s="35">
        <f t="shared" si="116"/>
        <v>0.72798066595059074</v>
      </c>
      <c r="J841" s="10">
        <f t="shared" si="109"/>
        <v>2</v>
      </c>
      <c r="K841" s="9">
        <f t="shared" si="110"/>
        <v>3</v>
      </c>
      <c r="L841" s="8">
        <f t="shared" si="111"/>
        <v>1</v>
      </c>
      <c r="M841" s="2">
        <f t="shared" si="112"/>
        <v>0.22063758389261745</v>
      </c>
      <c r="N841" s="2">
        <f t="shared" si="113"/>
        <v>8.3333333333333329E-2</v>
      </c>
      <c r="O841" s="2">
        <f t="shared" si="114"/>
        <v>0.69435123042505598</v>
      </c>
      <c r="P841" s="2">
        <f t="shared" si="115"/>
        <v>1.6778523489932029E-3</v>
      </c>
      <c r="Q841" s="1">
        <v>789</v>
      </c>
      <c r="R841" s="1">
        <v>298</v>
      </c>
      <c r="S841" s="1">
        <v>2483</v>
      </c>
      <c r="U841" s="1">
        <v>6</v>
      </c>
      <c r="AA841" t="s">
        <v>2674</v>
      </c>
      <c r="AB841" s="7" t="s">
        <v>2498</v>
      </c>
      <c r="AC841" t="s">
        <v>339</v>
      </c>
      <c r="AD841" t="s">
        <v>1533</v>
      </c>
      <c r="AE841" t="s">
        <v>3460</v>
      </c>
      <c r="AF841" t="str">
        <f t="shared" si="118"/>
        <v>25003</v>
      </c>
      <c r="AG841" t="s">
        <v>2893</v>
      </c>
      <c r="AH841" t="str">
        <f t="shared" si="117"/>
        <v>2534655</v>
      </c>
    </row>
    <row r="842" spans="1:34" hidden="1" outlineLevel="1">
      <c r="A842" s="26" t="s">
        <v>3367</v>
      </c>
      <c r="B842" s="11" t="s">
        <v>3455</v>
      </c>
      <c r="E842" s="1">
        <v>6137</v>
      </c>
      <c r="F842" s="1">
        <v>4546</v>
      </c>
      <c r="G842" s="1">
        <v>4516</v>
      </c>
      <c r="I842" s="35">
        <f t="shared" si="116"/>
        <v>0.73586442887404269</v>
      </c>
      <c r="J842" s="10">
        <f t="shared" si="109"/>
        <v>2</v>
      </c>
      <c r="K842" s="9">
        <f t="shared" si="110"/>
        <v>3</v>
      </c>
      <c r="L842" s="8">
        <f t="shared" si="111"/>
        <v>1</v>
      </c>
      <c r="M842" s="2">
        <f t="shared" si="112"/>
        <v>0.39952877818916188</v>
      </c>
      <c r="N842" s="2">
        <f t="shared" si="113"/>
        <v>0.10383709188825312</v>
      </c>
      <c r="O842" s="2">
        <f t="shared" si="114"/>
        <v>0.49360484685291151</v>
      </c>
      <c r="P842" s="2">
        <f t="shared" si="115"/>
        <v>3.0292830696734829E-3</v>
      </c>
      <c r="Q842" s="1">
        <v>2374</v>
      </c>
      <c r="R842" s="1">
        <v>617</v>
      </c>
      <c r="S842" s="1">
        <v>2933</v>
      </c>
      <c r="U842" s="1">
        <v>18</v>
      </c>
      <c r="AA842" s="11" t="s">
        <v>3506</v>
      </c>
      <c r="AB842" s="7" t="s">
        <v>2498</v>
      </c>
      <c r="AC842" t="s">
        <v>2522</v>
      </c>
      <c r="AD842" t="s">
        <v>3461</v>
      </c>
      <c r="AE842" t="s">
        <v>3462</v>
      </c>
      <c r="AF842" t="str">
        <f t="shared" si="118"/>
        <v>25027</v>
      </c>
      <c r="AG842" t="s">
        <v>2893</v>
      </c>
      <c r="AH842" t="str">
        <f t="shared" si="117"/>
        <v>2534795</v>
      </c>
    </row>
    <row r="843" spans="1:34" hidden="1" outlineLevel="1">
      <c r="A843" s="26" t="s">
        <v>3087</v>
      </c>
      <c r="B843" s="11" t="s">
        <v>3455</v>
      </c>
      <c r="E843" s="1">
        <v>3085</v>
      </c>
      <c r="F843" s="1">
        <v>2777</v>
      </c>
      <c r="G843" s="1">
        <v>2751</v>
      </c>
      <c r="I843" s="35">
        <f t="shared" si="116"/>
        <v>0.89173419773095619</v>
      </c>
      <c r="J843" s="10">
        <f t="shared" si="109"/>
        <v>2</v>
      </c>
      <c r="K843" s="9">
        <f t="shared" si="110"/>
        <v>3</v>
      </c>
      <c r="L843" s="8">
        <f t="shared" si="111"/>
        <v>1</v>
      </c>
      <c r="M843" s="2">
        <f t="shared" si="112"/>
        <v>0.40270519520442666</v>
      </c>
      <c r="N843" s="2">
        <f t="shared" si="113"/>
        <v>0.17983399938518291</v>
      </c>
      <c r="O843" s="2">
        <f t="shared" si="114"/>
        <v>0.41653857977251768</v>
      </c>
      <c r="P843" s="2">
        <f t="shared" si="115"/>
        <v>9.2222563787269785E-4</v>
      </c>
      <c r="Q843" s="1">
        <v>1310</v>
      </c>
      <c r="R843" s="1">
        <v>585</v>
      </c>
      <c r="S843" s="1">
        <v>1355</v>
      </c>
      <c r="U843" s="1">
        <v>3</v>
      </c>
      <c r="AA843" t="s">
        <v>2674</v>
      </c>
      <c r="AB843" s="7" t="s">
        <v>2498</v>
      </c>
      <c r="AC843" t="s">
        <v>339</v>
      </c>
      <c r="AD843" t="s">
        <v>1492</v>
      </c>
      <c r="AE843" t="s">
        <v>3463</v>
      </c>
      <c r="AF843" t="str">
        <f t="shared" si="118"/>
        <v>25003</v>
      </c>
      <c r="AG843" t="s">
        <v>2893</v>
      </c>
      <c r="AH843" t="str">
        <f t="shared" si="117"/>
        <v>2534970</v>
      </c>
    </row>
    <row r="844" spans="1:34" hidden="1" outlineLevel="1">
      <c r="A844" s="26" t="s">
        <v>3088</v>
      </c>
      <c r="B844" s="11" t="s">
        <v>3455</v>
      </c>
      <c r="E844" s="1">
        <v>21507</v>
      </c>
      <c r="F844" s="1">
        <v>15581</v>
      </c>
      <c r="G844" s="1">
        <v>15318</v>
      </c>
      <c r="I844" s="35">
        <f t="shared" si="116"/>
        <v>0.7122332263914074</v>
      </c>
      <c r="J844" s="10">
        <f t="shared" si="109"/>
        <v>2</v>
      </c>
      <c r="K844" s="9">
        <f t="shared" si="110"/>
        <v>3</v>
      </c>
      <c r="L844" s="8">
        <f t="shared" si="111"/>
        <v>1</v>
      </c>
      <c r="M844" s="2">
        <f t="shared" si="112"/>
        <v>0.34387640723232127</v>
      </c>
      <c r="N844" s="2">
        <f t="shared" si="113"/>
        <v>0.11233490910863103</v>
      </c>
      <c r="O844" s="2">
        <f t="shared" si="114"/>
        <v>0.54110824114235589</v>
      </c>
      <c r="P844" s="2">
        <f t="shared" si="115"/>
        <v>2.6804425166918611E-3</v>
      </c>
      <c r="Q844" s="1">
        <v>7056</v>
      </c>
      <c r="R844" s="1">
        <v>2305</v>
      </c>
      <c r="S844" s="1">
        <v>11103</v>
      </c>
      <c r="U844" s="1">
        <v>55</v>
      </c>
      <c r="AA844" s="11" t="s">
        <v>3506</v>
      </c>
      <c r="AB844" s="7" t="s">
        <v>2498</v>
      </c>
      <c r="AC844" t="s">
        <v>2522</v>
      </c>
      <c r="AD844" t="s">
        <v>2951</v>
      </c>
      <c r="AE844" t="s">
        <v>3568</v>
      </c>
      <c r="AF844" t="str">
        <f t="shared" si="118"/>
        <v>25027</v>
      </c>
      <c r="AG844" t="s">
        <v>1995</v>
      </c>
      <c r="AH844" t="str">
        <f t="shared" si="117"/>
        <v>2535075</v>
      </c>
    </row>
    <row r="845" spans="1:34" hidden="1" outlineLevel="1">
      <c r="A845" s="26" t="s">
        <v>1637</v>
      </c>
      <c r="B845" s="11" t="s">
        <v>3455</v>
      </c>
      <c r="E845" s="1">
        <v>1253</v>
      </c>
      <c r="F845" s="1">
        <v>1068</v>
      </c>
      <c r="G845" s="1">
        <v>1063</v>
      </c>
      <c r="I845" s="35">
        <f t="shared" si="116"/>
        <v>0.84836392657621706</v>
      </c>
      <c r="J845" s="10">
        <f t="shared" si="109"/>
        <v>1</v>
      </c>
      <c r="K845" s="9">
        <f t="shared" si="110"/>
        <v>3</v>
      </c>
      <c r="L845" s="8">
        <f t="shared" si="111"/>
        <v>2</v>
      </c>
      <c r="M845" s="2">
        <f t="shared" si="112"/>
        <v>0.46390041493775935</v>
      </c>
      <c r="N845" s="2">
        <f t="shared" si="113"/>
        <v>0.11535269709543569</v>
      </c>
      <c r="O845" s="2">
        <f t="shared" si="114"/>
        <v>0.42074688796680498</v>
      </c>
      <c r="P845" s="2">
        <f t="shared" si="115"/>
        <v>-5.5511151231257827E-17</v>
      </c>
      <c r="Q845" s="1">
        <v>559</v>
      </c>
      <c r="R845" s="1">
        <v>139</v>
      </c>
      <c r="S845" s="1">
        <v>507</v>
      </c>
      <c r="U845" s="1">
        <v>0</v>
      </c>
      <c r="AA845" t="s">
        <v>2747</v>
      </c>
      <c r="AB845" s="7" t="s">
        <v>2498</v>
      </c>
      <c r="AC845" t="s">
        <v>2078</v>
      </c>
      <c r="AD845" t="s">
        <v>1533</v>
      </c>
      <c r="AE845" t="s">
        <v>3974</v>
      </c>
      <c r="AF845" t="str">
        <f t="shared" si="118"/>
        <v>25011</v>
      </c>
      <c r="AG845" t="s">
        <v>2893</v>
      </c>
      <c r="AH845" t="str">
        <f t="shared" si="117"/>
        <v>2535180</v>
      </c>
    </row>
    <row r="846" spans="1:34" hidden="1" outlineLevel="1">
      <c r="A846" s="26" t="s">
        <v>2027</v>
      </c>
      <c r="B846" s="11" t="s">
        <v>3455</v>
      </c>
      <c r="E846" s="1">
        <v>20435</v>
      </c>
      <c r="F846" s="1">
        <v>16761</v>
      </c>
      <c r="G846" s="1">
        <v>16557</v>
      </c>
      <c r="I846" s="35">
        <f t="shared" si="116"/>
        <v>0.81022755077073649</v>
      </c>
      <c r="J846" s="10">
        <f t="shared" si="109"/>
        <v>1</v>
      </c>
      <c r="K846" s="9">
        <f t="shared" si="110"/>
        <v>3</v>
      </c>
      <c r="L846" s="8">
        <f t="shared" si="111"/>
        <v>2</v>
      </c>
      <c r="M846" s="2">
        <f t="shared" si="112"/>
        <v>0.42690815006468308</v>
      </c>
      <c r="N846" s="2">
        <f t="shared" si="113"/>
        <v>0.17335058214747737</v>
      </c>
      <c r="O846" s="2">
        <f t="shared" si="114"/>
        <v>0.39891332470892626</v>
      </c>
      <c r="P846" s="2">
        <f t="shared" si="115"/>
        <v>8.2794307891331798E-4</v>
      </c>
      <c r="Q846" s="1">
        <v>8250</v>
      </c>
      <c r="R846" s="1">
        <v>3350</v>
      </c>
      <c r="S846" s="1">
        <v>7709</v>
      </c>
      <c r="U846" s="1">
        <v>16</v>
      </c>
      <c r="AA846" t="s">
        <v>935</v>
      </c>
      <c r="AB846" s="7" t="s">
        <v>2498</v>
      </c>
      <c r="AC846" t="s">
        <v>1427</v>
      </c>
      <c r="AD846" t="s">
        <v>2120</v>
      </c>
      <c r="AE846" t="s">
        <v>3975</v>
      </c>
      <c r="AF846" t="str">
        <f t="shared" si="118"/>
        <v>25017</v>
      </c>
      <c r="AG846" t="s">
        <v>2893</v>
      </c>
      <c r="AH846" t="str">
        <f t="shared" si="117"/>
        <v>2535215</v>
      </c>
    </row>
    <row r="847" spans="1:34" hidden="1" outlineLevel="1">
      <c r="A847" s="26" t="s">
        <v>2038</v>
      </c>
      <c r="B847" s="11" t="s">
        <v>3455</v>
      </c>
      <c r="E847" s="1">
        <v>434</v>
      </c>
      <c r="F847" s="1">
        <v>351</v>
      </c>
      <c r="G847" s="1">
        <v>347</v>
      </c>
      <c r="I847" s="35">
        <f t="shared" si="116"/>
        <v>0.79953917050691248</v>
      </c>
      <c r="J847" s="10">
        <f t="shared" si="109"/>
        <v>2</v>
      </c>
      <c r="K847" s="9">
        <f t="shared" si="110"/>
        <v>2</v>
      </c>
      <c r="L847" s="8">
        <f t="shared" si="111"/>
        <v>1</v>
      </c>
      <c r="M847" s="2">
        <f t="shared" si="112"/>
        <v>0.15517241379310345</v>
      </c>
      <c r="N847" s="2">
        <f t="shared" si="113"/>
        <v>0.15517241379310345</v>
      </c>
      <c r="O847" s="2">
        <f t="shared" si="114"/>
        <v>0.68965517241379315</v>
      </c>
      <c r="P847" s="2">
        <f t="shared" si="115"/>
        <v>0</v>
      </c>
      <c r="Q847" s="1">
        <v>63</v>
      </c>
      <c r="R847" s="1">
        <v>63</v>
      </c>
      <c r="S847" s="1">
        <v>280</v>
      </c>
      <c r="U847" s="1">
        <v>0</v>
      </c>
      <c r="AA847" t="s">
        <v>2747</v>
      </c>
      <c r="AB847" s="7" t="s">
        <v>2498</v>
      </c>
      <c r="AC847" t="s">
        <v>2078</v>
      </c>
      <c r="AD847" t="s">
        <v>1492</v>
      </c>
      <c r="AE847" t="s">
        <v>3976</v>
      </c>
      <c r="AF847" t="str">
        <f t="shared" si="118"/>
        <v>25011</v>
      </c>
      <c r="AG847" t="s">
        <v>2893</v>
      </c>
      <c r="AH847" t="str">
        <f t="shared" si="117"/>
        <v>2535285</v>
      </c>
    </row>
    <row r="848" spans="1:34" hidden="1" outlineLevel="1">
      <c r="A848" s="26" t="s">
        <v>1061</v>
      </c>
      <c r="B848" s="11" t="s">
        <v>3455</v>
      </c>
      <c r="E848" s="1">
        <v>3437</v>
      </c>
      <c r="F848" s="1">
        <v>3209</v>
      </c>
      <c r="G848" s="1">
        <v>3182</v>
      </c>
      <c r="I848" s="35">
        <f t="shared" si="116"/>
        <v>0.92580739016584235</v>
      </c>
      <c r="J848" s="10">
        <f t="shared" si="109"/>
        <v>2</v>
      </c>
      <c r="K848" s="9">
        <f t="shared" si="110"/>
        <v>3</v>
      </c>
      <c r="L848" s="8">
        <f t="shared" si="111"/>
        <v>1</v>
      </c>
      <c r="M848" s="2">
        <f t="shared" si="112"/>
        <v>0.30977936791890281</v>
      </c>
      <c r="N848" s="2">
        <f t="shared" si="113"/>
        <v>0.17978533094812166</v>
      </c>
      <c r="O848" s="2">
        <f t="shared" si="114"/>
        <v>0.50983899821109124</v>
      </c>
      <c r="P848" s="2">
        <f t="shared" si="115"/>
        <v>5.9630292188428413E-4</v>
      </c>
      <c r="Q848" s="1">
        <v>1039</v>
      </c>
      <c r="R848" s="1">
        <v>603</v>
      </c>
      <c r="S848" s="1">
        <v>1710</v>
      </c>
      <c r="U848" s="1">
        <v>2</v>
      </c>
      <c r="AA848" t="s">
        <v>935</v>
      </c>
      <c r="AB848" s="7" t="s">
        <v>2498</v>
      </c>
      <c r="AC848" t="s">
        <v>1427</v>
      </c>
      <c r="AD848" t="s">
        <v>3461</v>
      </c>
      <c r="AE848" t="s">
        <v>3977</v>
      </c>
      <c r="AF848" t="str">
        <f t="shared" si="118"/>
        <v>25017</v>
      </c>
      <c r="AG848" t="s">
        <v>2893</v>
      </c>
      <c r="AH848" t="str">
        <f t="shared" si="117"/>
        <v>2535425</v>
      </c>
    </row>
    <row r="849" spans="1:34" hidden="1" outlineLevel="1">
      <c r="A849" s="26" t="s">
        <v>2039</v>
      </c>
      <c r="B849" s="11" t="s">
        <v>3455</v>
      </c>
      <c r="E849" s="1">
        <v>4739</v>
      </c>
      <c r="F849" s="1">
        <v>3966</v>
      </c>
      <c r="G849" s="1">
        <v>3933</v>
      </c>
      <c r="I849" s="35">
        <f t="shared" si="116"/>
        <v>0.82992192445663637</v>
      </c>
      <c r="J849" s="10">
        <f t="shared" si="109"/>
        <v>2</v>
      </c>
      <c r="K849" s="9">
        <f t="shared" si="110"/>
        <v>3</v>
      </c>
      <c r="L849" s="8">
        <f t="shared" si="111"/>
        <v>1</v>
      </c>
      <c r="M849" s="2">
        <f t="shared" si="112"/>
        <v>0.20940267999091527</v>
      </c>
      <c r="N849" s="2">
        <f t="shared" si="113"/>
        <v>0.14217578923461277</v>
      </c>
      <c r="O849" s="2">
        <f t="shared" si="114"/>
        <v>0.6470588235294118</v>
      </c>
      <c r="P849" s="2">
        <f t="shared" si="115"/>
        <v>1.3627072450602684E-3</v>
      </c>
      <c r="Q849" s="1">
        <v>922</v>
      </c>
      <c r="R849" s="1">
        <v>626</v>
      </c>
      <c r="S849" s="1">
        <v>2849</v>
      </c>
      <c r="U849" s="1">
        <v>6</v>
      </c>
      <c r="AA849" t="s">
        <v>935</v>
      </c>
      <c r="AB849" s="7" t="s">
        <v>2498</v>
      </c>
      <c r="AC849" t="s">
        <v>1427</v>
      </c>
      <c r="AD849" t="s">
        <v>2951</v>
      </c>
      <c r="AE849" t="s">
        <v>3569</v>
      </c>
      <c r="AF849" t="str">
        <f t="shared" si="118"/>
        <v>25017</v>
      </c>
      <c r="AG849" t="s">
        <v>2893</v>
      </c>
      <c r="AH849" t="str">
        <f t="shared" si="117"/>
        <v>2535950</v>
      </c>
    </row>
    <row r="850" spans="1:34" hidden="1" outlineLevel="1">
      <c r="A850" s="26" t="s">
        <v>1266</v>
      </c>
      <c r="B850" s="11" t="s">
        <v>3455</v>
      </c>
      <c r="E850" s="1">
        <v>10619</v>
      </c>
      <c r="F850" s="1">
        <v>8844</v>
      </c>
      <c r="G850" s="1">
        <v>8757</v>
      </c>
      <c r="I850" s="35">
        <f t="shared" si="116"/>
        <v>0.82465392221489786</v>
      </c>
      <c r="J850" s="10">
        <f t="shared" si="109"/>
        <v>3</v>
      </c>
      <c r="K850" s="9">
        <f t="shared" si="110"/>
        <v>2</v>
      </c>
      <c r="L850" s="8">
        <f t="shared" si="111"/>
        <v>1</v>
      </c>
      <c r="M850" s="2">
        <f t="shared" si="112"/>
        <v>0.29557843731072075</v>
      </c>
      <c r="N850" s="2">
        <f t="shared" si="113"/>
        <v>0.30658186957399558</v>
      </c>
      <c r="O850" s="2">
        <f t="shared" si="114"/>
        <v>0.39652735715727844</v>
      </c>
      <c r="P850" s="2">
        <f t="shared" si="115"/>
        <v>1.3123359580052285E-3</v>
      </c>
      <c r="Q850" s="1">
        <v>2928</v>
      </c>
      <c r="R850" s="1">
        <v>3037</v>
      </c>
      <c r="S850" s="1">
        <v>3928</v>
      </c>
      <c r="U850" s="1">
        <v>13</v>
      </c>
      <c r="AA850" t="s">
        <v>4404</v>
      </c>
      <c r="AB850" s="7" t="s">
        <v>2498</v>
      </c>
      <c r="AC850" t="s">
        <v>2079</v>
      </c>
      <c r="AD850" t="s">
        <v>2403</v>
      </c>
      <c r="AE850" t="s">
        <v>4126</v>
      </c>
      <c r="AF850" t="str">
        <f t="shared" si="118"/>
        <v>25013</v>
      </c>
      <c r="AG850" t="s">
        <v>2893</v>
      </c>
      <c r="AH850" t="str">
        <f t="shared" si="117"/>
        <v>2536300</v>
      </c>
    </row>
    <row r="851" spans="1:34" hidden="1" outlineLevel="1">
      <c r="A851" s="26" t="s">
        <v>2334</v>
      </c>
      <c r="B851" s="11" t="s">
        <v>3455</v>
      </c>
      <c r="E851" s="1">
        <v>40513</v>
      </c>
      <c r="F851" s="1">
        <v>27061</v>
      </c>
      <c r="G851" s="1">
        <v>26064</v>
      </c>
      <c r="I851" s="35">
        <f t="shared" si="116"/>
        <v>0.64334904845358276</v>
      </c>
      <c r="J851" s="10">
        <f t="shared" si="109"/>
        <v>1</v>
      </c>
      <c r="K851" s="9">
        <f t="shared" si="110"/>
        <v>3</v>
      </c>
      <c r="L851" s="8">
        <f t="shared" si="111"/>
        <v>2</v>
      </c>
      <c r="M851" s="2">
        <f t="shared" si="112"/>
        <v>0.47742654876435964</v>
      </c>
      <c r="N851" s="2">
        <f t="shared" si="113"/>
        <v>0.10655291341441278</v>
      </c>
      <c r="O851" s="2">
        <f t="shared" si="114"/>
        <v>0.41384228405466378</v>
      </c>
      <c r="P851" s="2">
        <f t="shared" si="115"/>
        <v>2.1782537665638313E-3</v>
      </c>
      <c r="Q851" s="1">
        <v>18411</v>
      </c>
      <c r="R851" s="1">
        <v>4109</v>
      </c>
      <c r="S851" s="1">
        <v>15959</v>
      </c>
      <c r="U851" s="1">
        <v>84</v>
      </c>
      <c r="AA851" t="s">
        <v>935</v>
      </c>
      <c r="AB851" s="7" t="s">
        <v>2498</v>
      </c>
      <c r="AC851" t="s">
        <v>1427</v>
      </c>
      <c r="AD851" t="s">
        <v>2265</v>
      </c>
      <c r="AE851" t="s">
        <v>4127</v>
      </c>
      <c r="AF851" t="str">
        <f t="shared" si="118"/>
        <v>25017</v>
      </c>
      <c r="AG851" t="s">
        <v>1995</v>
      </c>
      <c r="AH851" t="str">
        <f t="shared" si="117"/>
        <v>2537000</v>
      </c>
    </row>
    <row r="852" spans="1:34" hidden="1" outlineLevel="1">
      <c r="A852" s="26" t="s">
        <v>2335</v>
      </c>
      <c r="B852" s="11" t="s">
        <v>3455</v>
      </c>
      <c r="E852" s="1">
        <v>10848</v>
      </c>
      <c r="F852" s="1">
        <v>8427</v>
      </c>
      <c r="G852" s="1">
        <v>8090</v>
      </c>
      <c r="I852" s="35">
        <f t="shared" si="116"/>
        <v>0.74575958702064893</v>
      </c>
      <c r="J852" s="10">
        <f t="shared" si="109"/>
        <v>1</v>
      </c>
      <c r="K852" s="9">
        <f t="shared" si="110"/>
        <v>3</v>
      </c>
      <c r="L852" s="8">
        <f t="shared" si="111"/>
        <v>2</v>
      </c>
      <c r="M852" s="2">
        <f t="shared" si="112"/>
        <v>0.57120546608101508</v>
      </c>
      <c r="N852" s="2">
        <f t="shared" si="113"/>
        <v>0.10170815031722792</v>
      </c>
      <c r="O852" s="2">
        <f t="shared" si="114"/>
        <v>0.3259150805270864</v>
      </c>
      <c r="P852" s="2">
        <f t="shared" si="115"/>
        <v>1.1713030746706155E-3</v>
      </c>
      <c r="Q852" s="1">
        <v>5852</v>
      </c>
      <c r="R852" s="1">
        <v>1042</v>
      </c>
      <c r="S852" s="1">
        <v>3339</v>
      </c>
      <c r="U852" s="1">
        <v>12</v>
      </c>
      <c r="AA852" t="s">
        <v>4404</v>
      </c>
      <c r="AB852" s="7" t="s">
        <v>2498</v>
      </c>
      <c r="AC852" t="s">
        <v>2079</v>
      </c>
      <c r="AD852" t="s">
        <v>2846</v>
      </c>
      <c r="AE852" t="s">
        <v>4128</v>
      </c>
      <c r="AF852" t="str">
        <f t="shared" si="118"/>
        <v>25013</v>
      </c>
      <c r="AG852" t="s">
        <v>2893</v>
      </c>
      <c r="AH852" t="str">
        <f t="shared" si="117"/>
        <v>2537175</v>
      </c>
    </row>
    <row r="853" spans="1:34" hidden="1" outlineLevel="1">
      <c r="A853" s="26" t="s">
        <v>2776</v>
      </c>
      <c r="B853" s="11" t="s">
        <v>3455</v>
      </c>
      <c r="E853" s="1">
        <v>5505</v>
      </c>
      <c r="F853" s="1">
        <v>4363</v>
      </c>
      <c r="G853" s="1">
        <v>4295</v>
      </c>
      <c r="I853" s="35">
        <f t="shared" si="116"/>
        <v>0.78019981834695729</v>
      </c>
      <c r="J853" s="10">
        <f t="shared" si="109"/>
        <v>2</v>
      </c>
      <c r="K853" s="9">
        <f t="shared" si="110"/>
        <v>3</v>
      </c>
      <c r="L853" s="8">
        <f t="shared" si="111"/>
        <v>1</v>
      </c>
      <c r="M853" s="2">
        <f t="shared" si="112"/>
        <v>0.20996373353693454</v>
      </c>
      <c r="N853" s="2">
        <f t="shared" si="113"/>
        <v>0.19622065279633519</v>
      </c>
      <c r="O853" s="2">
        <f t="shared" si="114"/>
        <v>0.59209772857415532</v>
      </c>
      <c r="P853" s="2">
        <f t="shared" si="115"/>
        <v>1.7178850925749778E-3</v>
      </c>
      <c r="Q853" s="1">
        <v>1100</v>
      </c>
      <c r="R853" s="1">
        <v>1028</v>
      </c>
      <c r="S853" s="1">
        <v>3102</v>
      </c>
      <c r="U853" s="1">
        <v>9</v>
      </c>
      <c r="AA853" s="11" t="s">
        <v>3506</v>
      </c>
      <c r="AB853" s="7" t="s">
        <v>2498</v>
      </c>
      <c r="AC853" t="s">
        <v>2522</v>
      </c>
      <c r="AD853" t="s">
        <v>2265</v>
      </c>
      <c r="AE853" t="s">
        <v>3692</v>
      </c>
      <c r="AF853" t="str">
        <f t="shared" si="118"/>
        <v>25027</v>
      </c>
      <c r="AG853" t="s">
        <v>2893</v>
      </c>
      <c r="AH853" t="str">
        <f t="shared" si="117"/>
        <v>2537420</v>
      </c>
    </row>
    <row r="854" spans="1:34" hidden="1" outlineLevel="1">
      <c r="A854" s="26" t="s">
        <v>1715</v>
      </c>
      <c r="B854" s="11" t="s">
        <v>3455</v>
      </c>
      <c r="E854" s="1">
        <v>37439</v>
      </c>
      <c r="F854" s="1">
        <v>27696</v>
      </c>
      <c r="G854" s="1">
        <v>27079</v>
      </c>
      <c r="I854" s="35">
        <f t="shared" si="116"/>
        <v>0.72328320735062368</v>
      </c>
      <c r="J854" s="10">
        <f t="shared" si="109"/>
        <v>1</v>
      </c>
      <c r="K854" s="9">
        <f t="shared" si="110"/>
        <v>3</v>
      </c>
      <c r="L854" s="8">
        <f t="shared" si="111"/>
        <v>2</v>
      </c>
      <c r="M854" s="2">
        <f t="shared" si="112"/>
        <v>0.52654582130950045</v>
      </c>
      <c r="N854" s="2">
        <f t="shared" si="113"/>
        <v>8.2649258958339175E-2</v>
      </c>
      <c r="O854" s="2">
        <f t="shared" si="114"/>
        <v>0.38920796794889756</v>
      </c>
      <c r="P854" s="2">
        <f t="shared" si="115"/>
        <v>1.5969517832628011E-3</v>
      </c>
      <c r="Q854" s="1">
        <v>18794</v>
      </c>
      <c r="R854" s="1">
        <v>2950</v>
      </c>
      <c r="S854" s="1">
        <v>13892</v>
      </c>
      <c r="U854" s="1">
        <v>57</v>
      </c>
      <c r="AA854" t="s">
        <v>2946</v>
      </c>
      <c r="AB854" s="7" t="s">
        <v>2498</v>
      </c>
      <c r="AC854" t="s">
        <v>2665</v>
      </c>
      <c r="AD854" t="s">
        <v>1492</v>
      </c>
      <c r="AE854" t="s">
        <v>4476</v>
      </c>
      <c r="AF854" t="str">
        <f t="shared" si="118"/>
        <v>25009</v>
      </c>
      <c r="AG854" t="s">
        <v>1995</v>
      </c>
      <c r="AH854" t="str">
        <f t="shared" si="117"/>
        <v>2537490</v>
      </c>
    </row>
    <row r="855" spans="1:34" hidden="1" outlineLevel="1">
      <c r="A855" s="26" t="s">
        <v>1041</v>
      </c>
      <c r="B855" s="11" t="s">
        <v>3455</v>
      </c>
      <c r="E855" s="1">
        <v>7726</v>
      </c>
      <c r="F855" s="1">
        <v>6470</v>
      </c>
      <c r="G855" s="1">
        <v>6394</v>
      </c>
      <c r="I855" s="35">
        <f t="shared" si="116"/>
        <v>0.82759513331607559</v>
      </c>
      <c r="J855" s="10">
        <f t="shared" si="109"/>
        <v>3</v>
      </c>
      <c r="K855" s="9">
        <f t="shared" si="110"/>
        <v>2</v>
      </c>
      <c r="L855" s="8">
        <f t="shared" si="111"/>
        <v>1</v>
      </c>
      <c r="M855" s="2">
        <f t="shared" si="112"/>
        <v>0.22103410936654033</v>
      </c>
      <c r="N855" s="2">
        <f t="shared" si="113"/>
        <v>0.24742826204656199</v>
      </c>
      <c r="O855" s="2">
        <f t="shared" si="114"/>
        <v>0.5304547915538711</v>
      </c>
      <c r="P855" s="2">
        <f t="shared" si="115"/>
        <v>1.0828370330265846E-3</v>
      </c>
      <c r="Q855" s="1">
        <v>1633</v>
      </c>
      <c r="R855" s="1">
        <v>1828</v>
      </c>
      <c r="S855" s="1">
        <v>3919</v>
      </c>
      <c r="U855" s="1">
        <v>8</v>
      </c>
      <c r="AA855" t="s">
        <v>2946</v>
      </c>
      <c r="AB855" s="7" t="s">
        <v>2498</v>
      </c>
      <c r="AC855" t="s">
        <v>2665</v>
      </c>
      <c r="AD855" t="s">
        <v>2405</v>
      </c>
      <c r="AE855" t="s">
        <v>4477</v>
      </c>
      <c r="AF855" t="str">
        <f t="shared" si="118"/>
        <v>25009</v>
      </c>
      <c r="AG855" t="s">
        <v>2893</v>
      </c>
      <c r="AH855" t="str">
        <f t="shared" si="117"/>
        <v>2537560</v>
      </c>
    </row>
    <row r="856" spans="1:34" hidden="1" outlineLevel="1">
      <c r="A856" s="26" t="s">
        <v>1042</v>
      </c>
      <c r="B856" s="11" t="s">
        <v>3455</v>
      </c>
      <c r="E856" s="1">
        <v>28514</v>
      </c>
      <c r="F856" s="1">
        <v>20252</v>
      </c>
      <c r="G856" s="1">
        <v>20021</v>
      </c>
      <c r="I856" s="35">
        <f t="shared" si="116"/>
        <v>0.70214631409132355</v>
      </c>
      <c r="J856" s="10">
        <f t="shared" si="109"/>
        <v>1</v>
      </c>
      <c r="K856" s="9">
        <f t="shared" si="110"/>
        <v>3</v>
      </c>
      <c r="L856" s="8">
        <f t="shared" si="111"/>
        <v>2</v>
      </c>
      <c r="M856" s="2">
        <f t="shared" si="112"/>
        <v>0.47875655265955497</v>
      </c>
      <c r="N856" s="2">
        <f t="shared" si="113"/>
        <v>8.2151105245793471E-2</v>
      </c>
      <c r="O856" s="2">
        <f t="shared" si="114"/>
        <v>0.43634297444921</v>
      </c>
      <c r="P856" s="2">
        <f t="shared" si="115"/>
        <v>2.7493676454415361E-3</v>
      </c>
      <c r="Q856" s="1">
        <v>13060</v>
      </c>
      <c r="R856" s="1">
        <v>2241</v>
      </c>
      <c r="S856" s="1">
        <v>11903</v>
      </c>
      <c r="U856" s="1">
        <v>75</v>
      </c>
      <c r="AA856" t="s">
        <v>935</v>
      </c>
      <c r="AB856" s="7" t="s">
        <v>2498</v>
      </c>
      <c r="AC856" t="s">
        <v>1427</v>
      </c>
      <c r="AD856" t="s">
        <v>1326</v>
      </c>
      <c r="AE856" t="s">
        <v>4478</v>
      </c>
      <c r="AF856" t="str">
        <f t="shared" si="118"/>
        <v>25017</v>
      </c>
      <c r="AG856" t="s">
        <v>1995</v>
      </c>
      <c r="AH856" t="str">
        <f t="shared" si="117"/>
        <v>2537875</v>
      </c>
    </row>
    <row r="857" spans="1:34" hidden="1" outlineLevel="1">
      <c r="A857" s="26" t="s">
        <v>881</v>
      </c>
      <c r="B857" s="11" t="s">
        <v>3455</v>
      </c>
      <c r="E857" s="1">
        <v>3784</v>
      </c>
      <c r="F857" s="1">
        <v>3083</v>
      </c>
      <c r="G857" s="1">
        <v>3003</v>
      </c>
      <c r="I857" s="35">
        <f t="shared" si="116"/>
        <v>0.79360465116279066</v>
      </c>
      <c r="J857" s="10">
        <f t="shared" si="109"/>
        <v>3</v>
      </c>
      <c r="K857" s="9">
        <f t="shared" si="110"/>
        <v>2</v>
      </c>
      <c r="L857" s="8">
        <f t="shared" si="111"/>
        <v>1</v>
      </c>
      <c r="M857" s="2">
        <f t="shared" si="112"/>
        <v>0.15508752735229758</v>
      </c>
      <c r="N857" s="2">
        <f t="shared" si="113"/>
        <v>0.27844638949671774</v>
      </c>
      <c r="O857" s="2">
        <f t="shared" si="114"/>
        <v>0.56427789934354489</v>
      </c>
      <c r="P857" s="2">
        <f t="shared" si="115"/>
        <v>2.1881838074397919E-3</v>
      </c>
      <c r="Q857" s="1">
        <v>567</v>
      </c>
      <c r="R857" s="1">
        <v>1018</v>
      </c>
      <c r="S857" s="1">
        <v>2063</v>
      </c>
      <c r="U857" s="1">
        <v>8</v>
      </c>
      <c r="AA857" t="s">
        <v>2946</v>
      </c>
      <c r="AB857" s="7" t="s">
        <v>2498</v>
      </c>
      <c r="AC857" t="s">
        <v>2665</v>
      </c>
      <c r="AD857" t="s">
        <v>2408</v>
      </c>
      <c r="AE857" t="s">
        <v>4483</v>
      </c>
      <c r="AF857" t="str">
        <f t="shared" si="118"/>
        <v>25009</v>
      </c>
      <c r="AG857" t="s">
        <v>2893</v>
      </c>
      <c r="AH857" t="str">
        <f t="shared" si="117"/>
        <v>2537995</v>
      </c>
    </row>
    <row r="858" spans="1:34" hidden="1" outlineLevel="1">
      <c r="A858" s="26" t="s">
        <v>723</v>
      </c>
      <c r="B858" s="11" t="s">
        <v>3455</v>
      </c>
      <c r="E858" s="1">
        <v>11215</v>
      </c>
      <c r="F858" s="1">
        <v>8828</v>
      </c>
      <c r="G858" s="1">
        <v>8741</v>
      </c>
      <c r="I858" s="35">
        <f t="shared" si="116"/>
        <v>0.77940258582255906</v>
      </c>
      <c r="J858" s="10">
        <f t="shared" si="109"/>
        <v>2</v>
      </c>
      <c r="K858" s="9">
        <f t="shared" si="110"/>
        <v>3</v>
      </c>
      <c r="L858" s="8">
        <f t="shared" si="111"/>
        <v>1</v>
      </c>
      <c r="M858" s="2">
        <f t="shared" si="112"/>
        <v>0.23466924191211974</v>
      </c>
      <c r="N858" s="2">
        <f t="shared" si="113"/>
        <v>0.18058908739739257</v>
      </c>
      <c r="O858" s="2">
        <f t="shared" si="114"/>
        <v>0.58348623853211012</v>
      </c>
      <c r="P858" s="2">
        <f t="shared" si="115"/>
        <v>1.2554321583776451E-3</v>
      </c>
      <c r="Q858" s="1">
        <v>2430</v>
      </c>
      <c r="R858" s="1">
        <v>1870</v>
      </c>
      <c r="S858" s="1">
        <v>6042</v>
      </c>
      <c r="U858" s="1">
        <v>13</v>
      </c>
      <c r="AA858" t="s">
        <v>4138</v>
      </c>
      <c r="AB858" s="7" t="s">
        <v>2498</v>
      </c>
      <c r="AC858" t="s">
        <v>1841</v>
      </c>
      <c r="AD858" t="s">
        <v>2845</v>
      </c>
      <c r="AE858" t="s">
        <v>4086</v>
      </c>
      <c r="AF858" t="str">
        <f t="shared" si="118"/>
        <v>25005</v>
      </c>
      <c r="AG858" t="s">
        <v>2893</v>
      </c>
      <c r="AH858" t="str">
        <f t="shared" si="117"/>
        <v>2538225</v>
      </c>
    </row>
    <row r="859" spans="1:34" hidden="1" outlineLevel="1">
      <c r="A859" s="26" t="s">
        <v>1753</v>
      </c>
      <c r="B859" s="11" t="s">
        <v>3455</v>
      </c>
      <c r="E859" s="1">
        <v>13997</v>
      </c>
      <c r="F859" s="1">
        <v>11789</v>
      </c>
      <c r="G859" s="1">
        <v>11655</v>
      </c>
      <c r="I859" s="35">
        <f t="shared" si="116"/>
        <v>0.83267843109237694</v>
      </c>
      <c r="J859" s="10">
        <f t="shared" si="109"/>
        <v>2</v>
      </c>
      <c r="K859" s="9">
        <f t="shared" si="110"/>
        <v>3</v>
      </c>
      <c r="L859" s="8">
        <f t="shared" si="111"/>
        <v>1</v>
      </c>
      <c r="M859" s="2">
        <f t="shared" si="112"/>
        <v>0.2561048689138577</v>
      </c>
      <c r="N859" s="2">
        <f t="shared" si="113"/>
        <v>0.22794007490636703</v>
      </c>
      <c r="O859" s="2">
        <f t="shared" si="114"/>
        <v>0.51490636704119852</v>
      </c>
      <c r="P859" s="2">
        <f t="shared" si="115"/>
        <v>1.0486891385768082E-3</v>
      </c>
      <c r="Q859" s="1">
        <v>3419</v>
      </c>
      <c r="R859" s="1">
        <v>3043</v>
      </c>
      <c r="S859" s="1">
        <v>6874</v>
      </c>
      <c r="U859" s="1">
        <v>14</v>
      </c>
      <c r="AA859" t="s">
        <v>2946</v>
      </c>
      <c r="AB859" s="7" t="s">
        <v>2498</v>
      </c>
      <c r="AC859" t="s">
        <v>2665</v>
      </c>
      <c r="AD859" t="s">
        <v>2409</v>
      </c>
      <c r="AE859" t="s">
        <v>4087</v>
      </c>
      <c r="AF859" t="str">
        <f t="shared" si="118"/>
        <v>25009</v>
      </c>
      <c r="AG859" t="s">
        <v>2893</v>
      </c>
      <c r="AH859" t="str">
        <f t="shared" si="117"/>
        <v>2538400</v>
      </c>
    </row>
    <row r="860" spans="1:34" hidden="1" outlineLevel="1">
      <c r="A860" s="26" t="s">
        <v>2574</v>
      </c>
      <c r="B860" s="11" t="s">
        <v>3455</v>
      </c>
      <c r="E860" s="1">
        <v>3198</v>
      </c>
      <c r="F860" s="1">
        <v>2599</v>
      </c>
      <c r="G860" s="1">
        <v>2552</v>
      </c>
      <c r="I860" s="35">
        <f t="shared" si="116"/>
        <v>0.79799874921826142</v>
      </c>
      <c r="J860" s="10">
        <f t="shared" si="109"/>
        <v>3</v>
      </c>
      <c r="K860" s="9">
        <f t="shared" si="110"/>
        <v>2</v>
      </c>
      <c r="L860" s="8">
        <f t="shared" si="111"/>
        <v>1</v>
      </c>
      <c r="M860" s="2">
        <f t="shared" si="112"/>
        <v>0.21040424121935056</v>
      </c>
      <c r="N860" s="2">
        <f t="shared" si="113"/>
        <v>0.2717031146454606</v>
      </c>
      <c r="O860" s="2">
        <f t="shared" si="114"/>
        <v>0.51590457256461231</v>
      </c>
      <c r="P860" s="2">
        <f t="shared" si="115"/>
        <v>1.9880715705765661E-3</v>
      </c>
      <c r="Q860" s="1">
        <v>635</v>
      </c>
      <c r="R860" s="1">
        <v>820</v>
      </c>
      <c r="S860" s="1">
        <v>1557</v>
      </c>
      <c r="U860" s="1">
        <v>6</v>
      </c>
      <c r="AA860" t="s">
        <v>1076</v>
      </c>
      <c r="AB860" s="7" t="s">
        <v>2498</v>
      </c>
      <c r="AC860" t="s">
        <v>2637</v>
      </c>
      <c r="AD860" t="s">
        <v>1492</v>
      </c>
      <c r="AE860" t="s">
        <v>4088</v>
      </c>
      <c r="AF860" t="str">
        <f t="shared" si="118"/>
        <v>25023</v>
      </c>
      <c r="AG860" t="s">
        <v>2893</v>
      </c>
      <c r="AH860" t="str">
        <f t="shared" si="117"/>
        <v>2538540</v>
      </c>
    </row>
    <row r="861" spans="1:34" hidden="1" outlineLevel="1">
      <c r="A861" s="26" t="s">
        <v>424</v>
      </c>
      <c r="B861" s="11" t="s">
        <v>3455</v>
      </c>
      <c r="E861" s="1">
        <v>18249</v>
      </c>
      <c r="F861" s="1">
        <v>14390</v>
      </c>
      <c r="G861" s="1">
        <v>14182</v>
      </c>
      <c r="I861" s="35">
        <f t="shared" si="116"/>
        <v>0.77713847334100494</v>
      </c>
      <c r="J861" s="10">
        <f t="shared" si="109"/>
        <v>2</v>
      </c>
      <c r="K861" s="9">
        <f t="shared" si="110"/>
        <v>3</v>
      </c>
      <c r="L861" s="8">
        <f t="shared" si="111"/>
        <v>1</v>
      </c>
      <c r="M861" s="2">
        <f t="shared" si="112"/>
        <v>0.35211682270505801</v>
      </c>
      <c r="N861" s="2">
        <f t="shared" si="113"/>
        <v>0.15121003356297474</v>
      </c>
      <c r="O861" s="2">
        <f t="shared" si="114"/>
        <v>0.49431784725902372</v>
      </c>
      <c r="P861" s="2">
        <f t="shared" si="115"/>
        <v>2.3552964729435799E-3</v>
      </c>
      <c r="Q861" s="1">
        <v>5980</v>
      </c>
      <c r="R861" s="1">
        <v>2568</v>
      </c>
      <c r="S861" s="1">
        <v>8395</v>
      </c>
      <c r="U861" s="1">
        <v>40</v>
      </c>
      <c r="AA861" t="s">
        <v>935</v>
      </c>
      <c r="AB861" s="7" t="s">
        <v>2498</v>
      </c>
      <c r="AC861" t="s">
        <v>1427</v>
      </c>
      <c r="AD861" t="s">
        <v>4531</v>
      </c>
      <c r="AE861" t="s">
        <v>4532</v>
      </c>
      <c r="AF861" t="str">
        <f t="shared" si="118"/>
        <v>25017</v>
      </c>
      <c r="AG861" t="s">
        <v>1995</v>
      </c>
      <c r="AH861" t="str">
        <f t="shared" si="117"/>
        <v>2538715</v>
      </c>
    </row>
    <row r="862" spans="1:34" hidden="1" outlineLevel="1">
      <c r="A862" s="26" t="s">
        <v>2219</v>
      </c>
      <c r="B862" s="11" t="s">
        <v>3455</v>
      </c>
      <c r="E862" s="1">
        <v>15419</v>
      </c>
      <c r="F862" s="1">
        <v>11548</v>
      </c>
      <c r="G862" s="1">
        <v>11451</v>
      </c>
      <c r="I862" s="35">
        <f t="shared" si="116"/>
        <v>0.74265516570465007</v>
      </c>
      <c r="J862" s="10">
        <f t="shared" si="109"/>
        <v>2</v>
      </c>
      <c r="K862" s="9">
        <f t="shared" si="110"/>
        <v>3</v>
      </c>
      <c r="L862" s="8">
        <f t="shared" si="111"/>
        <v>1</v>
      </c>
      <c r="M862" s="2">
        <f t="shared" si="112"/>
        <v>0.29878887971373519</v>
      </c>
      <c r="N862" s="2">
        <f t="shared" si="113"/>
        <v>0.15428020919350399</v>
      </c>
      <c r="O862" s="2">
        <f t="shared" si="114"/>
        <v>0.54555463804018722</v>
      </c>
      <c r="P862" s="2">
        <f t="shared" si="115"/>
        <v>1.3762730525734845E-3</v>
      </c>
      <c r="Q862" s="1">
        <v>4342</v>
      </c>
      <c r="R862" s="1">
        <v>2242</v>
      </c>
      <c r="S862" s="1">
        <v>7928</v>
      </c>
      <c r="U862" s="1">
        <v>20</v>
      </c>
      <c r="AA862" t="s">
        <v>1076</v>
      </c>
      <c r="AB862" s="7" t="s">
        <v>2498</v>
      </c>
      <c r="AC862" t="s">
        <v>2637</v>
      </c>
      <c r="AD862" t="s">
        <v>2405</v>
      </c>
      <c r="AE862" t="s">
        <v>4533</v>
      </c>
      <c r="AF862" t="str">
        <f t="shared" si="118"/>
        <v>25023</v>
      </c>
      <c r="AG862" t="s">
        <v>2893</v>
      </c>
      <c r="AH862" t="str">
        <f t="shared" si="117"/>
        <v>2538855</v>
      </c>
    </row>
    <row r="863" spans="1:34" hidden="1" outlineLevel="1">
      <c r="A863" s="26" t="s">
        <v>425</v>
      </c>
      <c r="B863" s="11" t="s">
        <v>3455</v>
      </c>
      <c r="E863" s="1">
        <v>6318</v>
      </c>
      <c r="F863" s="1">
        <v>4962</v>
      </c>
      <c r="G863" s="1">
        <v>4916</v>
      </c>
      <c r="I863" s="35">
        <f t="shared" si="116"/>
        <v>0.77809433364988922</v>
      </c>
      <c r="J863" s="10">
        <f t="shared" si="109"/>
        <v>2</v>
      </c>
      <c r="K863" s="9">
        <f t="shared" si="110"/>
        <v>3</v>
      </c>
      <c r="L863" s="8">
        <f t="shared" si="111"/>
        <v>1</v>
      </c>
      <c r="M863" s="2">
        <f t="shared" si="112"/>
        <v>0.27388321900619039</v>
      </c>
      <c r="N863" s="2">
        <f t="shared" si="113"/>
        <v>0.17684457085494396</v>
      </c>
      <c r="O863" s="2">
        <f t="shared" si="114"/>
        <v>0.54709720595616529</v>
      </c>
      <c r="P863" s="2">
        <f t="shared" si="115"/>
        <v>2.1750041827003352E-3</v>
      </c>
      <c r="Q863" s="1">
        <v>1637</v>
      </c>
      <c r="R863" s="1">
        <v>1057</v>
      </c>
      <c r="S863" s="1">
        <v>3270</v>
      </c>
      <c r="U863" s="1">
        <v>13</v>
      </c>
      <c r="AA863" t="s">
        <v>4000</v>
      </c>
      <c r="AB863" s="7" t="s">
        <v>2498</v>
      </c>
      <c r="AC863" t="s">
        <v>338</v>
      </c>
      <c r="AD863" t="s">
        <v>1998</v>
      </c>
      <c r="AE863" t="s">
        <v>4225</v>
      </c>
      <c r="AF863" t="str">
        <f t="shared" si="118"/>
        <v>25001</v>
      </c>
      <c r="AG863" t="s">
        <v>2893</v>
      </c>
      <c r="AH863" t="str">
        <f t="shared" si="117"/>
        <v>2539100</v>
      </c>
    </row>
    <row r="864" spans="1:34" hidden="1" outlineLevel="1">
      <c r="A864" s="26" t="s">
        <v>2615</v>
      </c>
      <c r="B864" s="11" t="s">
        <v>3455</v>
      </c>
      <c r="E864" s="1">
        <v>4417</v>
      </c>
      <c r="F864" s="1">
        <v>3433</v>
      </c>
      <c r="G864" s="1">
        <v>3400</v>
      </c>
      <c r="I864" s="35">
        <f t="shared" si="116"/>
        <v>0.76975322617160968</v>
      </c>
      <c r="J864" s="10">
        <f t="shared" si="109"/>
        <v>2</v>
      </c>
      <c r="K864" s="9">
        <f t="shared" si="110"/>
        <v>3</v>
      </c>
      <c r="L864" s="8">
        <f t="shared" si="111"/>
        <v>1</v>
      </c>
      <c r="M864" s="2">
        <f t="shared" si="112"/>
        <v>0.2317241379310345</v>
      </c>
      <c r="N864" s="2">
        <f t="shared" si="113"/>
        <v>0.18528735632183907</v>
      </c>
      <c r="O864" s="2">
        <f t="shared" si="114"/>
        <v>0.58114942528735636</v>
      </c>
      <c r="P864" s="2">
        <f t="shared" si="115"/>
        <v>1.8390804597701038E-3</v>
      </c>
      <c r="Q864" s="1">
        <v>1008</v>
      </c>
      <c r="R864" s="1">
        <v>806</v>
      </c>
      <c r="S864" s="1">
        <v>2528</v>
      </c>
      <c r="U864" s="1">
        <v>8</v>
      </c>
      <c r="AA864" t="s">
        <v>1076</v>
      </c>
      <c r="AB864" s="7" t="s">
        <v>2498</v>
      </c>
      <c r="AC864" t="s">
        <v>2637</v>
      </c>
      <c r="AD864" t="s">
        <v>4021</v>
      </c>
      <c r="AE864" t="s">
        <v>4629</v>
      </c>
      <c r="AF864" t="str">
        <f t="shared" si="118"/>
        <v>25023</v>
      </c>
      <c r="AG864" t="s">
        <v>2893</v>
      </c>
      <c r="AH864" t="str">
        <f t="shared" si="117"/>
        <v>2539450</v>
      </c>
    </row>
    <row r="865" spans="1:34" hidden="1" outlineLevel="1">
      <c r="A865" s="26" t="s">
        <v>3092</v>
      </c>
      <c r="B865" s="11" t="s">
        <v>3455</v>
      </c>
      <c r="E865" s="1">
        <v>6518</v>
      </c>
      <c r="F865" s="1">
        <v>5157</v>
      </c>
      <c r="G865" s="1">
        <v>5114</v>
      </c>
      <c r="I865" s="35">
        <f t="shared" si="116"/>
        <v>0.78459650199447684</v>
      </c>
      <c r="J865" s="10">
        <f t="shared" si="109"/>
        <v>2</v>
      </c>
      <c r="K865" s="9">
        <f t="shared" si="110"/>
        <v>3</v>
      </c>
      <c r="L865" s="8">
        <f t="shared" si="111"/>
        <v>1</v>
      </c>
      <c r="M865" s="2">
        <f t="shared" si="112"/>
        <v>0.30781812234216555</v>
      </c>
      <c r="N865" s="2">
        <f t="shared" si="113"/>
        <v>0.12054301602878639</v>
      </c>
      <c r="O865" s="2">
        <f t="shared" si="114"/>
        <v>0.57082106640497221</v>
      </c>
      <c r="P865" s="2">
        <f t="shared" si="115"/>
        <v>8.1779522407587901E-4</v>
      </c>
      <c r="Q865" s="1">
        <v>1882</v>
      </c>
      <c r="R865" s="1">
        <v>737</v>
      </c>
      <c r="S865" s="1">
        <v>3490</v>
      </c>
      <c r="U865" s="1">
        <v>5</v>
      </c>
      <c r="AA865" t="s">
        <v>935</v>
      </c>
      <c r="AB865" s="7" t="s">
        <v>2498</v>
      </c>
      <c r="AC865" t="s">
        <v>1427</v>
      </c>
      <c r="AD865" t="s">
        <v>1804</v>
      </c>
      <c r="AE865" t="s">
        <v>4039</v>
      </c>
      <c r="AF865" t="str">
        <f t="shared" si="118"/>
        <v>25017</v>
      </c>
      <c r="AG865" t="s">
        <v>2893</v>
      </c>
      <c r="AH865" t="str">
        <f t="shared" si="117"/>
        <v>2539625</v>
      </c>
    </row>
    <row r="866" spans="1:34" hidden="1" outlineLevel="1">
      <c r="A866" s="26" t="s">
        <v>1669</v>
      </c>
      <c r="B866" s="11" t="s">
        <v>3455</v>
      </c>
      <c r="E866" s="1">
        <v>7462</v>
      </c>
      <c r="F866" s="1">
        <v>6209</v>
      </c>
      <c r="G866" s="1">
        <v>6142</v>
      </c>
      <c r="I866" s="35">
        <f t="shared" si="116"/>
        <v>0.82310372554274991</v>
      </c>
      <c r="J866" s="10">
        <f t="shared" si="109"/>
        <v>3</v>
      </c>
      <c r="K866" s="9">
        <f t="shared" si="110"/>
        <v>2</v>
      </c>
      <c r="L866" s="8">
        <f t="shared" si="111"/>
        <v>1</v>
      </c>
      <c r="M866" s="2">
        <f t="shared" si="112"/>
        <v>0.17257515598411799</v>
      </c>
      <c r="N866" s="2">
        <f t="shared" si="113"/>
        <v>0.20292115711854794</v>
      </c>
      <c r="O866" s="2">
        <f t="shared" si="114"/>
        <v>0.62336925694838341</v>
      </c>
      <c r="P866" s="2">
        <f t="shared" si="115"/>
        <v>1.1344299489506326E-3</v>
      </c>
      <c r="Q866" s="1">
        <v>1217</v>
      </c>
      <c r="R866" s="1">
        <v>1431</v>
      </c>
      <c r="S866" s="1">
        <v>4396</v>
      </c>
      <c r="U866" s="1">
        <v>8</v>
      </c>
      <c r="AA866" t="s">
        <v>3820</v>
      </c>
      <c r="AB866" s="7" t="s">
        <v>2498</v>
      </c>
      <c r="AC866" t="s">
        <v>1425</v>
      </c>
      <c r="AD866" t="s">
        <v>2846</v>
      </c>
      <c r="AE866" t="s">
        <v>4040</v>
      </c>
      <c r="AF866" t="str">
        <f t="shared" si="118"/>
        <v>25021</v>
      </c>
      <c r="AG866" t="s">
        <v>2893</v>
      </c>
      <c r="AH866" t="str">
        <f t="shared" si="117"/>
        <v>2539765</v>
      </c>
    </row>
    <row r="867" spans="1:34" hidden="1" outlineLevel="1">
      <c r="A867" s="26" t="s">
        <v>2452</v>
      </c>
      <c r="B867" s="11" t="s">
        <v>3455</v>
      </c>
      <c r="E867" s="1">
        <v>32628</v>
      </c>
      <c r="F867" s="1">
        <v>24874</v>
      </c>
      <c r="G867" s="1">
        <v>24573</v>
      </c>
      <c r="I867" s="35">
        <f t="shared" si="116"/>
        <v>0.75312614931960276</v>
      </c>
      <c r="J867" s="10">
        <f t="shared" si="109"/>
        <v>1</v>
      </c>
      <c r="K867" s="9">
        <f t="shared" si="110"/>
        <v>3</v>
      </c>
      <c r="L867" s="8">
        <f t="shared" si="111"/>
        <v>2</v>
      </c>
      <c r="M867" s="2">
        <f t="shared" si="112"/>
        <v>0.48672765930030282</v>
      </c>
      <c r="N867" s="2">
        <f t="shared" si="113"/>
        <v>8.77198634108627E-2</v>
      </c>
      <c r="O867" s="2">
        <f t="shared" si="114"/>
        <v>0.42397397074930737</v>
      </c>
      <c r="P867" s="2">
        <f t="shared" si="115"/>
        <v>1.5785065395271247E-3</v>
      </c>
      <c r="Q867" s="1">
        <v>15109</v>
      </c>
      <c r="R867" s="1">
        <v>2723</v>
      </c>
      <c r="S867" s="1">
        <v>13161</v>
      </c>
      <c r="U867" s="1">
        <v>49</v>
      </c>
      <c r="AA867" t="s">
        <v>935</v>
      </c>
      <c r="AB867" s="7" t="s">
        <v>2498</v>
      </c>
      <c r="AC867" t="s">
        <v>1427</v>
      </c>
      <c r="AD867" t="s">
        <v>2264</v>
      </c>
      <c r="AE867" t="s">
        <v>4041</v>
      </c>
      <c r="AF867" t="str">
        <f t="shared" si="118"/>
        <v>25017</v>
      </c>
      <c r="AG867" t="s">
        <v>1995</v>
      </c>
      <c r="AH867" t="str">
        <f t="shared" si="117"/>
        <v>2539835</v>
      </c>
    </row>
    <row r="868" spans="1:34" hidden="1" outlineLevel="1">
      <c r="A868" s="26" t="s">
        <v>2453</v>
      </c>
      <c r="B868" s="11" t="s">
        <v>3455</v>
      </c>
      <c r="E868" s="1">
        <v>7035</v>
      </c>
      <c r="F868" s="1">
        <v>5421</v>
      </c>
      <c r="G868" s="1">
        <v>5232</v>
      </c>
      <c r="I868" s="35">
        <f t="shared" si="116"/>
        <v>0.74371002132196162</v>
      </c>
      <c r="J868" s="10">
        <f t="shared" si="109"/>
        <v>2</v>
      </c>
      <c r="K868" s="9">
        <f t="shared" si="110"/>
        <v>3</v>
      </c>
      <c r="L868" s="8">
        <f t="shared" si="111"/>
        <v>1</v>
      </c>
      <c r="M868" s="2">
        <f t="shared" si="112"/>
        <v>0.22927797282857579</v>
      </c>
      <c r="N868" s="2">
        <f t="shared" si="113"/>
        <v>0.1367730117539307</v>
      </c>
      <c r="O868" s="2">
        <f t="shared" si="114"/>
        <v>0.63333842161502063</v>
      </c>
      <c r="P868" s="2">
        <f t="shared" si="115"/>
        <v>6.1059380247296957E-4</v>
      </c>
      <c r="Q868" s="1">
        <v>1502</v>
      </c>
      <c r="R868" s="1">
        <v>896</v>
      </c>
      <c r="S868" s="1">
        <v>4149</v>
      </c>
      <c r="U868" s="1">
        <v>4</v>
      </c>
      <c r="AA868" t="s">
        <v>3820</v>
      </c>
      <c r="AB868" s="7" t="s">
        <v>2498</v>
      </c>
      <c r="AC868" t="s">
        <v>1425</v>
      </c>
      <c r="AD868" t="s">
        <v>1533</v>
      </c>
      <c r="AE868" t="s">
        <v>4427</v>
      </c>
      <c r="AF868" t="str">
        <f t="shared" si="118"/>
        <v>25021</v>
      </c>
      <c r="AG868" t="s">
        <v>2893</v>
      </c>
      <c r="AH868" t="str">
        <f t="shared" si="117"/>
        <v>2539975</v>
      </c>
    </row>
    <row r="869" spans="1:34" hidden="1" outlineLevel="1">
      <c r="A869" s="26" t="s">
        <v>2460</v>
      </c>
      <c r="B869" s="11" t="s">
        <v>3455</v>
      </c>
      <c r="E869" s="1">
        <v>18318</v>
      </c>
      <c r="F869" s="1">
        <v>14539</v>
      </c>
      <c r="G869" s="1">
        <v>14370</v>
      </c>
      <c r="I869" s="35">
        <f t="shared" si="116"/>
        <v>0.78447428758598103</v>
      </c>
      <c r="J869" s="10">
        <f t="shared" si="109"/>
        <v>2</v>
      </c>
      <c r="K869" s="9">
        <f t="shared" si="110"/>
        <v>3</v>
      </c>
      <c r="L869" s="8">
        <f t="shared" si="111"/>
        <v>1</v>
      </c>
      <c r="M869" s="2">
        <f t="shared" si="112"/>
        <v>0.35490151168117268</v>
      </c>
      <c r="N869" s="2">
        <f t="shared" si="113"/>
        <v>0.17327072835547411</v>
      </c>
      <c r="O869" s="2">
        <f t="shared" si="114"/>
        <v>0.47039624370132843</v>
      </c>
      <c r="P869" s="2">
        <f t="shared" si="115"/>
        <v>1.4315162620248123E-3</v>
      </c>
      <c r="Q869" s="1">
        <v>6198</v>
      </c>
      <c r="R869" s="1">
        <v>3026</v>
      </c>
      <c r="S869" s="1">
        <v>8215</v>
      </c>
      <c r="U869" s="1">
        <v>25</v>
      </c>
      <c r="AA869" t="s">
        <v>935</v>
      </c>
      <c r="AB869" s="7" t="s">
        <v>2498</v>
      </c>
      <c r="AC869" t="s">
        <v>1427</v>
      </c>
      <c r="AD869" t="s">
        <v>733</v>
      </c>
      <c r="AE869" t="s">
        <v>4428</v>
      </c>
      <c r="AF869" t="str">
        <f t="shared" si="118"/>
        <v>25017</v>
      </c>
      <c r="AG869" t="s">
        <v>1995</v>
      </c>
      <c r="AH869" t="str">
        <f t="shared" si="117"/>
        <v>2540115</v>
      </c>
    </row>
    <row r="870" spans="1:34" hidden="1" outlineLevel="1">
      <c r="A870" s="26" t="s">
        <v>2237</v>
      </c>
      <c r="B870" s="11" t="s">
        <v>3455</v>
      </c>
      <c r="E870" s="1">
        <v>2911</v>
      </c>
      <c r="F870" s="1">
        <v>2298</v>
      </c>
      <c r="G870" s="1">
        <v>2266</v>
      </c>
      <c r="I870" s="35">
        <f t="shared" si="116"/>
        <v>0.7784266575060117</v>
      </c>
      <c r="J870" s="10">
        <f t="shared" si="109"/>
        <v>2</v>
      </c>
      <c r="K870" s="9">
        <f t="shared" si="110"/>
        <v>3</v>
      </c>
      <c r="L870" s="8">
        <f t="shared" si="111"/>
        <v>1</v>
      </c>
      <c r="M870" s="2">
        <f t="shared" si="112"/>
        <v>0.21480406386066764</v>
      </c>
      <c r="N870" s="2">
        <f t="shared" si="113"/>
        <v>0.19085631349782292</v>
      </c>
      <c r="O870" s="2">
        <f t="shared" si="114"/>
        <v>0.5921625544267054</v>
      </c>
      <c r="P870" s="2">
        <f t="shared" si="115"/>
        <v>2.1770682148040121E-3</v>
      </c>
      <c r="Q870" s="1">
        <v>592</v>
      </c>
      <c r="R870" s="1">
        <v>526</v>
      </c>
      <c r="S870" s="1">
        <v>1632</v>
      </c>
      <c r="U870" s="1">
        <v>6</v>
      </c>
      <c r="AA870" s="11" t="s">
        <v>3506</v>
      </c>
      <c r="AB870" s="7" t="s">
        <v>2498</v>
      </c>
      <c r="AC870" t="s">
        <v>2522</v>
      </c>
      <c r="AD870" t="s">
        <v>1326</v>
      </c>
      <c r="AE870" t="s">
        <v>4229</v>
      </c>
      <c r="AF870" t="str">
        <f t="shared" si="118"/>
        <v>25027</v>
      </c>
      <c r="AG870" t="s">
        <v>2893</v>
      </c>
      <c r="AH870" t="str">
        <f t="shared" si="117"/>
        <v>2540255</v>
      </c>
    </row>
    <row r="871" spans="1:34" hidden="1" outlineLevel="1">
      <c r="A871" s="26" t="s">
        <v>3596</v>
      </c>
      <c r="B871" s="11" t="s">
        <v>3455</v>
      </c>
      <c r="E871" s="1">
        <v>3398</v>
      </c>
      <c r="F871" s="1">
        <v>2653</v>
      </c>
      <c r="G871" s="1">
        <v>2629</v>
      </c>
      <c r="I871" s="35">
        <f t="shared" si="116"/>
        <v>0.77369040612124784</v>
      </c>
      <c r="J871" s="10">
        <f t="shared" si="109"/>
        <v>2</v>
      </c>
      <c r="K871" s="9">
        <f t="shared" si="110"/>
        <v>3</v>
      </c>
      <c r="L871" s="8">
        <f t="shared" si="111"/>
        <v>1</v>
      </c>
      <c r="M871" s="2">
        <f t="shared" si="112"/>
        <v>0.24262193227710468</v>
      </c>
      <c r="N871" s="2">
        <f t="shared" si="113"/>
        <v>0.17552034793414104</v>
      </c>
      <c r="O871" s="2">
        <f t="shared" si="114"/>
        <v>0.57968313140726935</v>
      </c>
      <c r="P871" s="2">
        <f t="shared" si="115"/>
        <v>2.1745883814848765E-3</v>
      </c>
      <c r="Q871" s="1">
        <v>781</v>
      </c>
      <c r="R871" s="1">
        <v>565</v>
      </c>
      <c r="S871" s="1">
        <v>1866</v>
      </c>
      <c r="U871" s="1">
        <v>7</v>
      </c>
      <c r="AA871" t="s">
        <v>2946</v>
      </c>
      <c r="AB871" s="7" t="s">
        <v>2498</v>
      </c>
      <c r="AC871" t="s">
        <v>2665</v>
      </c>
      <c r="AD871" t="s">
        <v>1493</v>
      </c>
      <c r="AE871" t="s">
        <v>4230</v>
      </c>
      <c r="AF871" t="str">
        <f t="shared" si="118"/>
        <v>25009</v>
      </c>
      <c r="AG871" t="s">
        <v>2893</v>
      </c>
      <c r="AH871" t="str">
        <f t="shared" si="117"/>
        <v>2540430</v>
      </c>
    </row>
    <row r="872" spans="1:34" hidden="1" outlineLevel="1">
      <c r="A872" s="26" t="s">
        <v>4354</v>
      </c>
      <c r="B872" s="11" t="s">
        <v>3455</v>
      </c>
      <c r="E872" s="1">
        <v>22774</v>
      </c>
      <c r="F872" s="1">
        <v>17197</v>
      </c>
      <c r="G872" s="1">
        <v>16858</v>
      </c>
      <c r="I872" s="35">
        <f t="shared" si="116"/>
        <v>0.74023008694124881</v>
      </c>
      <c r="J872" s="10">
        <f t="shared" si="109"/>
        <v>1</v>
      </c>
      <c r="K872" s="9">
        <f t="shared" si="110"/>
        <v>3</v>
      </c>
      <c r="L872" s="8">
        <f t="shared" si="111"/>
        <v>2</v>
      </c>
      <c r="M872" s="2">
        <f t="shared" si="112"/>
        <v>0.53568972630999867</v>
      </c>
      <c r="N872" s="2">
        <f t="shared" si="113"/>
        <v>0.17833402099665338</v>
      </c>
      <c r="O872" s="2">
        <f t="shared" si="114"/>
        <v>0.28455508183193506</v>
      </c>
      <c r="P872" s="2">
        <f t="shared" si="115"/>
        <v>1.4211708614128571E-3</v>
      </c>
      <c r="Q872" s="1">
        <v>11685</v>
      </c>
      <c r="R872" s="1">
        <v>3890</v>
      </c>
      <c r="S872" s="1">
        <v>6207</v>
      </c>
      <c r="U872" s="1">
        <v>31</v>
      </c>
      <c r="AA872" t="s">
        <v>2946</v>
      </c>
      <c r="AB872" s="7" t="s">
        <v>2498</v>
      </c>
      <c r="AC872" t="s">
        <v>2665</v>
      </c>
      <c r="AD872" t="s">
        <v>1059</v>
      </c>
      <c r="AE872" t="s">
        <v>4407</v>
      </c>
      <c r="AF872" t="str">
        <f t="shared" si="118"/>
        <v>25009</v>
      </c>
      <c r="AG872" t="s">
        <v>1995</v>
      </c>
      <c r="AH872" t="str">
        <f t="shared" si="117"/>
        <v>2540710</v>
      </c>
    </row>
    <row r="873" spans="1:34" hidden="1" outlineLevel="1">
      <c r="A873" s="26" t="s">
        <v>486</v>
      </c>
      <c r="B873" s="11" t="s">
        <v>3455</v>
      </c>
      <c r="E873" s="1">
        <v>10322</v>
      </c>
      <c r="F873" s="1">
        <v>7324</v>
      </c>
      <c r="G873" s="1">
        <v>7269</v>
      </c>
      <c r="I873" s="35">
        <f t="shared" si="116"/>
        <v>0.70422398759930249</v>
      </c>
      <c r="J873" s="10">
        <f t="shared" si="109"/>
        <v>2</v>
      </c>
      <c r="K873" s="9">
        <f t="shared" si="110"/>
        <v>3</v>
      </c>
      <c r="L873" s="8">
        <f t="shared" si="111"/>
        <v>1</v>
      </c>
      <c r="M873" s="2">
        <f t="shared" si="112"/>
        <v>0.20123711340206185</v>
      </c>
      <c r="N873" s="2">
        <f t="shared" si="113"/>
        <v>0.15670103092783505</v>
      </c>
      <c r="O873" s="2">
        <f t="shared" si="114"/>
        <v>0.64041237113402061</v>
      </c>
      <c r="P873" s="2">
        <f t="shared" si="115"/>
        <v>1.6494845360824906E-3</v>
      </c>
      <c r="Q873" s="1">
        <v>1952</v>
      </c>
      <c r="R873" s="1">
        <v>1520</v>
      </c>
      <c r="S873" s="1">
        <v>6212</v>
      </c>
      <c r="U873" s="1">
        <v>16</v>
      </c>
      <c r="AA873" t="s">
        <v>1076</v>
      </c>
      <c r="AB873" s="7" t="s">
        <v>2498</v>
      </c>
      <c r="AC873" t="s">
        <v>2637</v>
      </c>
      <c r="AD873" t="s">
        <v>2409</v>
      </c>
      <c r="AE873" t="s">
        <v>4352</v>
      </c>
      <c r="AF873" t="str">
        <f t="shared" si="118"/>
        <v>25023</v>
      </c>
      <c r="AG873" t="s">
        <v>2893</v>
      </c>
      <c r="AH873" t="str">
        <f t="shared" si="117"/>
        <v>2540850</v>
      </c>
    </row>
    <row r="874" spans="1:34" hidden="1" outlineLevel="1">
      <c r="A874" s="26" t="s">
        <v>2449</v>
      </c>
      <c r="B874" s="11" t="s">
        <v>3455</v>
      </c>
      <c r="E874" s="1">
        <v>352</v>
      </c>
      <c r="F874" s="1">
        <v>252</v>
      </c>
      <c r="G874" s="1">
        <v>251</v>
      </c>
      <c r="I874" s="35">
        <f t="shared" si="116"/>
        <v>0.71306818181818177</v>
      </c>
      <c r="J874" s="10">
        <f t="shared" si="109"/>
        <v>2</v>
      </c>
      <c r="K874" s="9">
        <f t="shared" si="110"/>
        <v>3</v>
      </c>
      <c r="L874" s="8">
        <f t="shared" si="111"/>
        <v>1</v>
      </c>
      <c r="M874" s="2">
        <f t="shared" si="112"/>
        <v>0.26627218934911245</v>
      </c>
      <c r="N874" s="2">
        <f t="shared" si="113"/>
        <v>0.16863905325443787</v>
      </c>
      <c r="O874" s="2">
        <f t="shared" si="114"/>
        <v>0.5650887573964497</v>
      </c>
      <c r="P874" s="2">
        <f t="shared" si="115"/>
        <v>0</v>
      </c>
      <c r="Q874" s="1">
        <v>90</v>
      </c>
      <c r="R874" s="1">
        <v>57</v>
      </c>
      <c r="S874" s="1">
        <v>191</v>
      </c>
      <c r="U874" s="1">
        <v>0</v>
      </c>
      <c r="AA874" t="s">
        <v>1371</v>
      </c>
      <c r="AB874" s="7" t="s">
        <v>2498</v>
      </c>
      <c r="AC874" t="s">
        <v>1426</v>
      </c>
      <c r="AD874" t="s">
        <v>2403</v>
      </c>
      <c r="AE874" t="s">
        <v>4353</v>
      </c>
      <c r="AF874" t="str">
        <f t="shared" si="118"/>
        <v>25015</v>
      </c>
      <c r="AG874" t="s">
        <v>2893</v>
      </c>
      <c r="AH874" t="str">
        <f t="shared" si="117"/>
        <v>2540990</v>
      </c>
    </row>
    <row r="875" spans="1:34" hidden="1" outlineLevel="1">
      <c r="A875" s="26" t="s">
        <v>1881</v>
      </c>
      <c r="B875" s="11" t="s">
        <v>3455</v>
      </c>
      <c r="E875" s="1">
        <v>3730</v>
      </c>
      <c r="F875" s="1">
        <v>2962</v>
      </c>
      <c r="G875" s="1">
        <v>2928</v>
      </c>
      <c r="I875" s="35">
        <f t="shared" si="116"/>
        <v>0.78498659517426272</v>
      </c>
      <c r="J875" s="10">
        <f t="shared" si="109"/>
        <v>2</v>
      </c>
      <c r="K875" s="9">
        <f t="shared" si="110"/>
        <v>3</v>
      </c>
      <c r="L875" s="8">
        <f t="shared" si="111"/>
        <v>1</v>
      </c>
      <c r="M875" s="2">
        <f t="shared" si="112"/>
        <v>0.22119428090832632</v>
      </c>
      <c r="N875" s="2">
        <f t="shared" si="113"/>
        <v>0.15138772077375945</v>
      </c>
      <c r="O875" s="2">
        <f t="shared" si="114"/>
        <v>0.62517521726941405</v>
      </c>
      <c r="P875" s="2">
        <f t="shared" si="115"/>
        <v>2.2427810485001753E-3</v>
      </c>
      <c r="Q875" s="1">
        <v>789</v>
      </c>
      <c r="R875" s="1">
        <v>540</v>
      </c>
      <c r="S875" s="1">
        <v>2230</v>
      </c>
      <c r="U875" s="1">
        <v>8</v>
      </c>
      <c r="AA875" t="s">
        <v>2946</v>
      </c>
      <c r="AB875" s="7" t="s">
        <v>2498</v>
      </c>
      <c r="AC875" t="s">
        <v>2665</v>
      </c>
      <c r="AD875" t="s">
        <v>1070</v>
      </c>
      <c r="AE875" t="s">
        <v>4530</v>
      </c>
      <c r="AF875" t="str">
        <f t="shared" si="118"/>
        <v>25009</v>
      </c>
      <c r="AG875" t="s">
        <v>2893</v>
      </c>
      <c r="AH875" t="str">
        <f t="shared" si="117"/>
        <v>2541095</v>
      </c>
    </row>
    <row r="876" spans="1:34" hidden="1" outlineLevel="1">
      <c r="A876" s="26" t="s">
        <v>1882</v>
      </c>
      <c r="B876" s="11" t="s">
        <v>3455</v>
      </c>
      <c r="E876" s="1">
        <v>13465</v>
      </c>
      <c r="F876" s="1">
        <v>10597</v>
      </c>
      <c r="G876" s="1">
        <v>10453</v>
      </c>
      <c r="I876" s="35">
        <f t="shared" si="116"/>
        <v>0.77630894912736725</v>
      </c>
      <c r="J876" s="10">
        <f t="shared" si="109"/>
        <v>2</v>
      </c>
      <c r="K876" s="9">
        <f t="shared" si="110"/>
        <v>3</v>
      </c>
      <c r="L876" s="8">
        <f t="shared" si="111"/>
        <v>1</v>
      </c>
      <c r="M876" s="2">
        <f t="shared" si="112"/>
        <v>0.42412698412698413</v>
      </c>
      <c r="N876" s="2">
        <f t="shared" si="113"/>
        <v>0.11658730158730159</v>
      </c>
      <c r="O876" s="2">
        <f t="shared" si="114"/>
        <v>0.45849206349206351</v>
      </c>
      <c r="P876" s="2">
        <f t="shared" si="115"/>
        <v>7.9365079365079083E-4</v>
      </c>
      <c r="Q876" s="1">
        <v>5344</v>
      </c>
      <c r="R876" s="1">
        <v>1469</v>
      </c>
      <c r="S876" s="1">
        <v>5777</v>
      </c>
      <c r="U876" s="1">
        <v>10</v>
      </c>
      <c r="AA876" s="11" t="s">
        <v>3506</v>
      </c>
      <c r="AB876" s="7" t="s">
        <v>2498</v>
      </c>
      <c r="AC876" t="s">
        <v>2522</v>
      </c>
      <c r="AD876" t="s">
        <v>4531</v>
      </c>
      <c r="AE876" t="s">
        <v>4593</v>
      </c>
      <c r="AF876" t="str">
        <f t="shared" si="118"/>
        <v>25027</v>
      </c>
      <c r="AG876" t="s">
        <v>2893</v>
      </c>
      <c r="AH876" t="str">
        <f t="shared" si="117"/>
        <v>2541165</v>
      </c>
    </row>
    <row r="877" spans="1:34" hidden="1" outlineLevel="1">
      <c r="A877" s="26" t="s">
        <v>1764</v>
      </c>
      <c r="B877" s="11" t="s">
        <v>3455</v>
      </c>
      <c r="E877" s="1">
        <v>7372</v>
      </c>
      <c r="F877" s="1">
        <v>5603</v>
      </c>
      <c r="G877" s="1">
        <v>5536</v>
      </c>
      <c r="I877" s="35">
        <f t="shared" si="116"/>
        <v>0.75094953879544224</v>
      </c>
      <c r="J877" s="10">
        <f t="shared" si="109"/>
        <v>2</v>
      </c>
      <c r="K877" s="9">
        <f t="shared" si="110"/>
        <v>3</v>
      </c>
      <c r="L877" s="8">
        <f t="shared" si="111"/>
        <v>1</v>
      </c>
      <c r="M877" s="2">
        <f t="shared" si="112"/>
        <v>0.4020327498588368</v>
      </c>
      <c r="N877" s="2">
        <f t="shared" si="113"/>
        <v>0.10248447204968944</v>
      </c>
      <c r="O877" s="2">
        <f t="shared" si="114"/>
        <v>0.49364765669113497</v>
      </c>
      <c r="P877" s="2">
        <f t="shared" si="115"/>
        <v>1.8351214003388128E-3</v>
      </c>
      <c r="Q877" s="1">
        <v>2848</v>
      </c>
      <c r="R877" s="1">
        <v>726</v>
      </c>
      <c r="S877" s="1">
        <v>3497</v>
      </c>
      <c r="U877" s="1">
        <v>13</v>
      </c>
      <c r="AA877" s="11" t="s">
        <v>3506</v>
      </c>
      <c r="AB877" s="7" t="s">
        <v>2498</v>
      </c>
      <c r="AC877" t="s">
        <v>2522</v>
      </c>
      <c r="AD877" t="s">
        <v>1804</v>
      </c>
      <c r="AE877" t="s">
        <v>4411</v>
      </c>
      <c r="AF877" t="str">
        <f t="shared" si="118"/>
        <v>25027</v>
      </c>
      <c r="AG877" t="s">
        <v>2893</v>
      </c>
      <c r="AH877" t="str">
        <f t="shared" si="117"/>
        <v>2541340</v>
      </c>
    </row>
    <row r="878" spans="1:34" hidden="1" outlineLevel="1">
      <c r="A878" s="26" t="s">
        <v>1765</v>
      </c>
      <c r="B878" s="11" t="s">
        <v>3455</v>
      </c>
      <c r="E878" s="1">
        <v>4858</v>
      </c>
      <c r="F878" s="1">
        <v>3953</v>
      </c>
      <c r="G878" s="1">
        <v>3923</v>
      </c>
      <c r="I878" s="35">
        <f t="shared" si="116"/>
        <v>0.80753396459448334</v>
      </c>
      <c r="J878" s="10">
        <f t="shared" si="109"/>
        <v>2</v>
      </c>
      <c r="K878" s="9">
        <f t="shared" si="110"/>
        <v>3</v>
      </c>
      <c r="L878" s="8">
        <f t="shared" si="111"/>
        <v>1</v>
      </c>
      <c r="M878" s="2">
        <f t="shared" si="112"/>
        <v>0.23534558180227472</v>
      </c>
      <c r="N878" s="2">
        <f t="shared" si="113"/>
        <v>0.19225721784776903</v>
      </c>
      <c r="O878" s="2">
        <f t="shared" si="114"/>
        <v>0.57086614173228345</v>
      </c>
      <c r="P878" s="2">
        <f t="shared" si="115"/>
        <v>1.5310586176727758E-3</v>
      </c>
      <c r="Q878" s="1">
        <v>1076</v>
      </c>
      <c r="R878" s="1">
        <v>879</v>
      </c>
      <c r="S878" s="1">
        <v>2610</v>
      </c>
      <c r="U878" s="1">
        <v>7</v>
      </c>
      <c r="AA878" t="s">
        <v>3820</v>
      </c>
      <c r="AB878" s="7" t="s">
        <v>2498</v>
      </c>
      <c r="AC878" t="s">
        <v>1425</v>
      </c>
      <c r="AD878" t="s">
        <v>1492</v>
      </c>
      <c r="AE878" t="s">
        <v>4412</v>
      </c>
      <c r="AF878" t="str">
        <f t="shared" si="118"/>
        <v>25021</v>
      </c>
      <c r="AG878" t="s">
        <v>2893</v>
      </c>
      <c r="AH878" t="str">
        <f t="shared" si="117"/>
        <v>2541515</v>
      </c>
    </row>
    <row r="879" spans="1:34" hidden="1" outlineLevel="1">
      <c r="A879" s="26" t="s">
        <v>1670</v>
      </c>
      <c r="B879" s="11" t="s">
        <v>3455</v>
      </c>
      <c r="E879" s="1">
        <v>1529</v>
      </c>
      <c r="F879" s="1">
        <v>1094</v>
      </c>
      <c r="G879" s="1">
        <v>1082</v>
      </c>
      <c r="I879" s="35">
        <f t="shared" si="116"/>
        <v>0.70765206017004578</v>
      </c>
      <c r="J879" s="10">
        <f t="shared" si="109"/>
        <v>2</v>
      </c>
      <c r="K879" s="9">
        <f t="shared" si="110"/>
        <v>3</v>
      </c>
      <c r="L879" s="8">
        <f t="shared" si="111"/>
        <v>1</v>
      </c>
      <c r="M879" s="2">
        <f t="shared" si="112"/>
        <v>0.19375000000000001</v>
      </c>
      <c r="N879" s="2">
        <f t="shared" si="113"/>
        <v>6.5972222222222224E-2</v>
      </c>
      <c r="O879" s="2">
        <f t="shared" si="114"/>
        <v>0.73888888888888893</v>
      </c>
      <c r="P879" s="2">
        <f t="shared" si="115"/>
        <v>1.388888888888884E-3</v>
      </c>
      <c r="Q879" s="1">
        <v>279</v>
      </c>
      <c r="R879" s="1">
        <v>95</v>
      </c>
      <c r="S879" s="1">
        <v>1064</v>
      </c>
      <c r="U879" s="1">
        <v>2</v>
      </c>
      <c r="AA879" s="11" t="s">
        <v>3506</v>
      </c>
      <c r="AB879" s="7" t="s">
        <v>2498</v>
      </c>
      <c r="AC879" t="s">
        <v>2522</v>
      </c>
      <c r="AD879" t="s">
        <v>2264</v>
      </c>
      <c r="AE879" t="s">
        <v>4413</v>
      </c>
      <c r="AF879" t="str">
        <f t="shared" si="118"/>
        <v>25027</v>
      </c>
      <c r="AG879" t="s">
        <v>2893</v>
      </c>
      <c r="AH879" t="str">
        <f t="shared" si="117"/>
        <v>2541585</v>
      </c>
    </row>
    <row r="880" spans="1:34" hidden="1" outlineLevel="1">
      <c r="A880" s="26" t="s">
        <v>3200</v>
      </c>
      <c r="B880" s="11" t="s">
        <v>3455</v>
      </c>
      <c r="E880" s="1">
        <v>16915</v>
      </c>
      <c r="F880" s="1">
        <v>13916</v>
      </c>
      <c r="G880" s="1">
        <v>13724</v>
      </c>
      <c r="I880" s="35">
        <f t="shared" si="116"/>
        <v>0.81135087200709433</v>
      </c>
      <c r="J880" s="10">
        <f t="shared" si="109"/>
        <v>1</v>
      </c>
      <c r="K880" s="9">
        <f t="shared" si="110"/>
        <v>3</v>
      </c>
      <c r="L880" s="8">
        <f t="shared" si="111"/>
        <v>2</v>
      </c>
      <c r="M880" s="2">
        <f t="shared" si="112"/>
        <v>0.48926805739780538</v>
      </c>
      <c r="N880" s="2">
        <f t="shared" si="113"/>
        <v>0.11407210900759676</v>
      </c>
      <c r="O880" s="2">
        <f t="shared" si="114"/>
        <v>0.39611720728325095</v>
      </c>
      <c r="P880" s="2">
        <f t="shared" si="115"/>
        <v>5.4262631134682771E-4</v>
      </c>
      <c r="Q880" s="1">
        <v>8115</v>
      </c>
      <c r="R880" s="1">
        <v>1892</v>
      </c>
      <c r="S880" s="1">
        <v>6570</v>
      </c>
      <c r="U880" s="1">
        <v>9</v>
      </c>
      <c r="AA880" t="s">
        <v>3820</v>
      </c>
      <c r="AB880" s="7" t="s">
        <v>2498</v>
      </c>
      <c r="AC880" t="s">
        <v>1425</v>
      </c>
      <c r="AD880" t="s">
        <v>2405</v>
      </c>
      <c r="AE880" t="s">
        <v>4414</v>
      </c>
      <c r="AF880" t="str">
        <f t="shared" si="118"/>
        <v>25021</v>
      </c>
      <c r="AG880" t="s">
        <v>2893</v>
      </c>
      <c r="AH880" t="str">
        <f t="shared" si="117"/>
        <v>2541690</v>
      </c>
    </row>
    <row r="881" spans="1:34" hidden="1" outlineLevel="1">
      <c r="A881" s="26" t="s">
        <v>1132</v>
      </c>
      <c r="B881" s="11" t="s">
        <v>3455</v>
      </c>
      <c r="E881" s="1">
        <v>73</v>
      </c>
      <c r="F881" s="1">
        <v>58</v>
      </c>
      <c r="G881" s="1">
        <v>56</v>
      </c>
      <c r="I881" s="35">
        <f t="shared" si="116"/>
        <v>0.76712328767123283</v>
      </c>
      <c r="J881" s="10">
        <f t="shared" si="109"/>
        <v>2</v>
      </c>
      <c r="K881" s="9">
        <f t="shared" si="110"/>
        <v>3</v>
      </c>
      <c r="L881" s="8">
        <f t="shared" si="111"/>
        <v>1</v>
      </c>
      <c r="M881" s="2">
        <f t="shared" si="112"/>
        <v>7.1428571428571425E-2</v>
      </c>
      <c r="N881" s="2">
        <f t="shared" si="113"/>
        <v>2.8571428571428571E-2</v>
      </c>
      <c r="O881" s="2">
        <f t="shared" si="114"/>
        <v>0.88571428571428568</v>
      </c>
      <c r="P881" s="2">
        <f t="shared" si="115"/>
        <v>1.4285714285714346E-2</v>
      </c>
      <c r="Q881" s="1">
        <v>5</v>
      </c>
      <c r="R881" s="1">
        <v>2</v>
      </c>
      <c r="S881" s="1">
        <v>62</v>
      </c>
      <c r="U881" s="1">
        <v>1</v>
      </c>
      <c r="AA881" t="s">
        <v>2747</v>
      </c>
      <c r="AB881" s="7" t="s">
        <v>2498</v>
      </c>
      <c r="AC881" t="s">
        <v>2078</v>
      </c>
      <c r="AD881" t="s">
        <v>2405</v>
      </c>
      <c r="AE881" t="s">
        <v>4415</v>
      </c>
      <c r="AF881" t="str">
        <f t="shared" si="118"/>
        <v>25011</v>
      </c>
      <c r="AG881" t="s">
        <v>2893</v>
      </c>
      <c r="AH881" t="str">
        <f t="shared" si="117"/>
        <v>2542040</v>
      </c>
    </row>
    <row r="882" spans="1:34" hidden="1" outlineLevel="1">
      <c r="A882" s="26" t="s">
        <v>1250</v>
      </c>
      <c r="B882" s="11" t="s">
        <v>3455</v>
      </c>
      <c r="E882" s="1">
        <v>4514</v>
      </c>
      <c r="F882" s="1">
        <v>3512</v>
      </c>
      <c r="G882" s="1">
        <v>3439</v>
      </c>
      <c r="I882" s="35">
        <f t="shared" si="116"/>
        <v>0.76185201595037666</v>
      </c>
      <c r="J882" s="10">
        <f t="shared" si="109"/>
        <v>2</v>
      </c>
      <c r="K882" s="9">
        <f t="shared" si="110"/>
        <v>3</v>
      </c>
      <c r="L882" s="8">
        <f t="shared" si="111"/>
        <v>1</v>
      </c>
      <c r="M882" s="2">
        <f t="shared" si="112"/>
        <v>0.35640785781103834</v>
      </c>
      <c r="N882" s="2">
        <f t="shared" si="113"/>
        <v>0.14218896164639849</v>
      </c>
      <c r="O882" s="2">
        <f t="shared" si="114"/>
        <v>0.5</v>
      </c>
      <c r="P882" s="2">
        <f t="shared" si="115"/>
        <v>1.4031805425631649E-3</v>
      </c>
      <c r="Q882" s="1">
        <v>1524</v>
      </c>
      <c r="R882" s="1">
        <v>608</v>
      </c>
      <c r="S882" s="1">
        <v>2138</v>
      </c>
      <c r="U882" s="1">
        <v>6</v>
      </c>
      <c r="AA882" t="s">
        <v>4404</v>
      </c>
      <c r="AB882" s="7" t="s">
        <v>2498</v>
      </c>
      <c r="AC882" t="s">
        <v>2079</v>
      </c>
      <c r="AD882" t="s">
        <v>1533</v>
      </c>
      <c r="AE882" t="s">
        <v>4416</v>
      </c>
      <c r="AF882" t="str">
        <f t="shared" si="118"/>
        <v>25013</v>
      </c>
      <c r="AG882" t="s">
        <v>2893</v>
      </c>
      <c r="AH882" t="str">
        <f t="shared" si="117"/>
        <v>2542145</v>
      </c>
    </row>
    <row r="883" spans="1:34" hidden="1" outlineLevel="1">
      <c r="A883" s="26" t="s">
        <v>2347</v>
      </c>
      <c r="B883" s="11" t="s">
        <v>3455</v>
      </c>
      <c r="E883" s="1">
        <v>4746</v>
      </c>
      <c r="F883" s="1">
        <v>3664</v>
      </c>
      <c r="G883" s="1">
        <v>3634</v>
      </c>
      <c r="I883" s="35">
        <f t="shared" si="116"/>
        <v>0.76569742941424357</v>
      </c>
      <c r="J883" s="10">
        <f t="shared" ref="J883:J946" si="119">RANK(Q883,Q883:AN883)</f>
        <v>2</v>
      </c>
      <c r="K883" s="9">
        <f t="shared" ref="K883:K946" si="120">RANK(R883,Q883:AN883)</f>
        <v>3</v>
      </c>
      <c r="L883" s="8">
        <f t="shared" ref="L883:L946" si="121">RANK(S883,Q883:AN883)</f>
        <v>1</v>
      </c>
      <c r="M883" s="2">
        <f t="shared" ref="M883:M946" si="122">IF(SUM($Q883:$AM883)=0,"-",Q883/SUM($Q883:$AM883))</f>
        <v>0.36332417582417581</v>
      </c>
      <c r="N883" s="2">
        <f t="shared" ref="N883:N946" si="123">IF(SUM($Q883:$AM883)=0,"-",R883/SUM($Q883:$AM883))</f>
        <v>0.10393772893772894</v>
      </c>
      <c r="O883" s="2">
        <f t="shared" ref="O883:O946" si="124">IF(SUM($Q883:$AM883)=0,"-",S883/SUM($Q883:$AM883))</f>
        <v>0.53136446886446886</v>
      </c>
      <c r="P883" s="2">
        <f t="shared" ref="P883:P946" si="125">IF(SUM($Q883:$AM883)=0,"-",(1-M883-N883-O883))</f>
        <v>1.3736263736263687E-3</v>
      </c>
      <c r="Q883" s="1">
        <v>1587</v>
      </c>
      <c r="R883" s="1">
        <v>454</v>
      </c>
      <c r="S883" s="1">
        <v>2321</v>
      </c>
      <c r="U883" s="1">
        <v>6</v>
      </c>
      <c r="AA883" t="s">
        <v>2747</v>
      </c>
      <c r="AB883" s="7" t="s">
        <v>2498</v>
      </c>
      <c r="AC883" t="s">
        <v>2078</v>
      </c>
      <c r="AD883" t="s">
        <v>4021</v>
      </c>
      <c r="AE883" t="s">
        <v>3670</v>
      </c>
      <c r="AF883" t="str">
        <f t="shared" si="118"/>
        <v>25011</v>
      </c>
      <c r="AG883" t="s">
        <v>2893</v>
      </c>
      <c r="AH883" t="str">
        <f t="shared" si="117"/>
        <v>2542285</v>
      </c>
    </row>
    <row r="884" spans="1:34" hidden="1" outlineLevel="1">
      <c r="A884" s="26" t="s">
        <v>3803</v>
      </c>
      <c r="B884" s="11" t="s">
        <v>3455</v>
      </c>
      <c r="E884" s="1">
        <v>602</v>
      </c>
      <c r="F884" s="1">
        <v>472</v>
      </c>
      <c r="G884" s="1">
        <v>472</v>
      </c>
      <c r="I884" s="35">
        <f t="shared" ref="I884:I947" si="126">G884/E884</f>
        <v>0.78405315614617943</v>
      </c>
      <c r="J884" s="10">
        <f t="shared" si="119"/>
        <v>2</v>
      </c>
      <c r="K884" s="9">
        <f t="shared" si="120"/>
        <v>3</v>
      </c>
      <c r="L884" s="8">
        <f t="shared" si="121"/>
        <v>1</v>
      </c>
      <c r="M884" s="2">
        <f t="shared" si="122"/>
        <v>0.36923076923076925</v>
      </c>
      <c r="N884" s="2">
        <f t="shared" si="123"/>
        <v>0.17606837606837608</v>
      </c>
      <c r="O884" s="2">
        <f t="shared" si="124"/>
        <v>0.45299145299145299</v>
      </c>
      <c r="P884" s="2">
        <f t="shared" si="125"/>
        <v>1.7094017094016478E-3</v>
      </c>
      <c r="Q884" s="1">
        <v>216</v>
      </c>
      <c r="R884" s="1">
        <v>103</v>
      </c>
      <c r="S884" s="1">
        <v>265</v>
      </c>
      <c r="U884" s="1">
        <v>1</v>
      </c>
      <c r="AA884" t="s">
        <v>2674</v>
      </c>
      <c r="AB884" s="7" t="s">
        <v>2498</v>
      </c>
      <c r="AC884" t="s">
        <v>339</v>
      </c>
      <c r="AD884" t="s">
        <v>2405</v>
      </c>
      <c r="AE884" t="s">
        <v>3671</v>
      </c>
      <c r="AF884" t="str">
        <f t="shared" si="118"/>
        <v>25003</v>
      </c>
      <c r="AG884" t="s">
        <v>2893</v>
      </c>
      <c r="AH884" t="str">
        <f t="shared" si="117"/>
        <v>2542460</v>
      </c>
    </row>
    <row r="885" spans="1:34" hidden="1" outlineLevel="1">
      <c r="A885" s="26" t="s">
        <v>2909</v>
      </c>
      <c r="B885" s="11" t="s">
        <v>3455</v>
      </c>
      <c r="E885" s="1">
        <v>503</v>
      </c>
      <c r="F885" s="1">
        <v>402</v>
      </c>
      <c r="G885" s="1">
        <v>401</v>
      </c>
      <c r="I885" s="35">
        <f t="shared" si="126"/>
        <v>0.79721669980119281</v>
      </c>
      <c r="J885" s="10">
        <f t="shared" si="119"/>
        <v>3</v>
      </c>
      <c r="K885" s="9">
        <f t="shared" si="120"/>
        <v>2</v>
      </c>
      <c r="L885" s="8">
        <f t="shared" si="121"/>
        <v>1</v>
      </c>
      <c r="M885" s="2">
        <f t="shared" si="122"/>
        <v>0.11134903640256959</v>
      </c>
      <c r="N885" s="2">
        <f t="shared" si="123"/>
        <v>0.145610278372591</v>
      </c>
      <c r="O885" s="2">
        <f t="shared" si="124"/>
        <v>0.74304068522483935</v>
      </c>
      <c r="P885" s="2">
        <f t="shared" si="125"/>
        <v>1.1102230246251565E-16</v>
      </c>
      <c r="Q885" s="1">
        <v>52</v>
      </c>
      <c r="R885" s="1">
        <v>68</v>
      </c>
      <c r="S885" s="1">
        <v>347</v>
      </c>
      <c r="U885" s="1">
        <v>0</v>
      </c>
      <c r="AA885" t="s">
        <v>4404</v>
      </c>
      <c r="AB885" s="7" t="s">
        <v>2498</v>
      </c>
      <c r="AC885" t="s">
        <v>2079</v>
      </c>
      <c r="AD885" t="s">
        <v>1492</v>
      </c>
      <c r="AE885" t="s">
        <v>3672</v>
      </c>
      <c r="AF885" t="str">
        <f t="shared" si="118"/>
        <v>25013</v>
      </c>
      <c r="AG885" t="s">
        <v>2893</v>
      </c>
      <c r="AH885" t="str">
        <f t="shared" si="117"/>
        <v>2542530</v>
      </c>
    </row>
    <row r="886" spans="1:34" hidden="1" outlineLevel="1">
      <c r="A886" s="26" t="s">
        <v>3610</v>
      </c>
      <c r="B886" s="11" t="s">
        <v>3455</v>
      </c>
      <c r="E886" s="1">
        <v>85</v>
      </c>
      <c r="F886" s="1">
        <v>74</v>
      </c>
      <c r="G886" s="1">
        <v>73</v>
      </c>
      <c r="I886" s="35">
        <f t="shared" si="126"/>
        <v>0.85882352941176465</v>
      </c>
      <c r="J886" s="10">
        <f t="shared" si="119"/>
        <v>3</v>
      </c>
      <c r="K886" s="9">
        <f t="shared" si="120"/>
        <v>2</v>
      </c>
      <c r="L886" s="8">
        <f t="shared" si="121"/>
        <v>1</v>
      </c>
      <c r="M886" s="2">
        <f t="shared" si="122"/>
        <v>0.13750000000000001</v>
      </c>
      <c r="N886" s="2">
        <f t="shared" si="123"/>
        <v>0.2</v>
      </c>
      <c r="O886" s="2">
        <f t="shared" si="124"/>
        <v>0.65</v>
      </c>
      <c r="P886" s="2">
        <f t="shared" si="125"/>
        <v>1.2500000000000067E-2</v>
      </c>
      <c r="Q886" s="1">
        <v>11</v>
      </c>
      <c r="R886" s="1">
        <v>16</v>
      </c>
      <c r="S886" s="1">
        <v>52</v>
      </c>
      <c r="U886" s="1">
        <v>1</v>
      </c>
      <c r="AA886" t="s">
        <v>2674</v>
      </c>
      <c r="AB886" s="7" t="s">
        <v>2498</v>
      </c>
      <c r="AC886" t="s">
        <v>339</v>
      </c>
      <c r="AD886" t="s">
        <v>4021</v>
      </c>
      <c r="AE886" t="s">
        <v>3841</v>
      </c>
      <c r="AF886" t="str">
        <f t="shared" si="118"/>
        <v>25003</v>
      </c>
      <c r="AG886" t="s">
        <v>2893</v>
      </c>
      <c r="AH886" t="str">
        <f t="shared" si="117"/>
        <v>2543300</v>
      </c>
    </row>
    <row r="887" spans="1:34" hidden="1" outlineLevel="1">
      <c r="A887" s="26" t="s">
        <v>2311</v>
      </c>
      <c r="B887" s="11" t="s">
        <v>3455</v>
      </c>
      <c r="E887" s="1">
        <v>2549</v>
      </c>
      <c r="F887" s="1">
        <v>2198</v>
      </c>
      <c r="G887" s="1">
        <v>2181</v>
      </c>
      <c r="I887" s="35">
        <f t="shared" si="126"/>
        <v>0.85562965868968222</v>
      </c>
      <c r="J887" s="10">
        <f t="shared" si="119"/>
        <v>1</v>
      </c>
      <c r="K887" s="9">
        <f t="shared" si="120"/>
        <v>3</v>
      </c>
      <c r="L887" s="8">
        <f t="shared" si="121"/>
        <v>2</v>
      </c>
      <c r="M887" s="2">
        <f t="shared" si="122"/>
        <v>0.45033388981636058</v>
      </c>
      <c r="N887" s="2">
        <f t="shared" si="123"/>
        <v>0.14273789649415694</v>
      </c>
      <c r="O887" s="2">
        <f t="shared" si="124"/>
        <v>0.40442404006677796</v>
      </c>
      <c r="P887" s="2">
        <f t="shared" si="125"/>
        <v>2.504173622704553E-3</v>
      </c>
      <c r="Q887" s="1">
        <v>1079</v>
      </c>
      <c r="R887" s="1">
        <v>342</v>
      </c>
      <c r="S887" s="1">
        <v>969</v>
      </c>
      <c r="U887" s="1">
        <v>6</v>
      </c>
      <c r="AA887" t="s">
        <v>2946</v>
      </c>
      <c r="AB887" s="7" t="s">
        <v>2498</v>
      </c>
      <c r="AC887" t="s">
        <v>2665</v>
      </c>
      <c r="AD887" t="s">
        <v>2941</v>
      </c>
      <c r="AE887" t="s">
        <v>3842</v>
      </c>
      <c r="AF887" t="str">
        <f t="shared" si="118"/>
        <v>25009</v>
      </c>
      <c r="AG887" t="s">
        <v>2893</v>
      </c>
      <c r="AH887" t="str">
        <f t="shared" si="117"/>
        <v>2543580</v>
      </c>
    </row>
    <row r="888" spans="1:34" hidden="1" outlineLevel="1">
      <c r="A888" s="26" t="s">
        <v>3819</v>
      </c>
      <c r="B888" s="11" t="s">
        <v>3455</v>
      </c>
      <c r="E888" s="1">
        <v>5273</v>
      </c>
      <c r="F888" s="1">
        <v>4207</v>
      </c>
      <c r="G888" s="1">
        <v>4159</v>
      </c>
      <c r="I888" s="35">
        <f t="shared" si="126"/>
        <v>0.78873506542765026</v>
      </c>
      <c r="J888" s="10">
        <f t="shared" si="119"/>
        <v>2</v>
      </c>
      <c r="K888" s="9">
        <f t="shared" si="120"/>
        <v>3</v>
      </c>
      <c r="L888" s="8">
        <f t="shared" si="121"/>
        <v>1</v>
      </c>
      <c r="M888" s="2">
        <f t="shared" si="122"/>
        <v>0.23887540453074432</v>
      </c>
      <c r="N888" s="2">
        <f t="shared" si="123"/>
        <v>0.19174757281553398</v>
      </c>
      <c r="O888" s="2">
        <f t="shared" si="124"/>
        <v>0.56775889967637538</v>
      </c>
      <c r="P888" s="2">
        <f t="shared" si="125"/>
        <v>1.6181229773463146E-3</v>
      </c>
      <c r="Q888" s="1">
        <v>1181</v>
      </c>
      <c r="R888" s="1">
        <v>948</v>
      </c>
      <c r="S888" s="1">
        <v>2807</v>
      </c>
      <c r="U888" s="1">
        <v>8</v>
      </c>
      <c r="AA888" t="s">
        <v>3819</v>
      </c>
      <c r="AB888" s="7" t="s">
        <v>2498</v>
      </c>
      <c r="AC888" t="s">
        <v>1428</v>
      </c>
      <c r="AD888" t="s">
        <v>1841</v>
      </c>
      <c r="AE888" t="s">
        <v>3843</v>
      </c>
      <c r="AF888" t="str">
        <f t="shared" si="118"/>
        <v>25019</v>
      </c>
      <c r="AG888" t="s">
        <v>2893</v>
      </c>
      <c r="AH888" t="str">
        <f t="shared" si="117"/>
        <v>2543790</v>
      </c>
    </row>
    <row r="889" spans="1:34" hidden="1" outlineLevel="1">
      <c r="A889" s="26" t="s">
        <v>2760</v>
      </c>
      <c r="B889" s="11" t="s">
        <v>3455</v>
      </c>
      <c r="E889" s="1">
        <v>20952</v>
      </c>
      <c r="F889" s="1">
        <v>15991</v>
      </c>
      <c r="G889" s="1">
        <v>15811</v>
      </c>
      <c r="I889" s="35">
        <f t="shared" si="126"/>
        <v>0.75462962962962965</v>
      </c>
      <c r="J889" s="10">
        <f t="shared" si="119"/>
        <v>2</v>
      </c>
      <c r="K889" s="9">
        <f t="shared" si="120"/>
        <v>3</v>
      </c>
      <c r="L889" s="8">
        <f t="shared" si="121"/>
        <v>1</v>
      </c>
      <c r="M889" s="2">
        <f t="shared" si="122"/>
        <v>0.33422784810126582</v>
      </c>
      <c r="N889" s="2">
        <f t="shared" si="123"/>
        <v>0.14324050632911392</v>
      </c>
      <c r="O889" s="2">
        <f t="shared" si="124"/>
        <v>0.52141772151898735</v>
      </c>
      <c r="P889" s="2">
        <f t="shared" si="125"/>
        <v>1.1139240506329307E-3</v>
      </c>
      <c r="Q889" s="1">
        <v>6601</v>
      </c>
      <c r="R889" s="1">
        <v>2829</v>
      </c>
      <c r="S889" s="1">
        <v>10298</v>
      </c>
      <c r="U889" s="1">
        <v>22</v>
      </c>
      <c r="AA889" t="s">
        <v>935</v>
      </c>
      <c r="AB889" s="7" t="s">
        <v>2498</v>
      </c>
      <c r="AC889" t="s">
        <v>1427</v>
      </c>
      <c r="AD889" t="s">
        <v>3844</v>
      </c>
      <c r="AE889" t="s">
        <v>4267</v>
      </c>
      <c r="AF889" t="str">
        <f t="shared" si="118"/>
        <v>25017</v>
      </c>
      <c r="AG889" t="s">
        <v>2893</v>
      </c>
      <c r="AH889" t="str">
        <f t="shared" si="117"/>
        <v>2543895</v>
      </c>
    </row>
    <row r="890" spans="1:34" hidden="1" outlineLevel="1">
      <c r="A890" s="26" t="s">
        <v>1677</v>
      </c>
      <c r="B890" s="11" t="s">
        <v>3455</v>
      </c>
      <c r="E890" s="1">
        <v>19755</v>
      </c>
      <c r="F890" s="1">
        <v>16319</v>
      </c>
      <c r="G890" s="1">
        <v>16179</v>
      </c>
      <c r="I890" s="35">
        <f t="shared" si="126"/>
        <v>0.81898253606681848</v>
      </c>
      <c r="J890" s="10">
        <f t="shared" si="119"/>
        <v>2</v>
      </c>
      <c r="K890" s="9">
        <f t="shared" si="120"/>
        <v>3</v>
      </c>
      <c r="L890" s="8">
        <f t="shared" si="121"/>
        <v>1</v>
      </c>
      <c r="M890" s="2">
        <f t="shared" si="122"/>
        <v>0.3213612681520896</v>
      </c>
      <c r="N890" s="2">
        <f t="shared" si="123"/>
        <v>0.19510032147212061</v>
      </c>
      <c r="O890" s="2">
        <f t="shared" si="124"/>
        <v>0.48298414809888041</v>
      </c>
      <c r="P890" s="2">
        <f t="shared" si="125"/>
        <v>5.5426227690930086E-4</v>
      </c>
      <c r="Q890" s="1">
        <v>5798</v>
      </c>
      <c r="R890" s="1">
        <v>3520</v>
      </c>
      <c r="S890" s="1">
        <v>8714</v>
      </c>
      <c r="U890" s="1">
        <v>10</v>
      </c>
      <c r="AA890" t="s">
        <v>3820</v>
      </c>
      <c r="AB890" s="7" t="s">
        <v>2498</v>
      </c>
      <c r="AC890" t="s">
        <v>1425</v>
      </c>
      <c r="AD890" t="s">
        <v>4021</v>
      </c>
      <c r="AE890" t="s">
        <v>4268</v>
      </c>
      <c r="AF890" t="str">
        <f t="shared" si="118"/>
        <v>25021</v>
      </c>
      <c r="AG890" t="s">
        <v>2893</v>
      </c>
      <c r="AH890" t="str">
        <f t="shared" si="117"/>
        <v>2544105</v>
      </c>
    </row>
    <row r="891" spans="1:34" hidden="1" outlineLevel="1">
      <c r="A891" s="26" t="s">
        <v>1180</v>
      </c>
      <c r="B891" s="11" t="s">
        <v>3455</v>
      </c>
      <c r="E891" s="1">
        <v>137</v>
      </c>
      <c r="F891" s="1">
        <v>118</v>
      </c>
      <c r="G891" s="1">
        <v>117</v>
      </c>
      <c r="I891" s="35">
        <f t="shared" si="126"/>
        <v>0.85401459854014594</v>
      </c>
      <c r="J891" s="10">
        <f t="shared" si="119"/>
        <v>2</v>
      </c>
      <c r="K891" s="9">
        <f t="shared" si="120"/>
        <v>3</v>
      </c>
      <c r="L891" s="8">
        <f t="shared" si="121"/>
        <v>1</v>
      </c>
      <c r="M891" s="2">
        <f t="shared" si="122"/>
        <v>0.2</v>
      </c>
      <c r="N891" s="2">
        <f t="shared" si="123"/>
        <v>8.5714285714285715E-2</v>
      </c>
      <c r="O891" s="2">
        <f t="shared" si="124"/>
        <v>0.7142857142857143</v>
      </c>
      <c r="P891" s="2">
        <f t="shared" si="125"/>
        <v>0</v>
      </c>
      <c r="Q891" s="1">
        <v>28</v>
      </c>
      <c r="R891" s="1">
        <v>12</v>
      </c>
      <c r="S891" s="1">
        <v>100</v>
      </c>
      <c r="U891" s="1">
        <v>0</v>
      </c>
      <c r="AA891" t="s">
        <v>2674</v>
      </c>
      <c r="AB891" s="7" t="s">
        <v>2498</v>
      </c>
      <c r="AC891" t="s">
        <v>339</v>
      </c>
      <c r="AD891" t="s">
        <v>2409</v>
      </c>
      <c r="AE891" t="s">
        <v>4519</v>
      </c>
      <c r="AF891" t="str">
        <f t="shared" si="118"/>
        <v>25003</v>
      </c>
      <c r="AG891" t="s">
        <v>2893</v>
      </c>
      <c r="AH891" t="str">
        <f t="shared" si="117"/>
        <v>2544385</v>
      </c>
    </row>
    <row r="892" spans="1:34" hidden="1" outlineLevel="1">
      <c r="A892" s="26" t="s">
        <v>728</v>
      </c>
      <c r="B892" s="11" t="s">
        <v>3455</v>
      </c>
      <c r="E892" s="1">
        <v>46425</v>
      </c>
      <c r="F892" s="1">
        <v>30851</v>
      </c>
      <c r="G892" s="1">
        <v>30583</v>
      </c>
      <c r="I892" s="35">
        <f t="shared" si="126"/>
        <v>0.6587614431879375</v>
      </c>
      <c r="J892" s="10">
        <f t="shared" si="119"/>
        <v>1</v>
      </c>
      <c r="K892" s="9">
        <f t="shared" si="120"/>
        <v>3</v>
      </c>
      <c r="L892" s="8">
        <f t="shared" si="121"/>
        <v>2</v>
      </c>
      <c r="M892" s="2">
        <f t="shared" si="122"/>
        <v>0.59243506984174965</v>
      </c>
      <c r="N892" s="2">
        <f t="shared" si="123"/>
        <v>7.6750361622660246E-2</v>
      </c>
      <c r="O892" s="2">
        <f t="shared" si="124"/>
        <v>0.3304691379347568</v>
      </c>
      <c r="P892" s="2">
        <f t="shared" si="125"/>
        <v>3.4543060083330746E-4</v>
      </c>
      <c r="Q892" s="1">
        <v>27441</v>
      </c>
      <c r="R892" s="1">
        <v>3555</v>
      </c>
      <c r="S892" s="1">
        <v>15307</v>
      </c>
      <c r="U892" s="1">
        <v>16</v>
      </c>
      <c r="AA892" t="s">
        <v>4138</v>
      </c>
      <c r="AB892" s="7" t="s">
        <v>2498</v>
      </c>
      <c r="AC892" t="s">
        <v>1841</v>
      </c>
      <c r="AD892" t="s">
        <v>2403</v>
      </c>
      <c r="AE892" t="s">
        <v>3549</v>
      </c>
      <c r="AF892" t="str">
        <f t="shared" si="118"/>
        <v>25005</v>
      </c>
      <c r="AG892" t="s">
        <v>1995</v>
      </c>
      <c r="AH892" t="str">
        <f t="shared" si="117"/>
        <v>2545000</v>
      </c>
    </row>
    <row r="893" spans="1:34" hidden="1" outlineLevel="1">
      <c r="A893" s="26" t="s">
        <v>558</v>
      </c>
      <c r="B893" s="11" t="s">
        <v>3455</v>
      </c>
      <c r="E893" s="1">
        <v>528</v>
      </c>
      <c r="F893" s="1">
        <v>435</v>
      </c>
      <c r="G893" s="1">
        <v>432</v>
      </c>
      <c r="I893" s="35">
        <f t="shared" si="126"/>
        <v>0.81818181818181823</v>
      </c>
      <c r="J893" s="10">
        <f t="shared" si="119"/>
        <v>2</v>
      </c>
      <c r="K893" s="9">
        <f t="shared" si="120"/>
        <v>3</v>
      </c>
      <c r="L893" s="8">
        <f t="shared" si="121"/>
        <v>1</v>
      </c>
      <c r="M893" s="2">
        <f t="shared" si="122"/>
        <v>0.17843137254901961</v>
      </c>
      <c r="N893" s="2">
        <f t="shared" si="123"/>
        <v>0.11764705882352941</v>
      </c>
      <c r="O893" s="2">
        <f t="shared" si="124"/>
        <v>0.70196078431372544</v>
      </c>
      <c r="P893" s="2">
        <f t="shared" si="125"/>
        <v>1.9607843137254832E-3</v>
      </c>
      <c r="Q893" s="1">
        <v>91</v>
      </c>
      <c r="R893" s="1">
        <v>60</v>
      </c>
      <c r="S893" s="1">
        <v>358</v>
      </c>
      <c r="U893" s="1">
        <v>1</v>
      </c>
      <c r="AA893" s="11" t="s">
        <v>3506</v>
      </c>
      <c r="AB893" s="7" t="s">
        <v>2498</v>
      </c>
      <c r="AC893" t="s">
        <v>2522</v>
      </c>
      <c r="AD893" t="s">
        <v>733</v>
      </c>
      <c r="AE893" t="s">
        <v>3550</v>
      </c>
      <c r="AF893" t="str">
        <f t="shared" si="118"/>
        <v>25027</v>
      </c>
      <c r="AG893" t="s">
        <v>2893</v>
      </c>
      <c r="AH893" t="str">
        <f t="shared" si="117"/>
        <v>2545105</v>
      </c>
    </row>
    <row r="894" spans="1:34" hidden="1" outlineLevel="1">
      <c r="A894" s="26" t="s">
        <v>727</v>
      </c>
      <c r="B894" s="11" t="s">
        <v>3455</v>
      </c>
      <c r="E894" s="1">
        <v>871</v>
      </c>
      <c r="F894" s="1">
        <v>622</v>
      </c>
      <c r="G894" s="1">
        <v>617</v>
      </c>
      <c r="I894" s="35">
        <f t="shared" si="126"/>
        <v>0.70838117106773824</v>
      </c>
      <c r="J894" s="10">
        <f t="shared" si="119"/>
        <v>3</v>
      </c>
      <c r="K894" s="9">
        <f t="shared" si="120"/>
        <v>2</v>
      </c>
      <c r="L894" s="8">
        <f t="shared" si="121"/>
        <v>1</v>
      </c>
      <c r="M894" s="2">
        <f t="shared" si="122"/>
        <v>0.14836448598130841</v>
      </c>
      <c r="N894" s="2">
        <f t="shared" si="123"/>
        <v>0.17640186915887851</v>
      </c>
      <c r="O894" s="2">
        <f t="shared" si="124"/>
        <v>0.67523364485981308</v>
      </c>
      <c r="P894" s="2">
        <f t="shared" si="125"/>
        <v>0</v>
      </c>
      <c r="Q894" s="1">
        <v>127</v>
      </c>
      <c r="R894" s="1">
        <v>151</v>
      </c>
      <c r="S894" s="1">
        <v>578</v>
      </c>
      <c r="U894" s="1">
        <v>0</v>
      </c>
      <c r="AA894" t="s">
        <v>2674</v>
      </c>
      <c r="AB894" s="7" t="s">
        <v>2498</v>
      </c>
      <c r="AC894" t="s">
        <v>339</v>
      </c>
      <c r="AD894" t="s">
        <v>1493</v>
      </c>
      <c r="AE894" t="s">
        <v>3551</v>
      </c>
      <c r="AF894" t="str">
        <f t="shared" si="118"/>
        <v>25003</v>
      </c>
      <c r="AG894" t="s">
        <v>2893</v>
      </c>
      <c r="AH894" t="str">
        <f t="shared" si="117"/>
        <v>2545420</v>
      </c>
    </row>
    <row r="895" spans="1:34" hidden="1" outlineLevel="1">
      <c r="A895" s="26" t="s">
        <v>2031</v>
      </c>
      <c r="B895" s="11" t="s">
        <v>3455</v>
      </c>
      <c r="E895" s="1">
        <v>524</v>
      </c>
      <c r="F895" s="1">
        <v>467</v>
      </c>
      <c r="G895" s="1">
        <v>464</v>
      </c>
      <c r="I895" s="35">
        <f t="shared" si="126"/>
        <v>0.8854961832061069</v>
      </c>
      <c r="J895" s="10">
        <f t="shared" si="119"/>
        <v>2</v>
      </c>
      <c r="K895" s="9">
        <f t="shared" si="120"/>
        <v>3</v>
      </c>
      <c r="L895" s="8">
        <f t="shared" si="121"/>
        <v>1</v>
      </c>
      <c r="M895" s="2">
        <f t="shared" si="122"/>
        <v>0.25577264653641207</v>
      </c>
      <c r="N895" s="2">
        <f t="shared" si="123"/>
        <v>0.16341030195381884</v>
      </c>
      <c r="O895" s="2">
        <f t="shared" si="124"/>
        <v>0.57371225577264651</v>
      </c>
      <c r="P895" s="2">
        <f t="shared" si="125"/>
        <v>7.1047957371225268E-3</v>
      </c>
      <c r="Q895" s="1">
        <v>144</v>
      </c>
      <c r="R895" s="1">
        <v>92</v>
      </c>
      <c r="S895" s="1">
        <v>323</v>
      </c>
      <c r="U895" s="1">
        <v>4</v>
      </c>
      <c r="AA895" t="s">
        <v>2747</v>
      </c>
      <c r="AB895" s="7" t="s">
        <v>2498</v>
      </c>
      <c r="AC895" t="s">
        <v>2078</v>
      </c>
      <c r="AD895" t="s">
        <v>2409</v>
      </c>
      <c r="AE895" t="s">
        <v>3451</v>
      </c>
      <c r="AF895" t="str">
        <f t="shared" si="118"/>
        <v>25011</v>
      </c>
      <c r="AG895" t="s">
        <v>2893</v>
      </c>
      <c r="AH895" t="str">
        <f t="shared" si="117"/>
        <v>2545490</v>
      </c>
    </row>
    <row r="896" spans="1:34" hidden="1" outlineLevel="1">
      <c r="A896" s="26" t="s">
        <v>1973</v>
      </c>
      <c r="B896" s="11" t="s">
        <v>3455</v>
      </c>
      <c r="E896" s="1">
        <v>4331</v>
      </c>
      <c r="F896" s="1">
        <v>3545</v>
      </c>
      <c r="G896" s="1">
        <v>3504</v>
      </c>
      <c r="I896" s="35">
        <f t="shared" si="126"/>
        <v>0.8090510274763334</v>
      </c>
      <c r="J896" s="10">
        <f t="shared" si="119"/>
        <v>3</v>
      </c>
      <c r="K896" s="9">
        <f t="shared" si="120"/>
        <v>2</v>
      </c>
      <c r="L896" s="8">
        <f t="shared" si="121"/>
        <v>1</v>
      </c>
      <c r="M896" s="2">
        <f t="shared" si="122"/>
        <v>0.1557085212437693</v>
      </c>
      <c r="N896" s="2">
        <f t="shared" si="123"/>
        <v>0.18561595062900546</v>
      </c>
      <c r="O896" s="2">
        <f t="shared" si="124"/>
        <v>0.65796344647519578</v>
      </c>
      <c r="P896" s="2">
        <f t="shared" si="125"/>
        <v>7.1208165202940599E-4</v>
      </c>
      <c r="Q896" s="1">
        <v>656</v>
      </c>
      <c r="R896" s="1">
        <v>782</v>
      </c>
      <c r="S896" s="1">
        <v>2772</v>
      </c>
      <c r="U896" s="1">
        <v>3</v>
      </c>
      <c r="AA896" t="s">
        <v>2946</v>
      </c>
      <c r="AB896" s="7" t="s">
        <v>2498</v>
      </c>
      <c r="AC896" t="s">
        <v>2665</v>
      </c>
      <c r="AD896" t="s">
        <v>1556</v>
      </c>
      <c r="AE896" t="s">
        <v>3452</v>
      </c>
      <c r="AF896" t="str">
        <f t="shared" si="118"/>
        <v>25009</v>
      </c>
      <c r="AG896" t="s">
        <v>2893</v>
      </c>
      <c r="AH896" t="str">
        <f t="shared" si="117"/>
        <v>2545175</v>
      </c>
    </row>
    <row r="897" spans="1:34" hidden="1" outlineLevel="1">
      <c r="A897" s="26" t="s">
        <v>914</v>
      </c>
      <c r="B897" s="11" t="s">
        <v>3455</v>
      </c>
      <c r="E897" s="1">
        <v>11449</v>
      </c>
      <c r="F897" s="1">
        <v>9143</v>
      </c>
      <c r="G897" s="1">
        <v>8981</v>
      </c>
      <c r="I897" s="35">
        <f t="shared" si="126"/>
        <v>0.78443532186217135</v>
      </c>
      <c r="J897" s="10">
        <f t="shared" si="119"/>
        <v>2</v>
      </c>
      <c r="K897" s="9">
        <f t="shared" si="120"/>
        <v>3</v>
      </c>
      <c r="L897" s="8">
        <f t="shared" si="121"/>
        <v>1</v>
      </c>
      <c r="M897" s="2">
        <f t="shared" si="122"/>
        <v>0.30424382032426683</v>
      </c>
      <c r="N897" s="2">
        <f t="shared" si="123"/>
        <v>0.15974129529547268</v>
      </c>
      <c r="O897" s="2">
        <f t="shared" si="124"/>
        <v>0.53442012935235228</v>
      </c>
      <c r="P897" s="2">
        <f t="shared" si="125"/>
        <v>1.59475502790829E-3</v>
      </c>
      <c r="Q897" s="1">
        <v>3434</v>
      </c>
      <c r="R897" s="1">
        <v>1803</v>
      </c>
      <c r="S897" s="1">
        <v>6032</v>
      </c>
      <c r="U897" s="1">
        <v>18</v>
      </c>
      <c r="AA897" t="s">
        <v>2946</v>
      </c>
      <c r="AB897" s="7" t="s">
        <v>2498</v>
      </c>
      <c r="AC897" t="s">
        <v>2665</v>
      </c>
      <c r="AD897" t="s">
        <v>2120</v>
      </c>
      <c r="AE897" t="s">
        <v>3664</v>
      </c>
      <c r="AF897" t="str">
        <f t="shared" si="118"/>
        <v>25009</v>
      </c>
      <c r="AG897" t="s">
        <v>1995</v>
      </c>
      <c r="AH897" t="str">
        <f t="shared" si="117"/>
        <v>2545245</v>
      </c>
    </row>
    <row r="898" spans="1:34" hidden="1" outlineLevel="1">
      <c r="A898" s="26" t="s">
        <v>2015</v>
      </c>
      <c r="B898" s="11" t="s">
        <v>3455</v>
      </c>
      <c r="E898" s="1">
        <v>51377</v>
      </c>
      <c r="F898" s="1">
        <v>41200</v>
      </c>
      <c r="G898" s="1">
        <v>40817</v>
      </c>
      <c r="I898" s="35">
        <f t="shared" si="126"/>
        <v>0.79446055628004753</v>
      </c>
      <c r="J898" s="10">
        <f t="shared" si="119"/>
        <v>1</v>
      </c>
      <c r="K898" s="9">
        <f t="shared" si="120"/>
        <v>3</v>
      </c>
      <c r="L898" s="8">
        <f t="shared" si="121"/>
        <v>2</v>
      </c>
      <c r="M898" s="2">
        <f t="shared" si="122"/>
        <v>0.56069045386863725</v>
      </c>
      <c r="N898" s="2">
        <f t="shared" si="123"/>
        <v>9.9045938344454867E-2</v>
      </c>
      <c r="O898" s="2">
        <f t="shared" si="124"/>
        <v>0.33963859629772608</v>
      </c>
      <c r="P898" s="2">
        <f t="shared" si="125"/>
        <v>6.2501148918181482E-4</v>
      </c>
      <c r="Q898" s="1">
        <v>30501</v>
      </c>
      <c r="R898" s="1">
        <v>5388</v>
      </c>
      <c r="S898" s="1">
        <v>18476</v>
      </c>
      <c r="U898" s="1">
        <v>34</v>
      </c>
      <c r="AA898" t="s">
        <v>935</v>
      </c>
      <c r="AB898" s="7" t="s">
        <v>2498</v>
      </c>
      <c r="AC898" t="s">
        <v>1427</v>
      </c>
      <c r="AD898" t="s">
        <v>835</v>
      </c>
      <c r="AE898" t="s">
        <v>3665</v>
      </c>
      <c r="AF898" t="str">
        <f t="shared" si="118"/>
        <v>25017</v>
      </c>
      <c r="AG898" t="s">
        <v>1995</v>
      </c>
      <c r="AH898" t="str">
        <f t="shared" si="117"/>
        <v>2545560</v>
      </c>
    </row>
    <row r="899" spans="1:34" hidden="1" outlineLevel="1">
      <c r="A899" s="26" t="s">
        <v>3820</v>
      </c>
      <c r="B899" s="11" t="s">
        <v>3455</v>
      </c>
      <c r="E899" s="1">
        <v>5333</v>
      </c>
      <c r="F899" s="1">
        <v>4353</v>
      </c>
      <c r="G899" s="1">
        <v>4310</v>
      </c>
      <c r="I899" s="35">
        <f t="shared" si="126"/>
        <v>0.80817551096943563</v>
      </c>
      <c r="J899" s="10">
        <f t="shared" si="119"/>
        <v>3</v>
      </c>
      <c r="K899" s="9">
        <f t="shared" si="120"/>
        <v>2</v>
      </c>
      <c r="L899" s="8">
        <f t="shared" si="121"/>
        <v>1</v>
      </c>
      <c r="M899" s="2">
        <f t="shared" si="122"/>
        <v>0.18105632430325472</v>
      </c>
      <c r="N899" s="2">
        <f t="shared" si="123"/>
        <v>0.21418826739427013</v>
      </c>
      <c r="O899" s="2">
        <f t="shared" si="124"/>
        <v>0.60358604560514517</v>
      </c>
      <c r="P899" s="2">
        <f t="shared" si="125"/>
        <v>1.1693626973300342E-3</v>
      </c>
      <c r="Q899" s="1">
        <v>929</v>
      </c>
      <c r="R899" s="1">
        <v>1099</v>
      </c>
      <c r="S899" s="1">
        <v>3097</v>
      </c>
      <c r="U899" s="1">
        <v>6</v>
      </c>
      <c r="AA899" t="s">
        <v>3820</v>
      </c>
      <c r="AB899" s="7" t="s">
        <v>2498</v>
      </c>
      <c r="AC899" t="s">
        <v>1425</v>
      </c>
      <c r="AD899" t="s">
        <v>2409</v>
      </c>
      <c r="AE899" t="s">
        <v>4602</v>
      </c>
      <c r="AF899" t="str">
        <f t="shared" si="118"/>
        <v>25021</v>
      </c>
      <c r="AG899" t="s">
        <v>2893</v>
      </c>
      <c r="AH899" t="str">
        <f t="shared" ref="AH899:AH962" si="127">AB899&amp;AE898:AE899</f>
        <v>2546050</v>
      </c>
    </row>
    <row r="900" spans="1:34" hidden="1" outlineLevel="1">
      <c r="A900" s="26" t="s">
        <v>4304</v>
      </c>
      <c r="B900" s="11" t="s">
        <v>3455</v>
      </c>
      <c r="E900" s="1">
        <v>7676</v>
      </c>
      <c r="F900" s="1">
        <v>5706</v>
      </c>
      <c r="G900" s="1">
        <v>5618</v>
      </c>
      <c r="I900" s="35">
        <f t="shared" si="126"/>
        <v>0.7318916102136529</v>
      </c>
      <c r="J900" s="10">
        <f t="shared" si="119"/>
        <v>2</v>
      </c>
      <c r="K900" s="9">
        <f t="shared" si="120"/>
        <v>3</v>
      </c>
      <c r="L900" s="8">
        <f t="shared" si="121"/>
        <v>1</v>
      </c>
      <c r="M900" s="2">
        <f t="shared" si="122"/>
        <v>0.38853591160220996</v>
      </c>
      <c r="N900" s="2">
        <f t="shared" si="123"/>
        <v>0.11339779005524862</v>
      </c>
      <c r="O900" s="2">
        <f t="shared" si="124"/>
        <v>0.49613259668508286</v>
      </c>
      <c r="P900" s="2">
        <f t="shared" si="125"/>
        <v>1.9337016574584864E-3</v>
      </c>
      <c r="Q900" s="1">
        <v>2813</v>
      </c>
      <c r="R900" s="1">
        <v>821</v>
      </c>
      <c r="S900" s="1">
        <v>3592</v>
      </c>
      <c r="U900" s="1">
        <v>14</v>
      </c>
      <c r="AA900" t="s">
        <v>2674</v>
      </c>
      <c r="AB900" s="7" t="s">
        <v>2498</v>
      </c>
      <c r="AC900" t="s">
        <v>339</v>
      </c>
      <c r="AD900" t="s">
        <v>1059</v>
      </c>
      <c r="AE900" t="s">
        <v>4603</v>
      </c>
      <c r="AF900" t="str">
        <f t="shared" ref="AF900:AF963" si="128">AB900&amp;AC900</f>
        <v>25003</v>
      </c>
      <c r="AG900" t="s">
        <v>1995</v>
      </c>
      <c r="AH900" t="str">
        <f t="shared" si="127"/>
        <v>2546225</v>
      </c>
    </row>
    <row r="901" spans="1:34" hidden="1" outlineLevel="1">
      <c r="A901" s="26" t="s">
        <v>3985</v>
      </c>
      <c r="B901" s="11" t="s">
        <v>3455</v>
      </c>
      <c r="E901" s="1">
        <v>15756</v>
      </c>
      <c r="F901" s="1">
        <v>11936</v>
      </c>
      <c r="G901" s="1">
        <v>11715</v>
      </c>
      <c r="I901" s="35">
        <f t="shared" si="126"/>
        <v>0.74352627570449348</v>
      </c>
      <c r="J901" s="10">
        <f t="shared" si="119"/>
        <v>2</v>
      </c>
      <c r="K901" s="9">
        <f t="shared" si="120"/>
        <v>3</v>
      </c>
      <c r="L901" s="8">
        <f t="shared" si="121"/>
        <v>1</v>
      </c>
      <c r="M901" s="2">
        <f t="shared" si="122"/>
        <v>0.24799572421165153</v>
      </c>
      <c r="N901" s="2">
        <f t="shared" si="123"/>
        <v>0.1600080171031534</v>
      </c>
      <c r="O901" s="2">
        <f t="shared" si="124"/>
        <v>0.58979155531801175</v>
      </c>
      <c r="P901" s="2">
        <f t="shared" si="125"/>
        <v>2.2047033671833693E-3</v>
      </c>
      <c r="Q901" s="1">
        <v>3712</v>
      </c>
      <c r="R901" s="1">
        <v>2395</v>
      </c>
      <c r="S901" s="1">
        <v>8828</v>
      </c>
      <c r="U901" s="1">
        <v>33</v>
      </c>
      <c r="AA901" t="s">
        <v>2946</v>
      </c>
      <c r="AB901" s="7" t="s">
        <v>2498</v>
      </c>
      <c r="AC901" t="s">
        <v>2665</v>
      </c>
      <c r="AD901" t="s">
        <v>3461</v>
      </c>
      <c r="AE901" t="s">
        <v>4604</v>
      </c>
      <c r="AF901" t="str">
        <f t="shared" si="128"/>
        <v>25009</v>
      </c>
      <c r="AG901" t="s">
        <v>2893</v>
      </c>
      <c r="AH901" t="str">
        <f t="shared" si="127"/>
        <v>2546365</v>
      </c>
    </row>
    <row r="902" spans="1:34" hidden="1" outlineLevel="1">
      <c r="A902" s="26" t="s">
        <v>4090</v>
      </c>
      <c r="B902" s="11" t="s">
        <v>3455</v>
      </c>
      <c r="E902" s="1">
        <v>14792</v>
      </c>
      <c r="F902" s="1">
        <v>11000</v>
      </c>
      <c r="G902" s="1">
        <v>10881</v>
      </c>
      <c r="I902" s="35">
        <f t="shared" si="126"/>
        <v>0.73560032449972956</v>
      </c>
      <c r="J902" s="10">
        <f t="shared" si="119"/>
        <v>3</v>
      </c>
      <c r="K902" s="9">
        <f t="shared" si="120"/>
        <v>2</v>
      </c>
      <c r="L902" s="8">
        <f t="shared" si="121"/>
        <v>1</v>
      </c>
      <c r="M902" s="2">
        <f t="shared" si="122"/>
        <v>0.19852524106636416</v>
      </c>
      <c r="N902" s="2">
        <f t="shared" si="123"/>
        <v>0.20994044242768009</v>
      </c>
      <c r="O902" s="2">
        <f t="shared" si="124"/>
        <v>0.58940726035167323</v>
      </c>
      <c r="P902" s="2">
        <f t="shared" si="125"/>
        <v>2.1270561542825472E-3</v>
      </c>
      <c r="Q902" s="1">
        <v>2800</v>
      </c>
      <c r="R902" s="1">
        <v>2961</v>
      </c>
      <c r="S902" s="1">
        <v>8313</v>
      </c>
      <c r="U902" s="1">
        <v>30</v>
      </c>
      <c r="AA902" t="s">
        <v>4138</v>
      </c>
      <c r="AB902" s="7" t="s">
        <v>2498</v>
      </c>
      <c r="AC902" t="s">
        <v>1841</v>
      </c>
      <c r="AD902" t="s">
        <v>2846</v>
      </c>
      <c r="AE902" t="s">
        <v>4605</v>
      </c>
      <c r="AF902" t="str">
        <f t="shared" si="128"/>
        <v>25005</v>
      </c>
      <c r="AG902" t="s">
        <v>2893</v>
      </c>
      <c r="AH902" t="str">
        <f t="shared" si="127"/>
        <v>2546575</v>
      </c>
    </row>
    <row r="903" spans="1:34" hidden="1" outlineLevel="1">
      <c r="A903" s="26" t="s">
        <v>3743</v>
      </c>
      <c r="B903" s="11" t="s">
        <v>3455</v>
      </c>
      <c r="E903" s="1">
        <v>2625</v>
      </c>
      <c r="F903" s="1">
        <v>2040</v>
      </c>
      <c r="G903" s="1">
        <v>2019</v>
      </c>
      <c r="I903" s="35">
        <f t="shared" si="126"/>
        <v>0.76914285714285713</v>
      </c>
      <c r="J903" s="10">
        <f t="shared" si="119"/>
        <v>2</v>
      </c>
      <c r="K903" s="9">
        <f t="shared" si="120"/>
        <v>3</v>
      </c>
      <c r="L903" s="8">
        <f t="shared" si="121"/>
        <v>1</v>
      </c>
      <c r="M903" s="2">
        <f t="shared" si="122"/>
        <v>0.30556636823666794</v>
      </c>
      <c r="N903" s="2">
        <f t="shared" si="123"/>
        <v>0.17399766446087972</v>
      </c>
      <c r="O903" s="2">
        <f t="shared" si="124"/>
        <v>0.51926819774231214</v>
      </c>
      <c r="P903" s="2">
        <f t="shared" si="125"/>
        <v>1.1677695601401972E-3</v>
      </c>
      <c r="Q903" s="1">
        <v>785</v>
      </c>
      <c r="R903" s="1">
        <v>447</v>
      </c>
      <c r="S903" s="1">
        <v>1334</v>
      </c>
      <c r="U903" s="1">
        <v>3</v>
      </c>
      <c r="AA903" s="11" t="s">
        <v>3506</v>
      </c>
      <c r="AB903" s="7" t="s">
        <v>2498</v>
      </c>
      <c r="AC903" t="s">
        <v>2522</v>
      </c>
      <c r="AD903" t="s">
        <v>131</v>
      </c>
      <c r="AE903" t="s">
        <v>4266</v>
      </c>
      <c r="AF903" t="str">
        <f t="shared" si="128"/>
        <v>25027</v>
      </c>
      <c r="AG903" t="s">
        <v>2893</v>
      </c>
      <c r="AH903" t="str">
        <f t="shared" si="127"/>
        <v>2547135</v>
      </c>
    </row>
    <row r="904" spans="1:34" hidden="1" outlineLevel="1">
      <c r="A904" s="26" t="s">
        <v>3133</v>
      </c>
      <c r="B904" s="11" t="s">
        <v>3455</v>
      </c>
      <c r="E904" s="1">
        <v>8171</v>
      </c>
      <c r="F904" s="1">
        <v>6777</v>
      </c>
      <c r="G904" s="1">
        <v>6701</v>
      </c>
      <c r="I904" s="35">
        <f t="shared" si="126"/>
        <v>0.82009545955207441</v>
      </c>
      <c r="J904" s="10">
        <f t="shared" si="119"/>
        <v>2</v>
      </c>
      <c r="K904" s="9">
        <f t="shared" si="120"/>
        <v>3</v>
      </c>
      <c r="L904" s="8">
        <f t="shared" si="121"/>
        <v>1</v>
      </c>
      <c r="M904" s="2">
        <f t="shared" si="122"/>
        <v>0.28409374220892547</v>
      </c>
      <c r="N904" s="2">
        <f t="shared" si="123"/>
        <v>0.18349538768386936</v>
      </c>
      <c r="O904" s="2">
        <f t="shared" si="124"/>
        <v>0.53141361256544506</v>
      </c>
      <c r="P904" s="2">
        <f t="shared" si="125"/>
        <v>9.972575417601659E-4</v>
      </c>
      <c r="Q904" s="1">
        <v>2279</v>
      </c>
      <c r="R904" s="1">
        <v>1472</v>
      </c>
      <c r="S904" s="1">
        <v>4263</v>
      </c>
      <c r="U904" s="1">
        <v>8</v>
      </c>
      <c r="AA904" t="s">
        <v>935</v>
      </c>
      <c r="AB904" s="7" t="s">
        <v>2498</v>
      </c>
      <c r="AC904" t="s">
        <v>1427</v>
      </c>
      <c r="AD904" t="s">
        <v>131</v>
      </c>
      <c r="AE904" t="s">
        <v>3642</v>
      </c>
      <c r="AF904" t="str">
        <f t="shared" si="128"/>
        <v>25017</v>
      </c>
      <c r="AG904" t="s">
        <v>2893</v>
      </c>
      <c r="AH904" t="str">
        <f t="shared" si="127"/>
        <v>2548955</v>
      </c>
    </row>
    <row r="905" spans="1:34" hidden="1" outlineLevel="1">
      <c r="A905" s="26" t="s">
        <v>4674</v>
      </c>
      <c r="B905" s="11" t="s">
        <v>3455</v>
      </c>
      <c r="E905" s="1">
        <v>18061</v>
      </c>
      <c r="F905" s="1">
        <v>14317</v>
      </c>
      <c r="G905" s="1">
        <v>14136</v>
      </c>
      <c r="I905" s="35">
        <f t="shared" si="126"/>
        <v>0.78268091467803558</v>
      </c>
      <c r="J905" s="10">
        <f t="shared" si="119"/>
        <v>1</v>
      </c>
      <c r="K905" s="9">
        <f t="shared" si="120"/>
        <v>3</v>
      </c>
      <c r="L905" s="8">
        <f t="shared" si="121"/>
        <v>2</v>
      </c>
      <c r="M905" s="2">
        <f t="shared" si="122"/>
        <v>0.47200238024397501</v>
      </c>
      <c r="N905" s="2">
        <f t="shared" si="123"/>
        <v>7.2775959535852419E-2</v>
      </c>
      <c r="O905" s="2">
        <f t="shared" si="124"/>
        <v>0.45248437964891403</v>
      </c>
      <c r="P905" s="2">
        <f t="shared" si="125"/>
        <v>2.7372805712585491E-3</v>
      </c>
      <c r="Q905" s="1">
        <v>7932</v>
      </c>
      <c r="R905" s="1">
        <v>1223</v>
      </c>
      <c r="S905" s="1">
        <v>7604</v>
      </c>
      <c r="U905" s="1">
        <v>46</v>
      </c>
      <c r="AA905" t="s">
        <v>1371</v>
      </c>
      <c r="AB905" s="7" t="s">
        <v>2498</v>
      </c>
      <c r="AC905" t="s">
        <v>1426</v>
      </c>
      <c r="AD905" t="s">
        <v>2846</v>
      </c>
      <c r="AE905" t="s">
        <v>3643</v>
      </c>
      <c r="AF905" t="str">
        <f t="shared" si="128"/>
        <v>25015</v>
      </c>
      <c r="AG905" t="s">
        <v>1995</v>
      </c>
      <c r="AH905" t="str">
        <f t="shared" si="127"/>
        <v>2546330</v>
      </c>
    </row>
    <row r="906" spans="1:34" hidden="1" outlineLevel="1">
      <c r="A906" s="26" t="s">
        <v>3431</v>
      </c>
      <c r="B906" s="11" t="s">
        <v>3455</v>
      </c>
      <c r="E906" s="1">
        <v>8243</v>
      </c>
      <c r="F906" s="1">
        <v>6724</v>
      </c>
      <c r="G906" s="1">
        <v>6666</v>
      </c>
      <c r="I906" s="35">
        <f t="shared" si="126"/>
        <v>0.80868615795220189</v>
      </c>
      <c r="J906" s="10">
        <f t="shared" si="119"/>
        <v>3</v>
      </c>
      <c r="K906" s="9">
        <f t="shared" si="120"/>
        <v>2</v>
      </c>
      <c r="L906" s="8">
        <f t="shared" si="121"/>
        <v>1</v>
      </c>
      <c r="M906" s="2">
        <f t="shared" si="122"/>
        <v>0.21349033661845643</v>
      </c>
      <c r="N906" s="2">
        <f t="shared" si="123"/>
        <v>0.21681812364008704</v>
      </c>
      <c r="O906" s="2">
        <f t="shared" si="124"/>
        <v>0.56789965442211698</v>
      </c>
      <c r="P906" s="2">
        <f t="shared" si="125"/>
        <v>1.7918853193396034E-3</v>
      </c>
      <c r="Q906" s="1">
        <v>1668</v>
      </c>
      <c r="R906" s="1">
        <v>1694</v>
      </c>
      <c r="S906" s="1">
        <v>4437</v>
      </c>
      <c r="U906" s="1">
        <v>14</v>
      </c>
      <c r="AA906" s="11" t="s">
        <v>3506</v>
      </c>
      <c r="AB906" s="7" t="s">
        <v>2498</v>
      </c>
      <c r="AC906" t="s">
        <v>2522</v>
      </c>
      <c r="AD906" t="s">
        <v>3844</v>
      </c>
      <c r="AE906" t="s">
        <v>3644</v>
      </c>
      <c r="AF906" t="str">
        <f t="shared" si="128"/>
        <v>25027</v>
      </c>
      <c r="AG906" t="s">
        <v>2893</v>
      </c>
      <c r="AH906" t="str">
        <f t="shared" si="127"/>
        <v>2546820</v>
      </c>
    </row>
    <row r="907" spans="1:34" hidden="1" outlineLevel="1">
      <c r="A907" s="26" t="s">
        <v>4287</v>
      </c>
      <c r="B907" s="11" t="s">
        <v>3455</v>
      </c>
      <c r="E907" s="1">
        <v>7902</v>
      </c>
      <c r="F907" s="1">
        <v>5805</v>
      </c>
      <c r="G907" s="1">
        <v>5774</v>
      </c>
      <c r="I907" s="35">
        <f t="shared" si="126"/>
        <v>0.73070108833206782</v>
      </c>
      <c r="J907" s="10">
        <f t="shared" si="119"/>
        <v>2</v>
      </c>
      <c r="K907" s="9">
        <f t="shared" si="120"/>
        <v>3</v>
      </c>
      <c r="L907" s="8">
        <f t="shared" si="121"/>
        <v>1</v>
      </c>
      <c r="M907" s="2">
        <f t="shared" si="122"/>
        <v>0.26265316995205112</v>
      </c>
      <c r="N907" s="2">
        <f t="shared" si="123"/>
        <v>0.17621204049014386</v>
      </c>
      <c r="O907" s="2">
        <f t="shared" si="124"/>
        <v>0.55913692061800746</v>
      </c>
      <c r="P907" s="2">
        <f t="shared" si="125"/>
        <v>1.9978689397975868E-3</v>
      </c>
      <c r="Q907" s="1">
        <v>1972</v>
      </c>
      <c r="R907" s="1">
        <v>1323</v>
      </c>
      <c r="S907" s="1">
        <v>4198</v>
      </c>
      <c r="U907" s="1">
        <v>15</v>
      </c>
      <c r="AA907" s="11" t="s">
        <v>3506</v>
      </c>
      <c r="AB907" s="7" t="s">
        <v>2498</v>
      </c>
      <c r="AC907" t="s">
        <v>2522</v>
      </c>
      <c r="AD907" t="s">
        <v>835</v>
      </c>
      <c r="AE907" t="s">
        <v>3645</v>
      </c>
      <c r="AF907" t="str">
        <f t="shared" si="128"/>
        <v>25027</v>
      </c>
      <c r="AG907" t="s">
        <v>2893</v>
      </c>
      <c r="AH907" t="str">
        <f t="shared" si="127"/>
        <v>2546925</v>
      </c>
    </row>
    <row r="908" spans="1:34" hidden="1" outlineLevel="1">
      <c r="A908" s="26" t="s">
        <v>4273</v>
      </c>
      <c r="B908" s="11" t="s">
        <v>3455</v>
      </c>
      <c r="E908" s="1">
        <v>1813</v>
      </c>
      <c r="F908" s="1">
        <v>1448</v>
      </c>
      <c r="G908" s="1">
        <v>1432</v>
      </c>
      <c r="I908" s="35">
        <f t="shared" si="126"/>
        <v>0.78985107556536127</v>
      </c>
      <c r="J908" s="10">
        <f t="shared" si="119"/>
        <v>3</v>
      </c>
      <c r="K908" s="9">
        <f t="shared" si="120"/>
        <v>2</v>
      </c>
      <c r="L908" s="8">
        <f t="shared" si="121"/>
        <v>1</v>
      </c>
      <c r="M908" s="2">
        <f t="shared" si="122"/>
        <v>0.1465311004784689</v>
      </c>
      <c r="N908" s="2">
        <f t="shared" si="123"/>
        <v>0.19078947368421054</v>
      </c>
      <c r="O908" s="2">
        <f t="shared" si="124"/>
        <v>0.66148325358851678</v>
      </c>
      <c r="P908" s="2">
        <f t="shared" si="125"/>
        <v>1.1961722488038617E-3</v>
      </c>
      <c r="Q908" s="1">
        <v>245</v>
      </c>
      <c r="R908" s="1">
        <v>319</v>
      </c>
      <c r="S908" s="1">
        <v>1106</v>
      </c>
      <c r="U908" s="1">
        <v>2</v>
      </c>
      <c r="AA908" t="s">
        <v>2747</v>
      </c>
      <c r="AB908" s="7" t="s">
        <v>2498</v>
      </c>
      <c r="AC908" t="s">
        <v>2078</v>
      </c>
      <c r="AD908" t="s">
        <v>1493</v>
      </c>
      <c r="AE908" t="s">
        <v>3646</v>
      </c>
      <c r="AF908" t="str">
        <f t="shared" si="128"/>
        <v>25011</v>
      </c>
      <c r="AG908" t="s">
        <v>2893</v>
      </c>
      <c r="AH908" t="str">
        <f t="shared" si="127"/>
        <v>2547835</v>
      </c>
    </row>
    <row r="909" spans="1:34" hidden="1" outlineLevel="1">
      <c r="A909" s="26" t="s">
        <v>555</v>
      </c>
      <c r="B909" s="11" t="s">
        <v>3455</v>
      </c>
      <c r="E909" s="1">
        <v>8930</v>
      </c>
      <c r="F909" s="1">
        <v>6546</v>
      </c>
      <c r="G909" s="1">
        <v>6494</v>
      </c>
      <c r="I909" s="35">
        <f t="shared" si="126"/>
        <v>0.72721164613661815</v>
      </c>
      <c r="J909" s="10">
        <f t="shared" si="119"/>
        <v>2</v>
      </c>
      <c r="K909" s="9">
        <f t="shared" si="120"/>
        <v>3</v>
      </c>
      <c r="L909" s="8">
        <f t="shared" si="121"/>
        <v>1</v>
      </c>
      <c r="M909" s="2">
        <f t="shared" si="122"/>
        <v>0.22105010788779669</v>
      </c>
      <c r="N909" s="2">
        <f t="shared" si="123"/>
        <v>0.16303044833373292</v>
      </c>
      <c r="O909" s="2">
        <f t="shared" si="124"/>
        <v>0.61268280987772716</v>
      </c>
      <c r="P909" s="2">
        <f t="shared" si="125"/>
        <v>3.2366339007432465E-3</v>
      </c>
      <c r="Q909" s="1">
        <v>1844</v>
      </c>
      <c r="R909" s="1">
        <v>1360</v>
      </c>
      <c r="S909" s="1">
        <v>5111</v>
      </c>
      <c r="U909" s="1">
        <v>27</v>
      </c>
      <c r="AA909" t="s">
        <v>4138</v>
      </c>
      <c r="AB909" s="7" t="s">
        <v>2498</v>
      </c>
      <c r="AC909" t="s">
        <v>1841</v>
      </c>
      <c r="AD909" t="s">
        <v>1533</v>
      </c>
      <c r="AE909" t="s">
        <v>3647</v>
      </c>
      <c r="AF909" t="str">
        <f t="shared" si="128"/>
        <v>25005</v>
      </c>
      <c r="AG909" t="s">
        <v>2893</v>
      </c>
      <c r="AH909" t="str">
        <f t="shared" si="127"/>
        <v>2549970</v>
      </c>
    </row>
    <row r="910" spans="1:34" hidden="1" outlineLevel="1">
      <c r="A910" s="26" t="s">
        <v>2217</v>
      </c>
      <c r="B910" s="11" t="s">
        <v>3455</v>
      </c>
      <c r="E910" s="1">
        <v>6431</v>
      </c>
      <c r="F910" s="1">
        <v>5314</v>
      </c>
      <c r="G910" s="1">
        <v>5268</v>
      </c>
      <c r="I910" s="35">
        <f t="shared" si="126"/>
        <v>0.81915720727725083</v>
      </c>
      <c r="J910" s="10">
        <f t="shared" si="119"/>
        <v>2</v>
      </c>
      <c r="K910" s="9">
        <f t="shared" si="120"/>
        <v>3</v>
      </c>
      <c r="L910" s="8">
        <f t="shared" si="121"/>
        <v>1</v>
      </c>
      <c r="M910" s="2">
        <f t="shared" si="122"/>
        <v>0.26084142394822007</v>
      </c>
      <c r="N910" s="2">
        <f t="shared" si="123"/>
        <v>0.21440129449838188</v>
      </c>
      <c r="O910" s="2">
        <f t="shared" si="124"/>
        <v>0.52346278317152106</v>
      </c>
      <c r="P910" s="2">
        <f t="shared" si="125"/>
        <v>1.2944983818770073E-3</v>
      </c>
      <c r="Q910" s="1">
        <v>1612</v>
      </c>
      <c r="R910" s="1">
        <v>1325</v>
      </c>
      <c r="S910" s="1">
        <v>3235</v>
      </c>
      <c r="U910" s="1">
        <v>8</v>
      </c>
      <c r="AA910" t="s">
        <v>1076</v>
      </c>
      <c r="AB910" s="7" t="s">
        <v>2498</v>
      </c>
      <c r="AC910" t="s">
        <v>2637</v>
      </c>
      <c r="AD910" t="s">
        <v>1493</v>
      </c>
      <c r="AE910" t="s">
        <v>3648</v>
      </c>
      <c r="AF910" t="str">
        <f t="shared" si="128"/>
        <v>25023</v>
      </c>
      <c r="AG910" t="s">
        <v>2893</v>
      </c>
      <c r="AH910" t="str">
        <f t="shared" si="127"/>
        <v>2550145</v>
      </c>
    </row>
    <row r="911" spans="1:34" hidden="1" outlineLevel="1">
      <c r="A911" s="26" t="s">
        <v>3895</v>
      </c>
      <c r="B911" s="11" t="s">
        <v>3455</v>
      </c>
      <c r="E911" s="1">
        <v>17018</v>
      </c>
      <c r="F911" s="1">
        <v>13788</v>
      </c>
      <c r="G911" s="1">
        <v>13619</v>
      </c>
      <c r="I911" s="35">
        <f t="shared" si="126"/>
        <v>0.80027030203314142</v>
      </c>
      <c r="J911" s="10">
        <f t="shared" si="119"/>
        <v>2</v>
      </c>
      <c r="K911" s="9">
        <f t="shared" si="120"/>
        <v>3</v>
      </c>
      <c r="L911" s="8">
        <f t="shared" si="121"/>
        <v>1</v>
      </c>
      <c r="M911" s="2">
        <f t="shared" si="122"/>
        <v>0.41598261709319168</v>
      </c>
      <c r="N911" s="2">
        <f t="shared" si="123"/>
        <v>0.11250603573153066</v>
      </c>
      <c r="O911" s="2">
        <f t="shared" si="124"/>
        <v>0.47090777402221151</v>
      </c>
      <c r="P911" s="2">
        <f t="shared" si="125"/>
        <v>6.0357315306608372E-4</v>
      </c>
      <c r="Q911" s="1">
        <v>6892</v>
      </c>
      <c r="R911" s="1">
        <v>1864</v>
      </c>
      <c r="S911" s="1">
        <v>7802</v>
      </c>
      <c r="U911" s="1">
        <v>10</v>
      </c>
      <c r="AA911" t="s">
        <v>3820</v>
      </c>
      <c r="AB911" s="7" t="s">
        <v>2498</v>
      </c>
      <c r="AC911" t="s">
        <v>1425</v>
      </c>
      <c r="AD911" t="s">
        <v>1493</v>
      </c>
      <c r="AE911" t="s">
        <v>3563</v>
      </c>
      <c r="AF911" t="str">
        <f t="shared" si="128"/>
        <v>25021</v>
      </c>
      <c r="AG911" t="s">
        <v>2893</v>
      </c>
      <c r="AH911" t="str">
        <f t="shared" si="127"/>
        <v>2550250</v>
      </c>
    </row>
    <row r="912" spans="1:34" hidden="1" outlineLevel="1">
      <c r="A912" s="26" t="s">
        <v>3864</v>
      </c>
      <c r="B912" s="11" t="s">
        <v>3455</v>
      </c>
      <c r="E912" s="1">
        <v>2593</v>
      </c>
      <c r="F912" s="1">
        <v>1941</v>
      </c>
      <c r="G912" s="1">
        <v>1897</v>
      </c>
      <c r="I912" s="35">
        <f t="shared" si="126"/>
        <v>0.73158503663709984</v>
      </c>
      <c r="J912" s="10">
        <f t="shared" si="119"/>
        <v>2</v>
      </c>
      <c r="K912" s="9">
        <f t="shared" si="120"/>
        <v>3</v>
      </c>
      <c r="L912" s="8">
        <f t="shared" si="121"/>
        <v>1</v>
      </c>
      <c r="M912" s="2">
        <f t="shared" si="122"/>
        <v>0.2529387920551277</v>
      </c>
      <c r="N912" s="2">
        <f t="shared" si="123"/>
        <v>0.15362788812322659</v>
      </c>
      <c r="O912" s="2">
        <f t="shared" si="124"/>
        <v>0.59221726793676532</v>
      </c>
      <c r="P912" s="2">
        <f t="shared" si="125"/>
        <v>1.216051884880387E-3</v>
      </c>
      <c r="Q912" s="1">
        <v>624</v>
      </c>
      <c r="R912" s="1">
        <v>379</v>
      </c>
      <c r="S912" s="1">
        <v>1461</v>
      </c>
      <c r="U912" s="1">
        <v>3</v>
      </c>
      <c r="AA912" t="s">
        <v>1866</v>
      </c>
      <c r="AB912" s="7" t="s">
        <v>2498</v>
      </c>
      <c r="AC912" t="s">
        <v>1842</v>
      </c>
      <c r="AD912" t="s">
        <v>2521</v>
      </c>
      <c r="AE912" t="s">
        <v>3564</v>
      </c>
      <c r="AF912" t="str">
        <f t="shared" si="128"/>
        <v>25007</v>
      </c>
      <c r="AG912" t="s">
        <v>2893</v>
      </c>
      <c r="AH912" t="str">
        <f t="shared" si="127"/>
        <v>2550390</v>
      </c>
    </row>
    <row r="913" spans="1:34" hidden="1" outlineLevel="1">
      <c r="A913" s="26" t="s">
        <v>2216</v>
      </c>
      <c r="B913" s="11" t="s">
        <v>3455</v>
      </c>
      <c r="E913" s="1">
        <v>997</v>
      </c>
      <c r="F913" s="1">
        <v>833</v>
      </c>
      <c r="G913" s="1">
        <v>828</v>
      </c>
      <c r="I913" s="35">
        <f t="shared" si="126"/>
        <v>0.83049147442326976</v>
      </c>
      <c r="J913" s="10">
        <f t="shared" si="119"/>
        <v>2</v>
      </c>
      <c r="K913" s="9">
        <f t="shared" si="120"/>
        <v>3</v>
      </c>
      <c r="L913" s="8">
        <f t="shared" si="121"/>
        <v>1</v>
      </c>
      <c r="M913" s="2">
        <f t="shared" si="122"/>
        <v>0.1751412429378531</v>
      </c>
      <c r="N913" s="2">
        <f t="shared" si="123"/>
        <v>0.12994350282485875</v>
      </c>
      <c r="O913" s="2">
        <f t="shared" si="124"/>
        <v>0.69491525423728817</v>
      </c>
      <c r="P913" s="2">
        <f t="shared" si="125"/>
        <v>-1.1102230246251565E-16</v>
      </c>
      <c r="Q913" s="1">
        <v>155</v>
      </c>
      <c r="R913" s="1">
        <v>115</v>
      </c>
      <c r="S913" s="1">
        <v>615</v>
      </c>
      <c r="U913" s="1">
        <v>0</v>
      </c>
      <c r="AA913" s="11" t="s">
        <v>3506</v>
      </c>
      <c r="AB913" s="7" t="s">
        <v>2498</v>
      </c>
      <c r="AC913" t="s">
        <v>2522</v>
      </c>
      <c r="AD913" t="s">
        <v>1997</v>
      </c>
      <c r="AE913" t="s">
        <v>4389</v>
      </c>
      <c r="AF913" t="str">
        <f t="shared" si="128"/>
        <v>25027</v>
      </c>
      <c r="AG913" t="s">
        <v>2893</v>
      </c>
      <c r="AH913" t="str">
        <f t="shared" si="127"/>
        <v>2550670</v>
      </c>
    </row>
    <row r="914" spans="1:34" hidden="1" outlineLevel="1">
      <c r="A914" s="26" t="s">
        <v>3296</v>
      </c>
      <c r="B914" s="11" t="s">
        <v>3455</v>
      </c>
      <c r="E914" s="1">
        <v>3743</v>
      </c>
      <c r="F914" s="1">
        <v>2887</v>
      </c>
      <c r="G914" s="1">
        <v>2850</v>
      </c>
      <c r="I914" s="35">
        <f t="shared" si="126"/>
        <v>0.76142131979695427</v>
      </c>
      <c r="J914" s="10">
        <f t="shared" si="119"/>
        <v>2</v>
      </c>
      <c r="K914" s="9">
        <f t="shared" si="120"/>
        <v>3</v>
      </c>
      <c r="L914" s="8">
        <f t="shared" si="121"/>
        <v>1</v>
      </c>
      <c r="M914" s="2">
        <f t="shared" si="122"/>
        <v>0.2197246417533015</v>
      </c>
      <c r="N914" s="2">
        <f t="shared" si="123"/>
        <v>0.18347850519808936</v>
      </c>
      <c r="O914" s="2">
        <f t="shared" si="124"/>
        <v>0.59286316381005899</v>
      </c>
      <c r="P914" s="2">
        <f t="shared" si="125"/>
        <v>3.9336892385500866E-3</v>
      </c>
      <c r="Q914" s="1">
        <v>782</v>
      </c>
      <c r="R914" s="1">
        <v>653</v>
      </c>
      <c r="S914" s="1">
        <v>2110</v>
      </c>
      <c r="U914" s="1">
        <v>14</v>
      </c>
      <c r="AA914" t="s">
        <v>2747</v>
      </c>
      <c r="AB914" s="7" t="s">
        <v>2498</v>
      </c>
      <c r="AC914" t="s">
        <v>2078</v>
      </c>
      <c r="AD914" t="s">
        <v>1059</v>
      </c>
      <c r="AE914" t="s">
        <v>4390</v>
      </c>
      <c r="AF914" t="str">
        <f t="shared" si="128"/>
        <v>25011</v>
      </c>
      <c r="AG914" t="s">
        <v>2893</v>
      </c>
      <c r="AH914" t="str">
        <f t="shared" si="127"/>
        <v>2551265</v>
      </c>
    </row>
    <row r="915" spans="1:34" hidden="1" outlineLevel="1">
      <c r="A915" s="26" t="s">
        <v>3416</v>
      </c>
      <c r="B915" s="11" t="s">
        <v>3455</v>
      </c>
      <c r="E915" s="1">
        <v>5140</v>
      </c>
      <c r="F915" s="1">
        <v>4229</v>
      </c>
      <c r="G915" s="1">
        <v>4116</v>
      </c>
      <c r="I915" s="35">
        <f t="shared" si="126"/>
        <v>0.80077821011673156</v>
      </c>
      <c r="J915" s="10">
        <f t="shared" si="119"/>
        <v>3</v>
      </c>
      <c r="K915" s="9">
        <f t="shared" si="120"/>
        <v>2</v>
      </c>
      <c r="L915" s="8">
        <f t="shared" si="121"/>
        <v>1</v>
      </c>
      <c r="M915" s="2">
        <f t="shared" si="122"/>
        <v>0.16932070147147751</v>
      </c>
      <c r="N915" s="2">
        <f t="shared" si="123"/>
        <v>0.30336625680306389</v>
      </c>
      <c r="O915" s="2">
        <f t="shared" si="124"/>
        <v>0.5271114694618021</v>
      </c>
      <c r="P915" s="2">
        <f t="shared" si="125"/>
        <v>2.0157226365646874E-4</v>
      </c>
      <c r="Q915" s="1">
        <v>840</v>
      </c>
      <c r="R915" s="1">
        <v>1505</v>
      </c>
      <c r="S915" s="1">
        <v>2615</v>
      </c>
      <c r="U915" s="1">
        <v>1</v>
      </c>
      <c r="AA915" t="s">
        <v>4000</v>
      </c>
      <c r="AB915" s="7" t="s">
        <v>2498</v>
      </c>
      <c r="AC915" t="s">
        <v>338</v>
      </c>
      <c r="AD915" t="s">
        <v>2845</v>
      </c>
      <c r="AE915" t="s">
        <v>4386</v>
      </c>
      <c r="AF915" t="str">
        <f t="shared" si="128"/>
        <v>25001</v>
      </c>
      <c r="AG915" t="s">
        <v>2893</v>
      </c>
      <c r="AH915" t="str">
        <f t="shared" si="127"/>
        <v>2551440</v>
      </c>
    </row>
    <row r="916" spans="1:34" hidden="1" outlineLevel="1">
      <c r="A916" s="26" t="s">
        <v>2480</v>
      </c>
      <c r="B916" s="11" t="s">
        <v>3455</v>
      </c>
      <c r="E916" s="1">
        <v>667</v>
      </c>
      <c r="F916" s="1">
        <v>628</v>
      </c>
      <c r="G916" s="1">
        <v>617</v>
      </c>
      <c r="I916" s="35">
        <f t="shared" si="126"/>
        <v>0.92503748125937035</v>
      </c>
      <c r="J916" s="10">
        <f t="shared" si="119"/>
        <v>2</v>
      </c>
      <c r="K916" s="9">
        <f t="shared" si="120"/>
        <v>3</v>
      </c>
      <c r="L916" s="8">
        <f t="shared" si="121"/>
        <v>1</v>
      </c>
      <c r="M916" s="2">
        <f t="shared" si="122"/>
        <v>0.1411042944785276</v>
      </c>
      <c r="N916" s="2">
        <f t="shared" si="123"/>
        <v>0.13190184049079753</v>
      </c>
      <c r="O916" s="2">
        <f t="shared" si="124"/>
        <v>0.72546012269938653</v>
      </c>
      <c r="P916" s="2">
        <f t="shared" si="125"/>
        <v>1.5337423312883347E-3</v>
      </c>
      <c r="Q916" s="1">
        <v>92</v>
      </c>
      <c r="R916" s="1">
        <v>86</v>
      </c>
      <c r="S916" s="1">
        <v>473</v>
      </c>
      <c r="U916" s="1">
        <v>1</v>
      </c>
      <c r="AA916" t="s">
        <v>2674</v>
      </c>
      <c r="AB916" s="7" t="s">
        <v>2498</v>
      </c>
      <c r="AC916" t="s">
        <v>339</v>
      </c>
      <c r="AD916" t="s">
        <v>1070</v>
      </c>
      <c r="AE916" t="s">
        <v>4387</v>
      </c>
      <c r="AF916" t="str">
        <f t="shared" si="128"/>
        <v>25003</v>
      </c>
      <c r="AG916" t="s">
        <v>2893</v>
      </c>
      <c r="AH916" t="str">
        <f t="shared" si="127"/>
        <v>2551580</v>
      </c>
    </row>
    <row r="917" spans="1:34" hidden="1" outlineLevel="1">
      <c r="A917" s="26" t="s">
        <v>4202</v>
      </c>
      <c r="B917" s="11" t="s">
        <v>3455</v>
      </c>
      <c r="E917" s="1">
        <v>7100</v>
      </c>
      <c r="F917" s="1">
        <v>5246</v>
      </c>
      <c r="G917" s="1">
        <v>5212</v>
      </c>
      <c r="I917" s="35">
        <f t="shared" si="126"/>
        <v>0.73408450704225348</v>
      </c>
      <c r="J917" s="10">
        <f t="shared" si="119"/>
        <v>2</v>
      </c>
      <c r="K917" s="9">
        <f t="shared" si="120"/>
        <v>3</v>
      </c>
      <c r="L917" s="8">
        <f t="shared" si="121"/>
        <v>1</v>
      </c>
      <c r="M917" s="2">
        <f t="shared" si="122"/>
        <v>0.34086573734409392</v>
      </c>
      <c r="N917" s="2">
        <f t="shared" si="123"/>
        <v>0.116507703595011</v>
      </c>
      <c r="O917" s="2">
        <f t="shared" si="124"/>
        <v>0.5407190022010272</v>
      </c>
      <c r="P917" s="2">
        <f t="shared" si="125"/>
        <v>1.907556859867765E-3</v>
      </c>
      <c r="Q917" s="1">
        <v>2323</v>
      </c>
      <c r="R917" s="1">
        <v>794</v>
      </c>
      <c r="S917" s="1">
        <v>3685</v>
      </c>
      <c r="U917" s="1">
        <v>13</v>
      </c>
      <c r="AA917" s="11" t="s">
        <v>3506</v>
      </c>
      <c r="AB917" s="7" t="s">
        <v>2498</v>
      </c>
      <c r="AC917" t="s">
        <v>2522</v>
      </c>
      <c r="AD917" t="s">
        <v>686</v>
      </c>
      <c r="AE917" t="s">
        <v>4569</v>
      </c>
      <c r="AF917" t="str">
        <f t="shared" si="128"/>
        <v>25027</v>
      </c>
      <c r="AG917" t="s">
        <v>2893</v>
      </c>
      <c r="AH917" t="str">
        <f t="shared" si="127"/>
        <v>2551825</v>
      </c>
    </row>
    <row r="918" spans="1:34" hidden="1" outlineLevel="1">
      <c r="A918" s="26" t="s">
        <v>3500</v>
      </c>
      <c r="B918" s="11" t="s">
        <v>3455</v>
      </c>
      <c r="E918" s="1">
        <v>7431</v>
      </c>
      <c r="F918" s="1">
        <v>5305</v>
      </c>
      <c r="G918" s="1">
        <v>5223</v>
      </c>
      <c r="I918" s="35">
        <f t="shared" si="126"/>
        <v>0.70286637060960844</v>
      </c>
      <c r="J918" s="10">
        <f t="shared" si="119"/>
        <v>2</v>
      </c>
      <c r="K918" s="9">
        <f t="shared" si="120"/>
        <v>3</v>
      </c>
      <c r="L918" s="8">
        <f t="shared" si="121"/>
        <v>1</v>
      </c>
      <c r="M918" s="2">
        <f t="shared" si="122"/>
        <v>0.36109573879358053</v>
      </c>
      <c r="N918" s="2">
        <f t="shared" si="123"/>
        <v>0.10500830105146652</v>
      </c>
      <c r="O918" s="2">
        <f t="shared" si="124"/>
        <v>0.53334255672385167</v>
      </c>
      <c r="P918" s="2">
        <f t="shared" si="125"/>
        <v>5.5340343110132917E-4</v>
      </c>
      <c r="Q918" s="1">
        <v>2610</v>
      </c>
      <c r="R918" s="1">
        <v>759</v>
      </c>
      <c r="S918" s="1">
        <v>3855</v>
      </c>
      <c r="U918" s="1">
        <v>4</v>
      </c>
      <c r="AA918" t="s">
        <v>4404</v>
      </c>
      <c r="AB918" s="7" t="s">
        <v>2498</v>
      </c>
      <c r="AC918" t="s">
        <v>2079</v>
      </c>
      <c r="AD918" t="s">
        <v>2405</v>
      </c>
      <c r="AE918" t="s">
        <v>4570</v>
      </c>
      <c r="AF918" t="str">
        <f t="shared" si="128"/>
        <v>25013</v>
      </c>
      <c r="AG918" t="s">
        <v>2893</v>
      </c>
      <c r="AH918" t="str">
        <f t="shared" si="127"/>
        <v>2552105</v>
      </c>
    </row>
    <row r="919" spans="1:34" hidden="1" outlineLevel="1">
      <c r="A919" s="26" t="s">
        <v>3501</v>
      </c>
      <c r="B919" s="11" t="s">
        <v>3455</v>
      </c>
      <c r="E919" s="1">
        <v>2617</v>
      </c>
      <c r="F919" s="1">
        <v>2137</v>
      </c>
      <c r="G919" s="1">
        <v>2109</v>
      </c>
      <c r="I919" s="35">
        <f t="shared" si="126"/>
        <v>0.80588460068781043</v>
      </c>
      <c r="J919" s="10">
        <f t="shared" si="119"/>
        <v>2</v>
      </c>
      <c r="K919" s="9">
        <f t="shared" si="120"/>
        <v>3</v>
      </c>
      <c r="L919" s="8">
        <f t="shared" si="121"/>
        <v>1</v>
      </c>
      <c r="M919" s="2">
        <f t="shared" si="122"/>
        <v>0.2271986970684039</v>
      </c>
      <c r="N919" s="2">
        <f t="shared" si="123"/>
        <v>0.19218241042345277</v>
      </c>
      <c r="O919" s="2">
        <f t="shared" si="124"/>
        <v>0.58061889250814336</v>
      </c>
      <c r="P919" s="2">
        <f t="shared" si="125"/>
        <v>0</v>
      </c>
      <c r="Q919" s="1">
        <v>558</v>
      </c>
      <c r="R919" s="1">
        <v>472</v>
      </c>
      <c r="S919" s="1">
        <v>1426</v>
      </c>
      <c r="U919" s="1">
        <v>0</v>
      </c>
      <c r="AA919" s="11" t="s">
        <v>3506</v>
      </c>
      <c r="AB919" s="7" t="s">
        <v>2498</v>
      </c>
      <c r="AC919" t="s">
        <v>2522</v>
      </c>
      <c r="AD919" t="s">
        <v>2157</v>
      </c>
      <c r="AE919" t="s">
        <v>4577</v>
      </c>
      <c r="AF919" t="str">
        <f t="shared" si="128"/>
        <v>25027</v>
      </c>
      <c r="AG919" t="s">
        <v>2893</v>
      </c>
      <c r="AH919" t="str">
        <f t="shared" si="127"/>
        <v>2552420</v>
      </c>
    </row>
    <row r="920" spans="1:34" hidden="1" outlineLevel="1">
      <c r="A920" s="26" t="s">
        <v>3502</v>
      </c>
      <c r="B920" s="11" t="s">
        <v>3455</v>
      </c>
      <c r="E920" s="1">
        <v>30428</v>
      </c>
      <c r="F920" s="1">
        <v>22229</v>
      </c>
      <c r="G920" s="1">
        <v>21919</v>
      </c>
      <c r="I920" s="35">
        <f t="shared" si="126"/>
        <v>0.7203562508216117</v>
      </c>
      <c r="J920" s="10">
        <f t="shared" si="119"/>
        <v>2</v>
      </c>
      <c r="K920" s="9">
        <f t="shared" si="120"/>
        <v>3</v>
      </c>
      <c r="L920" s="8">
        <f t="shared" si="121"/>
        <v>1</v>
      </c>
      <c r="M920" s="2">
        <f t="shared" si="122"/>
        <v>0.39127108213299622</v>
      </c>
      <c r="N920" s="2">
        <f t="shared" si="123"/>
        <v>8.0469711586440909E-2</v>
      </c>
      <c r="O920" s="2">
        <f t="shared" si="124"/>
        <v>0.52669571870529919</v>
      </c>
      <c r="P920" s="2">
        <f t="shared" si="125"/>
        <v>1.5634875752637001E-3</v>
      </c>
      <c r="Q920" s="1">
        <v>11762</v>
      </c>
      <c r="R920" s="1">
        <v>2419</v>
      </c>
      <c r="S920" s="1">
        <v>15833</v>
      </c>
      <c r="U920" s="1">
        <v>47</v>
      </c>
      <c r="AA920" t="s">
        <v>2946</v>
      </c>
      <c r="AB920" s="7" t="s">
        <v>2498</v>
      </c>
      <c r="AC920" t="s">
        <v>2665</v>
      </c>
      <c r="AD920" t="s">
        <v>2951</v>
      </c>
      <c r="AE920" t="s">
        <v>4578</v>
      </c>
      <c r="AF920" t="str">
        <f t="shared" si="128"/>
        <v>25009</v>
      </c>
      <c r="AG920" t="s">
        <v>1995</v>
      </c>
      <c r="AH920" t="str">
        <f t="shared" si="127"/>
        <v>2552490</v>
      </c>
    </row>
    <row r="921" spans="1:34" hidden="1" outlineLevel="1">
      <c r="A921" s="26" t="s">
        <v>3503</v>
      </c>
      <c r="B921" s="11" t="s">
        <v>3455</v>
      </c>
      <c r="E921" s="1">
        <v>928</v>
      </c>
      <c r="F921" s="1">
        <v>805</v>
      </c>
      <c r="G921" s="1">
        <v>796</v>
      </c>
      <c r="I921" s="35">
        <f t="shared" si="126"/>
        <v>0.85775862068965514</v>
      </c>
      <c r="J921" s="10">
        <f t="shared" si="119"/>
        <v>2</v>
      </c>
      <c r="K921" s="9">
        <f t="shared" si="120"/>
        <v>3</v>
      </c>
      <c r="L921" s="8">
        <f t="shared" si="121"/>
        <v>1</v>
      </c>
      <c r="M921" s="2">
        <f t="shared" si="122"/>
        <v>0.38497109826589593</v>
      </c>
      <c r="N921" s="2">
        <f t="shared" si="123"/>
        <v>0.10404624277456648</v>
      </c>
      <c r="O921" s="2">
        <f t="shared" si="124"/>
        <v>0.51098265895953754</v>
      </c>
      <c r="P921" s="2">
        <f t="shared" si="125"/>
        <v>1.1102230246251565E-16</v>
      </c>
      <c r="Q921" s="1">
        <v>333</v>
      </c>
      <c r="R921" s="1">
        <v>90</v>
      </c>
      <c r="S921" s="1">
        <v>442</v>
      </c>
      <c r="U921" s="1">
        <v>0</v>
      </c>
      <c r="AA921" t="s">
        <v>1371</v>
      </c>
      <c r="AB921" s="7" t="s">
        <v>2498</v>
      </c>
      <c r="AC921" t="s">
        <v>1426</v>
      </c>
      <c r="AD921" t="s">
        <v>1533</v>
      </c>
      <c r="AE921" t="s">
        <v>4579</v>
      </c>
      <c r="AF921" t="str">
        <f t="shared" si="128"/>
        <v>25015</v>
      </c>
      <c r="AG921" t="s">
        <v>2893</v>
      </c>
      <c r="AH921" t="str">
        <f t="shared" si="127"/>
        <v>2552560</v>
      </c>
    </row>
    <row r="922" spans="1:34" hidden="1" outlineLevel="1">
      <c r="A922" s="26" t="s">
        <v>3076</v>
      </c>
      <c r="B922" s="11" t="s">
        <v>3455</v>
      </c>
      <c r="E922" s="1">
        <v>9219</v>
      </c>
      <c r="F922" s="1">
        <v>7370</v>
      </c>
      <c r="G922" s="1">
        <v>7295</v>
      </c>
      <c r="I922" s="35">
        <f t="shared" si="126"/>
        <v>0.79130057489966377</v>
      </c>
      <c r="J922" s="10">
        <f t="shared" si="119"/>
        <v>2</v>
      </c>
      <c r="K922" s="9">
        <f t="shared" si="120"/>
        <v>3</v>
      </c>
      <c r="L922" s="8">
        <f t="shared" si="121"/>
        <v>1</v>
      </c>
      <c r="M922" s="2">
        <f t="shared" si="122"/>
        <v>0.30112255525980791</v>
      </c>
      <c r="N922" s="2">
        <f t="shared" si="123"/>
        <v>0.16155537553523897</v>
      </c>
      <c r="O922" s="2">
        <f t="shared" si="124"/>
        <v>0.53674343247309342</v>
      </c>
      <c r="P922" s="2">
        <f t="shared" si="125"/>
        <v>5.7863673185976072E-4</v>
      </c>
      <c r="Q922" s="1">
        <v>2602</v>
      </c>
      <c r="R922" s="1">
        <v>1396</v>
      </c>
      <c r="S922" s="1">
        <v>4638</v>
      </c>
      <c r="U922" s="1">
        <v>5</v>
      </c>
      <c r="AA922" t="s">
        <v>1076</v>
      </c>
      <c r="AB922" s="7" t="s">
        <v>2498</v>
      </c>
      <c r="AC922" t="s">
        <v>2637</v>
      </c>
      <c r="AD922" t="s">
        <v>1059</v>
      </c>
      <c r="AE922" t="s">
        <v>4580</v>
      </c>
      <c r="AF922" t="str">
        <f t="shared" si="128"/>
        <v>25023</v>
      </c>
      <c r="AG922" t="s">
        <v>2893</v>
      </c>
      <c r="AH922" t="str">
        <f t="shared" si="127"/>
        <v>2552630</v>
      </c>
    </row>
    <row r="923" spans="1:34" hidden="1" outlineLevel="1">
      <c r="A923" s="26" t="s">
        <v>2981</v>
      </c>
      <c r="B923" s="11" t="s">
        <v>3455</v>
      </c>
      <c r="E923" s="1">
        <v>6072</v>
      </c>
      <c r="F923" s="1">
        <v>4759</v>
      </c>
      <c r="G923" s="1">
        <v>4734</v>
      </c>
      <c r="I923" s="35">
        <f t="shared" si="126"/>
        <v>0.77964426877470361</v>
      </c>
      <c r="J923" s="10">
        <f t="shared" si="119"/>
        <v>2</v>
      </c>
      <c r="K923" s="9">
        <f t="shared" si="120"/>
        <v>3</v>
      </c>
      <c r="L923" s="8">
        <f t="shared" si="121"/>
        <v>1</v>
      </c>
      <c r="M923" s="2">
        <f t="shared" si="122"/>
        <v>0.242313705054716</v>
      </c>
      <c r="N923" s="2">
        <f t="shared" si="123"/>
        <v>0.20323084940072955</v>
      </c>
      <c r="O923" s="2">
        <f t="shared" si="124"/>
        <v>0.55080771235018233</v>
      </c>
      <c r="P923" s="2">
        <f t="shared" si="125"/>
        <v>3.6477331943721714E-3</v>
      </c>
      <c r="Q923" s="1">
        <v>1395</v>
      </c>
      <c r="R923" s="1">
        <v>1170</v>
      </c>
      <c r="S923" s="1">
        <v>3171</v>
      </c>
      <c r="U923" s="1">
        <v>21</v>
      </c>
      <c r="AA923" t="s">
        <v>935</v>
      </c>
      <c r="AB923" s="7" t="s">
        <v>2498</v>
      </c>
      <c r="AC923" t="s">
        <v>1427</v>
      </c>
      <c r="AD923" t="s">
        <v>1997</v>
      </c>
      <c r="AE923" t="s">
        <v>4418</v>
      </c>
      <c r="AF923" t="str">
        <f t="shared" si="128"/>
        <v>25017</v>
      </c>
      <c r="AG923" t="s">
        <v>2893</v>
      </c>
      <c r="AH923" t="str">
        <f t="shared" si="127"/>
        <v>2552805</v>
      </c>
    </row>
    <row r="924" spans="1:34" hidden="1" outlineLevel="1">
      <c r="A924" s="26" t="s">
        <v>2303</v>
      </c>
      <c r="B924" s="11" t="s">
        <v>3455</v>
      </c>
      <c r="E924" s="1">
        <v>493</v>
      </c>
      <c r="F924" s="1">
        <v>354</v>
      </c>
      <c r="G924" s="1">
        <v>350</v>
      </c>
      <c r="I924" s="35">
        <f t="shared" si="126"/>
        <v>0.70993914807302227</v>
      </c>
      <c r="J924" s="10">
        <f t="shared" si="119"/>
        <v>2</v>
      </c>
      <c r="K924" s="9">
        <f t="shared" si="120"/>
        <v>3</v>
      </c>
      <c r="L924" s="8">
        <f t="shared" si="121"/>
        <v>1</v>
      </c>
      <c r="M924" s="2">
        <f t="shared" si="122"/>
        <v>0.14102564102564102</v>
      </c>
      <c r="N924" s="2">
        <f t="shared" si="123"/>
        <v>0.12606837606837606</v>
      </c>
      <c r="O924" s="2">
        <f t="shared" si="124"/>
        <v>0.73076923076923073</v>
      </c>
      <c r="P924" s="2">
        <f t="shared" si="125"/>
        <v>2.1367521367522402E-3</v>
      </c>
      <c r="Q924" s="1">
        <v>66</v>
      </c>
      <c r="R924" s="1">
        <v>59</v>
      </c>
      <c r="S924" s="1">
        <v>342</v>
      </c>
      <c r="U924" s="1">
        <v>1</v>
      </c>
      <c r="AA924" t="s">
        <v>2674</v>
      </c>
      <c r="AB924" s="7" t="s">
        <v>2498</v>
      </c>
      <c r="AC924" t="s">
        <v>339</v>
      </c>
      <c r="AD924" t="s">
        <v>2941</v>
      </c>
      <c r="AE924" t="s">
        <v>4549</v>
      </c>
      <c r="AF924" t="str">
        <f t="shared" si="128"/>
        <v>25003</v>
      </c>
      <c r="AG924" t="s">
        <v>2893</v>
      </c>
      <c r="AH924" t="str">
        <f t="shared" si="127"/>
        <v>2553050</v>
      </c>
    </row>
    <row r="925" spans="1:34" hidden="1" outlineLevel="1">
      <c r="A925" s="26" t="s">
        <v>1235</v>
      </c>
      <c r="B925" s="11" t="s">
        <v>3455</v>
      </c>
      <c r="E925" s="1">
        <v>833</v>
      </c>
      <c r="F925" s="1">
        <v>715</v>
      </c>
      <c r="G925" s="1">
        <v>705</v>
      </c>
      <c r="I925" s="35">
        <f t="shared" si="126"/>
        <v>0.8463385354141657</v>
      </c>
      <c r="J925" s="10">
        <f t="shared" si="119"/>
        <v>2</v>
      </c>
      <c r="K925" s="9">
        <f t="shared" si="120"/>
        <v>3</v>
      </c>
      <c r="L925" s="8">
        <f t="shared" si="121"/>
        <v>1</v>
      </c>
      <c r="M925" s="2">
        <f t="shared" si="122"/>
        <v>0.16580310880829016</v>
      </c>
      <c r="N925" s="2">
        <f t="shared" si="123"/>
        <v>0.15544041450777202</v>
      </c>
      <c r="O925" s="2">
        <f t="shared" si="124"/>
        <v>0.67616580310880825</v>
      </c>
      <c r="P925" s="2">
        <f t="shared" si="125"/>
        <v>2.5906735751295429E-3</v>
      </c>
      <c r="Q925" s="1">
        <v>128</v>
      </c>
      <c r="R925" s="1">
        <v>120</v>
      </c>
      <c r="S925" s="1">
        <v>522</v>
      </c>
      <c r="U925" s="1">
        <v>2</v>
      </c>
      <c r="AA925" s="11" t="s">
        <v>3506</v>
      </c>
      <c r="AB925" s="7" t="s">
        <v>2498</v>
      </c>
      <c r="AC925" t="s">
        <v>2522</v>
      </c>
      <c r="AD925" t="s">
        <v>4550</v>
      </c>
      <c r="AE925" t="s">
        <v>4551</v>
      </c>
      <c r="AF925" t="str">
        <f t="shared" si="128"/>
        <v>25027</v>
      </c>
      <c r="AG925" t="s">
        <v>2893</v>
      </c>
      <c r="AH925" t="str">
        <f t="shared" si="127"/>
        <v>2553120</v>
      </c>
    </row>
    <row r="926" spans="1:34" hidden="1" outlineLevel="1">
      <c r="A926" s="26" t="s">
        <v>2546</v>
      </c>
      <c r="B926" s="11" t="s">
        <v>3455</v>
      </c>
      <c r="E926" s="1">
        <v>713</v>
      </c>
      <c r="F926" s="1">
        <v>643</v>
      </c>
      <c r="G926" s="1">
        <v>641</v>
      </c>
      <c r="I926" s="35">
        <f t="shared" si="126"/>
        <v>0.89901823281907434</v>
      </c>
      <c r="J926" s="10">
        <f t="shared" si="119"/>
        <v>2</v>
      </c>
      <c r="K926" s="9">
        <f t="shared" si="120"/>
        <v>3</v>
      </c>
      <c r="L926" s="8">
        <f t="shared" si="121"/>
        <v>1</v>
      </c>
      <c r="M926" s="2">
        <f t="shared" si="122"/>
        <v>0.16480446927374301</v>
      </c>
      <c r="N926" s="2">
        <f t="shared" si="123"/>
        <v>0.11592178770949721</v>
      </c>
      <c r="O926" s="2">
        <f t="shared" si="124"/>
        <v>0.71927374301675973</v>
      </c>
      <c r="P926" s="2">
        <f t="shared" si="125"/>
        <v>0</v>
      </c>
      <c r="Q926" s="1">
        <v>118</v>
      </c>
      <c r="R926" s="1">
        <v>83</v>
      </c>
      <c r="S926" s="1">
        <v>515</v>
      </c>
      <c r="U926" s="1">
        <v>0</v>
      </c>
      <c r="AA926" s="11" t="s">
        <v>3506</v>
      </c>
      <c r="AB926" s="7" t="s">
        <v>2498</v>
      </c>
      <c r="AC926" t="s">
        <v>2522</v>
      </c>
      <c r="AD926" t="s">
        <v>1810</v>
      </c>
      <c r="AE926" t="s">
        <v>4552</v>
      </c>
      <c r="AF926" t="str">
        <f t="shared" si="128"/>
        <v>25027</v>
      </c>
      <c r="AG926" t="s">
        <v>2893</v>
      </c>
      <c r="AH926" t="str">
        <f t="shared" si="127"/>
        <v>2553225</v>
      </c>
    </row>
    <row r="927" spans="1:34" hidden="1" outlineLevel="1">
      <c r="A927" s="26" t="s">
        <v>3359</v>
      </c>
      <c r="B927" s="11" t="s">
        <v>3455</v>
      </c>
      <c r="E927" s="1">
        <v>27355</v>
      </c>
      <c r="F927" s="1">
        <v>20216</v>
      </c>
      <c r="G927" s="1">
        <v>19725</v>
      </c>
      <c r="I927" s="35">
        <f t="shared" si="126"/>
        <v>0.72107475781392794</v>
      </c>
      <c r="J927" s="10">
        <f t="shared" si="119"/>
        <v>1</v>
      </c>
      <c r="K927" s="9">
        <f t="shared" si="120"/>
        <v>3</v>
      </c>
      <c r="L927" s="8">
        <f t="shared" si="121"/>
        <v>2</v>
      </c>
      <c r="M927" s="2">
        <f t="shared" si="122"/>
        <v>0.48704107805979863</v>
      </c>
      <c r="N927" s="2">
        <f t="shared" si="123"/>
        <v>0.13429807434631139</v>
      </c>
      <c r="O927" s="2">
        <f t="shared" si="124"/>
        <v>0.37709122927912408</v>
      </c>
      <c r="P927" s="2">
        <f t="shared" si="125"/>
        <v>1.5696183147658749E-3</v>
      </c>
      <c r="Q927" s="1">
        <v>12722</v>
      </c>
      <c r="R927" s="1">
        <v>3508</v>
      </c>
      <c r="S927" s="1">
        <v>9850</v>
      </c>
      <c r="U927" s="1">
        <v>41</v>
      </c>
      <c r="AA927" t="s">
        <v>2674</v>
      </c>
      <c r="AB927" s="7" t="s">
        <v>2498</v>
      </c>
      <c r="AC927" t="s">
        <v>339</v>
      </c>
      <c r="AD927" t="s">
        <v>1556</v>
      </c>
      <c r="AE927" t="s">
        <v>4553</v>
      </c>
      <c r="AF927" t="str">
        <f t="shared" si="128"/>
        <v>25003</v>
      </c>
      <c r="AG927" t="s">
        <v>1995</v>
      </c>
      <c r="AH927" t="str">
        <f t="shared" si="127"/>
        <v>2553960</v>
      </c>
    </row>
    <row r="928" spans="1:34" hidden="1" outlineLevel="1">
      <c r="A928" s="26" t="s">
        <v>4038</v>
      </c>
      <c r="B928" s="11" t="s">
        <v>3455</v>
      </c>
      <c r="E928" s="1">
        <v>377</v>
      </c>
      <c r="F928" s="1">
        <v>318</v>
      </c>
      <c r="G928" s="1">
        <v>317</v>
      </c>
      <c r="I928" s="35">
        <f t="shared" si="126"/>
        <v>0.84084880636604775</v>
      </c>
      <c r="J928" s="10">
        <f t="shared" si="119"/>
        <v>2</v>
      </c>
      <c r="K928" s="9">
        <f t="shared" si="120"/>
        <v>3</v>
      </c>
      <c r="L928" s="8">
        <f t="shared" si="121"/>
        <v>1</v>
      </c>
      <c r="M928" s="2">
        <f t="shared" si="122"/>
        <v>0.24079320113314448</v>
      </c>
      <c r="N928" s="2">
        <f t="shared" si="123"/>
        <v>0.17563739376770537</v>
      </c>
      <c r="O928" s="2">
        <f t="shared" si="124"/>
        <v>0.58356940509915012</v>
      </c>
      <c r="P928" s="2">
        <f t="shared" si="125"/>
        <v>0</v>
      </c>
      <c r="Q928" s="1">
        <v>85</v>
      </c>
      <c r="R928" s="1">
        <v>62</v>
      </c>
      <c r="S928" s="1">
        <v>206</v>
      </c>
      <c r="U928" s="1">
        <v>0</v>
      </c>
      <c r="AA928" t="s">
        <v>1371</v>
      </c>
      <c r="AB928" s="7" t="s">
        <v>2498</v>
      </c>
      <c r="AC928" t="s">
        <v>1426</v>
      </c>
      <c r="AD928" t="s">
        <v>1492</v>
      </c>
      <c r="AE928" t="s">
        <v>4554</v>
      </c>
      <c r="AF928" t="str">
        <f t="shared" si="128"/>
        <v>25015</v>
      </c>
      <c r="AG928" t="s">
        <v>2893</v>
      </c>
      <c r="AH928" t="str">
        <f t="shared" si="127"/>
        <v>2554030</v>
      </c>
    </row>
    <row r="929" spans="1:34" hidden="1" outlineLevel="1">
      <c r="A929" s="26" t="s">
        <v>2939</v>
      </c>
      <c r="B929" s="11" t="s">
        <v>3455</v>
      </c>
      <c r="E929" s="1">
        <v>4163</v>
      </c>
      <c r="F929" s="1">
        <v>3196</v>
      </c>
      <c r="G929" s="1">
        <v>3165</v>
      </c>
      <c r="I929" s="35">
        <f t="shared" si="126"/>
        <v>0.76026903675234203</v>
      </c>
      <c r="J929" s="10">
        <f t="shared" si="119"/>
        <v>2</v>
      </c>
      <c r="K929" s="9">
        <f t="shared" si="120"/>
        <v>2</v>
      </c>
      <c r="L929" s="8">
        <f t="shared" si="121"/>
        <v>1</v>
      </c>
      <c r="M929" s="2">
        <f t="shared" si="122"/>
        <v>0.18441161487519103</v>
      </c>
      <c r="N929" s="2">
        <f t="shared" si="123"/>
        <v>0.18441161487519103</v>
      </c>
      <c r="O929" s="2">
        <f t="shared" si="124"/>
        <v>0.630412633723892</v>
      </c>
      <c r="P929" s="2">
        <f t="shared" si="125"/>
        <v>7.6413652572582258E-4</v>
      </c>
      <c r="Q929" s="1">
        <v>724</v>
      </c>
      <c r="R929" s="1">
        <v>724</v>
      </c>
      <c r="S929" s="1">
        <v>2475</v>
      </c>
      <c r="U929" s="1">
        <v>3</v>
      </c>
      <c r="AA929" t="s">
        <v>3820</v>
      </c>
      <c r="AB929" s="7" t="s">
        <v>2498</v>
      </c>
      <c r="AC929" t="s">
        <v>1425</v>
      </c>
      <c r="AD929" t="s">
        <v>1059</v>
      </c>
      <c r="AE929" t="s">
        <v>2342</v>
      </c>
      <c r="AF929" t="str">
        <f t="shared" si="128"/>
        <v>25021</v>
      </c>
      <c r="AG929" t="s">
        <v>2893</v>
      </c>
      <c r="AH929" t="str">
        <f t="shared" si="127"/>
        <v>2554100</v>
      </c>
    </row>
    <row r="930" spans="1:34" hidden="1" outlineLevel="1">
      <c r="A930" s="26" t="s">
        <v>1076</v>
      </c>
      <c r="B930" s="11" t="s">
        <v>3455</v>
      </c>
      <c r="E930" s="1">
        <v>26734</v>
      </c>
      <c r="F930" s="1">
        <v>20666</v>
      </c>
      <c r="G930" s="1">
        <v>20535</v>
      </c>
      <c r="I930" s="35">
        <f t="shared" si="126"/>
        <v>0.7681229894516346</v>
      </c>
      <c r="J930" s="10">
        <f t="shared" si="119"/>
        <v>2</v>
      </c>
      <c r="K930" s="9">
        <f t="shared" si="120"/>
        <v>3</v>
      </c>
      <c r="L930" s="8">
        <f t="shared" si="121"/>
        <v>1</v>
      </c>
      <c r="M930" s="2">
        <f t="shared" si="122"/>
        <v>0.23906728741395089</v>
      </c>
      <c r="N930" s="2">
        <f t="shared" si="123"/>
        <v>0.15701722971628665</v>
      </c>
      <c r="O930" s="2">
        <f t="shared" si="124"/>
        <v>0.60097091241892486</v>
      </c>
      <c r="P930" s="2">
        <f t="shared" si="125"/>
        <v>2.9445704508376247E-3</v>
      </c>
      <c r="Q930" s="1">
        <v>6008</v>
      </c>
      <c r="R930" s="1">
        <v>3946</v>
      </c>
      <c r="S930" s="1">
        <v>15103</v>
      </c>
      <c r="U930" s="1">
        <v>74</v>
      </c>
      <c r="AA930" t="s">
        <v>1076</v>
      </c>
      <c r="AB930" s="7" t="s">
        <v>2498</v>
      </c>
      <c r="AC930" t="s">
        <v>2637</v>
      </c>
      <c r="AD930" t="s">
        <v>1070</v>
      </c>
      <c r="AE930" t="s">
        <v>2343</v>
      </c>
      <c r="AF930" t="str">
        <f t="shared" si="128"/>
        <v>25023</v>
      </c>
      <c r="AG930" t="s">
        <v>2893</v>
      </c>
      <c r="AH930" t="str">
        <f t="shared" si="127"/>
        <v>2554310</v>
      </c>
    </row>
    <row r="931" spans="1:34" hidden="1" outlineLevel="1">
      <c r="A931" s="26" t="s">
        <v>2940</v>
      </c>
      <c r="B931" s="11" t="s">
        <v>3455</v>
      </c>
      <c r="E931" s="1">
        <v>1651</v>
      </c>
      <c r="F931" s="1">
        <v>1315</v>
      </c>
      <c r="G931" s="1">
        <v>1308</v>
      </c>
      <c r="I931" s="35">
        <f t="shared" si="126"/>
        <v>0.79224712295578437</v>
      </c>
      <c r="J931" s="10">
        <f t="shared" si="119"/>
        <v>3</v>
      </c>
      <c r="K931" s="9">
        <f t="shared" si="120"/>
        <v>2</v>
      </c>
      <c r="L931" s="8">
        <f t="shared" si="121"/>
        <v>1</v>
      </c>
      <c r="M931" s="2">
        <f t="shared" si="122"/>
        <v>0.16748768472906403</v>
      </c>
      <c r="N931" s="2">
        <f t="shared" si="123"/>
        <v>0.16871921182266009</v>
      </c>
      <c r="O931" s="2">
        <f t="shared" si="124"/>
        <v>0.66256157635467983</v>
      </c>
      <c r="P931" s="2">
        <f t="shared" si="125"/>
        <v>1.2315270935959743E-3</v>
      </c>
      <c r="Q931" s="1">
        <v>272</v>
      </c>
      <c r="R931" s="1">
        <v>274</v>
      </c>
      <c r="S931" s="1">
        <v>1076</v>
      </c>
      <c r="U931" s="1">
        <v>2</v>
      </c>
      <c r="AA931" t="s">
        <v>1076</v>
      </c>
      <c r="AB931" s="7" t="s">
        <v>2498</v>
      </c>
      <c r="AC931" t="s">
        <v>2637</v>
      </c>
      <c r="AD931" t="s">
        <v>2941</v>
      </c>
      <c r="AE931" t="s">
        <v>2344</v>
      </c>
      <c r="AF931" t="str">
        <f t="shared" si="128"/>
        <v>25023</v>
      </c>
      <c r="AG931" t="s">
        <v>2893</v>
      </c>
      <c r="AH931" t="str">
        <f t="shared" si="127"/>
        <v>2554415</v>
      </c>
    </row>
    <row r="932" spans="1:34" hidden="1" outlineLevel="1">
      <c r="A932" s="26" t="s">
        <v>3470</v>
      </c>
      <c r="B932" s="11" t="s">
        <v>3455</v>
      </c>
      <c r="E932" s="1">
        <v>2142</v>
      </c>
      <c r="F932" s="1">
        <v>1764</v>
      </c>
      <c r="G932" s="1">
        <v>1749</v>
      </c>
      <c r="I932" s="35">
        <f t="shared" si="126"/>
        <v>0.81652661064425769</v>
      </c>
      <c r="J932" s="10">
        <f t="shared" si="119"/>
        <v>3</v>
      </c>
      <c r="K932" s="9">
        <f t="shared" si="120"/>
        <v>2</v>
      </c>
      <c r="L932" s="8">
        <f t="shared" si="121"/>
        <v>1</v>
      </c>
      <c r="M932" s="2">
        <f t="shared" si="122"/>
        <v>0.18106457242582896</v>
      </c>
      <c r="N932" s="2">
        <f t="shared" si="123"/>
        <v>0.23123909249563701</v>
      </c>
      <c r="O932" s="2">
        <f t="shared" si="124"/>
        <v>0.58726003490401402</v>
      </c>
      <c r="P932" s="2">
        <f t="shared" si="125"/>
        <v>4.3630017452001013E-4</v>
      </c>
      <c r="Q932" s="1">
        <v>415</v>
      </c>
      <c r="R932" s="1">
        <v>530</v>
      </c>
      <c r="S932" s="1">
        <v>1346</v>
      </c>
      <c r="U932" s="1">
        <v>1</v>
      </c>
      <c r="AA932" s="11" t="s">
        <v>3506</v>
      </c>
      <c r="AB932" s="7" t="s">
        <v>2498</v>
      </c>
      <c r="AC932" t="s">
        <v>2522</v>
      </c>
      <c r="AD932" t="s">
        <v>2345</v>
      </c>
      <c r="AE932" t="s">
        <v>2584</v>
      </c>
      <c r="AF932" t="str">
        <f t="shared" si="128"/>
        <v>25027</v>
      </c>
      <c r="AG932" t="s">
        <v>2893</v>
      </c>
      <c r="AH932" t="str">
        <f t="shared" si="127"/>
        <v>2555395</v>
      </c>
    </row>
    <row r="933" spans="1:34" hidden="1" outlineLevel="1">
      <c r="A933" s="26" t="s">
        <v>2991</v>
      </c>
      <c r="B933" s="11" t="s">
        <v>3455</v>
      </c>
      <c r="E933" s="1">
        <v>3121</v>
      </c>
      <c r="F933" s="1">
        <v>2268</v>
      </c>
      <c r="G933" s="1">
        <v>2262</v>
      </c>
      <c r="I933" s="35">
        <f t="shared" si="126"/>
        <v>0.72476770265940405</v>
      </c>
      <c r="J933" s="10">
        <f t="shared" si="119"/>
        <v>1</v>
      </c>
      <c r="K933" s="9">
        <f t="shared" si="120"/>
        <v>3</v>
      </c>
      <c r="L933" s="8">
        <f t="shared" si="121"/>
        <v>2</v>
      </c>
      <c r="M933" s="2">
        <f t="shared" si="122"/>
        <v>0.48303203298445924</v>
      </c>
      <c r="N933" s="2">
        <f t="shared" si="123"/>
        <v>5.645417063114494E-2</v>
      </c>
      <c r="O933" s="2">
        <f t="shared" si="124"/>
        <v>0.45892800507453219</v>
      </c>
      <c r="P933" s="2">
        <f t="shared" si="125"/>
        <v>1.5857913098635823E-3</v>
      </c>
      <c r="Q933" s="1">
        <v>1523</v>
      </c>
      <c r="R933" s="1">
        <v>178</v>
      </c>
      <c r="S933" s="1">
        <v>1447</v>
      </c>
      <c r="U933" s="1">
        <v>5</v>
      </c>
      <c r="AA933" t="s">
        <v>4000</v>
      </c>
      <c r="AB933" s="7" t="s">
        <v>2498</v>
      </c>
      <c r="AC933" t="s">
        <v>338</v>
      </c>
      <c r="AD933" t="s">
        <v>2403</v>
      </c>
      <c r="AE933" t="s">
        <v>2585</v>
      </c>
      <c r="AF933" t="str">
        <f t="shared" si="128"/>
        <v>25001</v>
      </c>
      <c r="AG933" t="s">
        <v>2893</v>
      </c>
      <c r="AH933" t="str">
        <f t="shared" si="127"/>
        <v>2555500</v>
      </c>
    </row>
    <row r="934" spans="1:34" hidden="1" outlineLevel="1">
      <c r="A934" s="26" t="s">
        <v>1037</v>
      </c>
      <c r="B934" s="11" t="s">
        <v>3455</v>
      </c>
      <c r="E934" s="1">
        <v>50999</v>
      </c>
      <c r="F934" s="1">
        <v>36878</v>
      </c>
      <c r="G934" s="1">
        <v>36524</v>
      </c>
      <c r="I934" s="35">
        <f t="shared" si="126"/>
        <v>0.71617090531186889</v>
      </c>
      <c r="J934" s="10">
        <f t="shared" si="119"/>
        <v>1</v>
      </c>
      <c r="K934" s="9">
        <f t="shared" si="120"/>
        <v>3</v>
      </c>
      <c r="L934" s="8">
        <f t="shared" si="121"/>
        <v>2</v>
      </c>
      <c r="M934" s="2">
        <f t="shared" si="122"/>
        <v>0.56144692610695213</v>
      </c>
      <c r="N934" s="2">
        <f t="shared" si="123"/>
        <v>0.1511270597455093</v>
      </c>
      <c r="O934" s="2">
        <f t="shared" si="124"/>
        <v>0.28559054630947223</v>
      </c>
      <c r="P934" s="2">
        <f t="shared" si="125"/>
        <v>1.8354678380663181E-3</v>
      </c>
      <c r="Q934" s="1">
        <v>27224</v>
      </c>
      <c r="R934" s="1">
        <v>7328</v>
      </c>
      <c r="S934" s="1">
        <v>13848</v>
      </c>
      <c r="U934" s="1">
        <v>89</v>
      </c>
      <c r="AA934" t="s">
        <v>3820</v>
      </c>
      <c r="AB934" s="7" t="s">
        <v>2498</v>
      </c>
      <c r="AC934" t="s">
        <v>1425</v>
      </c>
      <c r="AD934" t="s">
        <v>1070</v>
      </c>
      <c r="AE934" t="s">
        <v>2589</v>
      </c>
      <c r="AF934" t="str">
        <f t="shared" si="128"/>
        <v>25021</v>
      </c>
      <c r="AG934" t="s">
        <v>1995</v>
      </c>
      <c r="AH934" t="str">
        <f t="shared" si="127"/>
        <v>2555745</v>
      </c>
    </row>
    <row r="935" spans="1:34" hidden="1" outlineLevel="1">
      <c r="A935" s="26" t="s">
        <v>3284</v>
      </c>
      <c r="B935" s="11" t="s">
        <v>3455</v>
      </c>
      <c r="E935" s="1">
        <v>16356</v>
      </c>
      <c r="F935" s="1">
        <v>12482</v>
      </c>
      <c r="G935" s="1">
        <v>12365</v>
      </c>
      <c r="I935" s="35">
        <f t="shared" si="126"/>
        <v>0.75599168500855951</v>
      </c>
      <c r="J935" s="10">
        <f t="shared" si="119"/>
        <v>2</v>
      </c>
      <c r="K935" s="9">
        <f t="shared" si="120"/>
        <v>3</v>
      </c>
      <c r="L935" s="8">
        <f t="shared" si="121"/>
        <v>1</v>
      </c>
      <c r="M935" s="2">
        <f t="shared" si="122"/>
        <v>0.45562387429352214</v>
      </c>
      <c r="N935" s="2">
        <f t="shared" si="123"/>
        <v>8.2293025277933043E-2</v>
      </c>
      <c r="O935" s="2">
        <f t="shared" si="124"/>
        <v>0.46102726538724303</v>
      </c>
      <c r="P935" s="2">
        <f t="shared" si="125"/>
        <v>1.0558350413018003E-3</v>
      </c>
      <c r="Q935" s="1">
        <v>7336</v>
      </c>
      <c r="R935" s="1">
        <v>1325</v>
      </c>
      <c r="S935" s="1">
        <v>7423</v>
      </c>
      <c r="U935" s="1">
        <v>17</v>
      </c>
      <c r="AA935" t="s">
        <v>3820</v>
      </c>
      <c r="AB935" s="7" t="s">
        <v>2498</v>
      </c>
      <c r="AC935" t="s">
        <v>1425</v>
      </c>
      <c r="AD935" t="s">
        <v>2941</v>
      </c>
      <c r="AE935" t="s">
        <v>2590</v>
      </c>
      <c r="AF935" t="str">
        <f t="shared" si="128"/>
        <v>25021</v>
      </c>
      <c r="AG935" t="s">
        <v>2893</v>
      </c>
      <c r="AH935" t="str">
        <f t="shared" si="127"/>
        <v>2555955</v>
      </c>
    </row>
    <row r="936" spans="1:34" hidden="1" outlineLevel="1">
      <c r="A936" s="26" t="s">
        <v>1140</v>
      </c>
      <c r="B936" s="11" t="s">
        <v>3455</v>
      </c>
      <c r="E936" s="1">
        <v>6444</v>
      </c>
      <c r="F936" s="1">
        <v>5075</v>
      </c>
      <c r="G936" s="1">
        <v>5010</v>
      </c>
      <c r="I936" s="35">
        <f t="shared" si="126"/>
        <v>0.77746741154562382</v>
      </c>
      <c r="J936" s="10">
        <f t="shared" si="119"/>
        <v>2</v>
      </c>
      <c r="K936" s="9">
        <f t="shared" si="120"/>
        <v>3</v>
      </c>
      <c r="L936" s="8">
        <f t="shared" si="121"/>
        <v>1</v>
      </c>
      <c r="M936" s="2">
        <f t="shared" si="122"/>
        <v>0.24749218878473936</v>
      </c>
      <c r="N936" s="2">
        <f t="shared" si="123"/>
        <v>0.16132215096201283</v>
      </c>
      <c r="O936" s="2">
        <f t="shared" si="124"/>
        <v>0.59036342706791645</v>
      </c>
      <c r="P936" s="2">
        <f t="shared" si="125"/>
        <v>8.2223318533136691E-4</v>
      </c>
      <c r="Q936" s="1">
        <v>1505</v>
      </c>
      <c r="R936" s="1">
        <v>981</v>
      </c>
      <c r="S936" s="1">
        <v>3590</v>
      </c>
      <c r="U936" s="1">
        <v>5</v>
      </c>
      <c r="AA936" t="s">
        <v>4138</v>
      </c>
      <c r="AB936" s="7" t="s">
        <v>2498</v>
      </c>
      <c r="AC936" t="s">
        <v>1841</v>
      </c>
      <c r="AD936" t="s">
        <v>1492</v>
      </c>
      <c r="AE936" t="s">
        <v>2581</v>
      </c>
      <c r="AF936" t="str">
        <f t="shared" si="128"/>
        <v>25005</v>
      </c>
      <c r="AG936" t="s">
        <v>2893</v>
      </c>
      <c r="AH936" t="str">
        <f t="shared" si="127"/>
        <v>2556060</v>
      </c>
    </row>
    <row r="937" spans="1:34" hidden="1" outlineLevel="1">
      <c r="A937" s="26" t="s">
        <v>1547</v>
      </c>
      <c r="B937" s="11" t="s">
        <v>3455</v>
      </c>
      <c r="E937" s="1">
        <v>14748</v>
      </c>
      <c r="F937" s="1">
        <v>12061</v>
      </c>
      <c r="G937" s="1">
        <v>11950</v>
      </c>
      <c r="I937" s="35">
        <f t="shared" si="126"/>
        <v>0.81027935991320854</v>
      </c>
      <c r="J937" s="10">
        <f t="shared" si="119"/>
        <v>2</v>
      </c>
      <c r="K937" s="9">
        <f t="shared" si="120"/>
        <v>3</v>
      </c>
      <c r="L937" s="8">
        <f t="shared" si="121"/>
        <v>1</v>
      </c>
      <c r="M937" s="2">
        <f t="shared" si="122"/>
        <v>0.31981077981651373</v>
      </c>
      <c r="N937" s="2">
        <f t="shared" si="123"/>
        <v>0.20878727064220184</v>
      </c>
      <c r="O937" s="2">
        <f t="shared" si="124"/>
        <v>0.46982511467889909</v>
      </c>
      <c r="P937" s="2">
        <f t="shared" si="125"/>
        <v>1.5768348623853568E-3</v>
      </c>
      <c r="Q937" s="1">
        <v>4462</v>
      </c>
      <c r="R937" s="1">
        <v>2913</v>
      </c>
      <c r="S937" s="1">
        <v>6555</v>
      </c>
      <c r="U937" s="1">
        <v>22</v>
      </c>
      <c r="AA937" t="s">
        <v>935</v>
      </c>
      <c r="AB937" s="7" t="s">
        <v>2498</v>
      </c>
      <c r="AC937" t="s">
        <v>1427</v>
      </c>
      <c r="AD937" t="s">
        <v>686</v>
      </c>
      <c r="AE937" t="s">
        <v>2591</v>
      </c>
      <c r="AF937" t="str">
        <f t="shared" si="128"/>
        <v>25017</v>
      </c>
      <c r="AG937" t="s">
        <v>2893</v>
      </c>
      <c r="AH937" t="str">
        <f t="shared" si="127"/>
        <v>2556130</v>
      </c>
    </row>
    <row r="938" spans="1:34" hidden="1" outlineLevel="1">
      <c r="A938" s="26" t="s">
        <v>1141</v>
      </c>
      <c r="B938" s="11" t="s">
        <v>3455</v>
      </c>
      <c r="E938" s="1">
        <v>5790</v>
      </c>
      <c r="F938" s="1">
        <v>4357</v>
      </c>
      <c r="G938" s="1">
        <v>4326</v>
      </c>
      <c r="I938" s="35">
        <f t="shared" si="126"/>
        <v>0.74715025906735755</v>
      </c>
      <c r="J938" s="10">
        <f t="shared" si="119"/>
        <v>3</v>
      </c>
      <c r="K938" s="9">
        <f t="shared" si="120"/>
        <v>2</v>
      </c>
      <c r="L938" s="8">
        <f t="shared" si="121"/>
        <v>1</v>
      </c>
      <c r="M938" s="2">
        <f t="shared" si="122"/>
        <v>0.14552102376599635</v>
      </c>
      <c r="N938" s="2">
        <f t="shared" si="123"/>
        <v>0.20255941499085922</v>
      </c>
      <c r="O938" s="2">
        <f t="shared" si="124"/>
        <v>0.64990859232175502</v>
      </c>
      <c r="P938" s="2">
        <f t="shared" si="125"/>
        <v>2.0109689213895221E-3</v>
      </c>
      <c r="Q938" s="1">
        <v>796</v>
      </c>
      <c r="R938" s="1">
        <v>1108</v>
      </c>
      <c r="S938" s="1">
        <v>3555</v>
      </c>
      <c r="U938" s="1">
        <v>11</v>
      </c>
      <c r="AA938" t="s">
        <v>4138</v>
      </c>
      <c r="AB938" s="7" t="s">
        <v>2498</v>
      </c>
      <c r="AC938" t="s">
        <v>1841</v>
      </c>
      <c r="AD938" t="s">
        <v>2405</v>
      </c>
      <c r="AE938" t="s">
        <v>2592</v>
      </c>
      <c r="AF938" t="str">
        <f t="shared" si="128"/>
        <v>25005</v>
      </c>
      <c r="AG938" t="s">
        <v>2893</v>
      </c>
      <c r="AH938" t="str">
        <f t="shared" si="127"/>
        <v>2556375</v>
      </c>
    </row>
    <row r="939" spans="1:34" hidden="1" outlineLevel="1">
      <c r="A939" s="26" t="s">
        <v>1139</v>
      </c>
      <c r="B939" s="11" t="s">
        <v>3455</v>
      </c>
      <c r="E939" s="1">
        <v>23891</v>
      </c>
      <c r="F939" s="1">
        <v>16481</v>
      </c>
      <c r="G939" s="1">
        <v>15045</v>
      </c>
      <c r="I939" s="35">
        <f t="shared" si="126"/>
        <v>0.62973504667029423</v>
      </c>
      <c r="J939" s="10">
        <f t="shared" si="119"/>
        <v>1</v>
      </c>
      <c r="K939" s="9">
        <f t="shared" si="120"/>
        <v>3</v>
      </c>
      <c r="L939" s="8">
        <f t="shared" si="121"/>
        <v>2</v>
      </c>
      <c r="M939" s="2">
        <f t="shared" si="122"/>
        <v>0.58481679917041129</v>
      </c>
      <c r="N939" s="2">
        <f t="shared" si="123"/>
        <v>8.4816799170411336E-2</v>
      </c>
      <c r="O939" s="2">
        <f t="shared" si="124"/>
        <v>0.32829243000345659</v>
      </c>
      <c r="P939" s="2">
        <f t="shared" si="125"/>
        <v>2.0739716557207633E-3</v>
      </c>
      <c r="Q939" s="1">
        <v>13535</v>
      </c>
      <c r="R939" s="1">
        <v>1963</v>
      </c>
      <c r="S939" s="1">
        <v>7598</v>
      </c>
      <c r="U939" s="1">
        <v>48</v>
      </c>
      <c r="AA939" t="s">
        <v>1224</v>
      </c>
      <c r="AB939" s="7" t="s">
        <v>2498</v>
      </c>
      <c r="AC939" t="s">
        <v>2521</v>
      </c>
      <c r="AD939" t="s">
        <v>1426</v>
      </c>
      <c r="AE939" t="s">
        <v>2593</v>
      </c>
      <c r="AF939" t="str">
        <f t="shared" si="128"/>
        <v>25025</v>
      </c>
      <c r="AG939" t="s">
        <v>1995</v>
      </c>
      <c r="AH939" t="str">
        <f t="shared" si="127"/>
        <v>2556585</v>
      </c>
    </row>
    <row r="940" spans="1:34" hidden="1" outlineLevel="1">
      <c r="A940" s="26" t="s">
        <v>3522</v>
      </c>
      <c r="B940" s="11" t="s">
        <v>3455</v>
      </c>
      <c r="E940" s="1">
        <v>1137</v>
      </c>
      <c r="F940" s="1">
        <v>955</v>
      </c>
      <c r="G940" s="1">
        <v>942</v>
      </c>
      <c r="I940" s="35">
        <f t="shared" si="126"/>
        <v>0.82849604221635886</v>
      </c>
      <c r="J940" s="10">
        <f t="shared" si="119"/>
        <v>2</v>
      </c>
      <c r="K940" s="9">
        <f t="shared" si="120"/>
        <v>3</v>
      </c>
      <c r="L940" s="8">
        <f t="shared" si="121"/>
        <v>1</v>
      </c>
      <c r="M940" s="2">
        <f t="shared" si="122"/>
        <v>0.242368177613321</v>
      </c>
      <c r="N940" s="2">
        <f t="shared" si="123"/>
        <v>0.1692876965772433</v>
      </c>
      <c r="O940" s="2">
        <f t="shared" si="124"/>
        <v>0.58279370952821463</v>
      </c>
      <c r="P940" s="2">
        <f t="shared" si="125"/>
        <v>5.5504162812211044E-3</v>
      </c>
      <c r="Q940" s="1">
        <v>262</v>
      </c>
      <c r="R940" s="1">
        <v>183</v>
      </c>
      <c r="S940" s="1">
        <v>630</v>
      </c>
      <c r="U940" s="1">
        <v>6</v>
      </c>
      <c r="AA940" t="s">
        <v>2674</v>
      </c>
      <c r="AB940" s="7" t="s">
        <v>2498</v>
      </c>
      <c r="AC940" t="s">
        <v>339</v>
      </c>
      <c r="AD940" t="s">
        <v>2120</v>
      </c>
      <c r="AE940" t="s">
        <v>3636</v>
      </c>
      <c r="AF940" t="str">
        <f t="shared" si="128"/>
        <v>25003</v>
      </c>
      <c r="AG940" t="s">
        <v>2893</v>
      </c>
      <c r="AH940" t="str">
        <f t="shared" si="127"/>
        <v>2556795</v>
      </c>
    </row>
    <row r="941" spans="1:34" hidden="1" outlineLevel="1">
      <c r="A941" s="26" t="s">
        <v>1117</v>
      </c>
      <c r="B941" s="11" t="s">
        <v>3455</v>
      </c>
      <c r="E941" s="1">
        <v>2877</v>
      </c>
      <c r="F941" s="1">
        <v>2123</v>
      </c>
      <c r="G941" s="1">
        <v>2104</v>
      </c>
      <c r="I941" s="35">
        <f t="shared" si="126"/>
        <v>0.73131734445603058</v>
      </c>
      <c r="J941" s="10">
        <f t="shared" si="119"/>
        <v>3</v>
      </c>
      <c r="K941" s="9">
        <f t="shared" si="120"/>
        <v>2</v>
      </c>
      <c r="L941" s="8">
        <f t="shared" si="121"/>
        <v>1</v>
      </c>
      <c r="M941" s="2">
        <f t="shared" si="122"/>
        <v>0.1893048128342246</v>
      </c>
      <c r="N941" s="2">
        <f t="shared" si="123"/>
        <v>0.19180035650623886</v>
      </c>
      <c r="O941" s="2">
        <f t="shared" si="124"/>
        <v>0.61782531194295898</v>
      </c>
      <c r="P941" s="2">
        <f t="shared" si="125"/>
        <v>1.0695187165775666E-3</v>
      </c>
      <c r="Q941" s="1">
        <v>531</v>
      </c>
      <c r="R941" s="1">
        <v>538</v>
      </c>
      <c r="S941" s="1">
        <v>1733</v>
      </c>
      <c r="U941" s="1">
        <v>3</v>
      </c>
      <c r="AA941" t="s">
        <v>1076</v>
      </c>
      <c r="AB941" s="7" t="s">
        <v>2498</v>
      </c>
      <c r="AC941" t="s">
        <v>2637</v>
      </c>
      <c r="AD941" t="s">
        <v>1556</v>
      </c>
      <c r="AE941" t="s">
        <v>4671</v>
      </c>
      <c r="AF941" t="str">
        <f t="shared" si="128"/>
        <v>25023</v>
      </c>
      <c r="AG941" t="s">
        <v>2893</v>
      </c>
      <c r="AH941" t="str">
        <f t="shared" si="127"/>
        <v>2557600</v>
      </c>
    </row>
    <row r="942" spans="1:34" hidden="1" outlineLevel="1">
      <c r="A942" s="26" t="s">
        <v>3424</v>
      </c>
      <c r="B942" s="11" t="s">
        <v>3455</v>
      </c>
      <c r="E942" s="1">
        <v>9568</v>
      </c>
      <c r="F942" s="1">
        <v>7339</v>
      </c>
      <c r="G942" s="1">
        <v>7277</v>
      </c>
      <c r="I942" s="35">
        <f t="shared" si="126"/>
        <v>0.7605560200668896</v>
      </c>
      <c r="J942" s="10">
        <f t="shared" si="119"/>
        <v>2</v>
      </c>
      <c r="K942" s="9">
        <f t="shared" si="120"/>
        <v>3</v>
      </c>
      <c r="L942" s="8">
        <f t="shared" si="121"/>
        <v>1</v>
      </c>
      <c r="M942" s="2">
        <f t="shared" si="122"/>
        <v>0.31888035126234909</v>
      </c>
      <c r="N942" s="2">
        <f t="shared" si="123"/>
        <v>0.11405049396267837</v>
      </c>
      <c r="O942" s="2">
        <f t="shared" si="124"/>
        <v>0.5653128430296378</v>
      </c>
      <c r="P942" s="2">
        <f t="shared" si="125"/>
        <v>1.7563117453347488E-3</v>
      </c>
      <c r="Q942" s="1">
        <v>2905</v>
      </c>
      <c r="R942" s="1">
        <v>1039</v>
      </c>
      <c r="S942" s="1">
        <v>5150</v>
      </c>
      <c r="U942" s="1">
        <v>16</v>
      </c>
      <c r="AA942" t="s">
        <v>1076</v>
      </c>
      <c r="AB942" s="7" t="s">
        <v>2498</v>
      </c>
      <c r="AC942" t="s">
        <v>2637</v>
      </c>
      <c r="AD942" t="s">
        <v>2120</v>
      </c>
      <c r="AE942" t="s">
        <v>4672</v>
      </c>
      <c r="AF942" t="str">
        <f t="shared" si="128"/>
        <v>25023</v>
      </c>
      <c r="AG942" t="s">
        <v>2893</v>
      </c>
      <c r="AH942" t="str">
        <f t="shared" si="127"/>
        <v>2557775</v>
      </c>
    </row>
    <row r="943" spans="1:34" hidden="1" outlineLevel="1">
      <c r="A943" s="26" t="s">
        <v>2172</v>
      </c>
      <c r="B943" s="11" t="s">
        <v>3455</v>
      </c>
      <c r="E943" s="1">
        <v>5124</v>
      </c>
      <c r="F943" s="1">
        <v>4154</v>
      </c>
      <c r="G943" s="1">
        <v>4099</v>
      </c>
      <c r="I943" s="35">
        <f t="shared" si="126"/>
        <v>0.79996096799375493</v>
      </c>
      <c r="J943" s="10">
        <f t="shared" si="119"/>
        <v>2</v>
      </c>
      <c r="K943" s="9">
        <f t="shared" si="120"/>
        <v>3</v>
      </c>
      <c r="L943" s="8">
        <f t="shared" si="121"/>
        <v>1</v>
      </c>
      <c r="M943" s="2">
        <f t="shared" si="122"/>
        <v>0.21109271523178808</v>
      </c>
      <c r="N943" s="2">
        <f t="shared" si="123"/>
        <v>0.17052980132450332</v>
      </c>
      <c r="O943" s="2">
        <f t="shared" si="124"/>
        <v>0.61837748344370858</v>
      </c>
      <c r="P943" s="2">
        <f t="shared" si="125"/>
        <v>0</v>
      </c>
      <c r="Q943" s="1">
        <v>1020</v>
      </c>
      <c r="R943" s="1">
        <v>824</v>
      </c>
      <c r="S943" s="1">
        <v>2988</v>
      </c>
      <c r="U943" s="1">
        <v>0</v>
      </c>
      <c r="AA943" t="s">
        <v>2946</v>
      </c>
      <c r="AB943" s="7" t="s">
        <v>2498</v>
      </c>
      <c r="AC943" t="s">
        <v>2665</v>
      </c>
      <c r="AD943" t="s">
        <v>2265</v>
      </c>
      <c r="AE943" t="s">
        <v>4673</v>
      </c>
      <c r="AF943" t="str">
        <f t="shared" si="128"/>
        <v>25009</v>
      </c>
      <c r="AG943" t="s">
        <v>2893</v>
      </c>
      <c r="AH943" t="str">
        <f t="shared" si="127"/>
        <v>2557880</v>
      </c>
    </row>
    <row r="944" spans="1:34" hidden="1" outlineLevel="1">
      <c r="A944" s="26" t="s">
        <v>2173</v>
      </c>
      <c r="B944" s="11" t="s">
        <v>3455</v>
      </c>
      <c r="E944" s="1">
        <v>261</v>
      </c>
      <c r="F944" s="1">
        <v>218</v>
      </c>
      <c r="G944" s="1">
        <v>216</v>
      </c>
      <c r="I944" s="35">
        <f t="shared" si="126"/>
        <v>0.82758620689655171</v>
      </c>
      <c r="J944" s="10">
        <f t="shared" si="119"/>
        <v>3</v>
      </c>
      <c r="K944" s="9">
        <f t="shared" si="120"/>
        <v>2</v>
      </c>
      <c r="L944" s="8">
        <f t="shared" si="121"/>
        <v>1</v>
      </c>
      <c r="M944" s="2">
        <f t="shared" si="122"/>
        <v>0.18072289156626506</v>
      </c>
      <c r="N944" s="2">
        <f t="shared" si="123"/>
        <v>0.2289156626506024</v>
      </c>
      <c r="O944" s="2">
        <f t="shared" si="124"/>
        <v>0.59036144578313254</v>
      </c>
      <c r="P944" s="2">
        <f t="shared" si="125"/>
        <v>0</v>
      </c>
      <c r="Q944" s="1">
        <v>45</v>
      </c>
      <c r="R944" s="1">
        <v>57</v>
      </c>
      <c r="S944" s="1">
        <v>147</v>
      </c>
      <c r="U944" s="1">
        <v>0</v>
      </c>
      <c r="AA944" t="s">
        <v>2747</v>
      </c>
      <c r="AB944" s="7" t="s">
        <v>2498</v>
      </c>
      <c r="AC944" t="s">
        <v>2078</v>
      </c>
      <c r="AD944" t="s">
        <v>1070</v>
      </c>
      <c r="AE944" t="s">
        <v>4558</v>
      </c>
      <c r="AF944" t="str">
        <f t="shared" si="128"/>
        <v>25011</v>
      </c>
      <c r="AG944" t="s">
        <v>2893</v>
      </c>
      <c r="AH944" t="str">
        <f t="shared" si="127"/>
        <v>2558335</v>
      </c>
    </row>
    <row r="945" spans="1:34" hidden="1" outlineLevel="1">
      <c r="A945" s="26" t="s">
        <v>2174</v>
      </c>
      <c r="B945" s="11" t="s">
        <v>3455</v>
      </c>
      <c r="E945" s="1">
        <v>3026</v>
      </c>
      <c r="F945" s="1">
        <v>2525</v>
      </c>
      <c r="G945" s="1">
        <v>2506</v>
      </c>
      <c r="I945" s="35">
        <f t="shared" si="126"/>
        <v>0.82815598149372105</v>
      </c>
      <c r="J945" s="10">
        <f t="shared" si="119"/>
        <v>3</v>
      </c>
      <c r="K945" s="9">
        <f t="shared" si="120"/>
        <v>2</v>
      </c>
      <c r="L945" s="8">
        <f t="shared" si="121"/>
        <v>1</v>
      </c>
      <c r="M945" s="2">
        <f t="shared" si="122"/>
        <v>0.14422057264050903</v>
      </c>
      <c r="N945" s="2">
        <f t="shared" si="123"/>
        <v>0.16861081654294804</v>
      </c>
      <c r="O945" s="2">
        <f t="shared" si="124"/>
        <v>0.6868151290208554</v>
      </c>
      <c r="P945" s="2">
        <f t="shared" si="125"/>
        <v>3.5348179568750471E-4</v>
      </c>
      <c r="Q945" s="1">
        <v>408</v>
      </c>
      <c r="R945" s="1">
        <v>477</v>
      </c>
      <c r="S945" s="1">
        <v>1943</v>
      </c>
      <c r="U945" s="1">
        <v>1</v>
      </c>
      <c r="AA945" t="s">
        <v>2946</v>
      </c>
      <c r="AB945" s="7" t="s">
        <v>2498</v>
      </c>
      <c r="AC945" t="s">
        <v>2665</v>
      </c>
      <c r="AD945" t="s">
        <v>1326</v>
      </c>
      <c r="AE945" t="s">
        <v>4670</v>
      </c>
      <c r="AF945" t="str">
        <f t="shared" si="128"/>
        <v>25009</v>
      </c>
      <c r="AG945" t="s">
        <v>2893</v>
      </c>
      <c r="AH945" t="str">
        <f t="shared" si="127"/>
        <v>2558405</v>
      </c>
    </row>
    <row r="946" spans="1:34" hidden="1" outlineLevel="1">
      <c r="A946" s="26" t="s">
        <v>2029</v>
      </c>
      <c r="B946" s="11" t="s">
        <v>3455</v>
      </c>
      <c r="E946" s="1">
        <v>664</v>
      </c>
      <c r="F946" s="1">
        <v>513</v>
      </c>
      <c r="G946" s="1">
        <v>508</v>
      </c>
      <c r="I946" s="35">
        <f t="shared" si="126"/>
        <v>0.76506024096385539</v>
      </c>
      <c r="J946" s="10">
        <f t="shared" si="119"/>
        <v>2</v>
      </c>
      <c r="K946" s="9">
        <f t="shared" si="120"/>
        <v>3</v>
      </c>
      <c r="L946" s="8">
        <f t="shared" si="121"/>
        <v>1</v>
      </c>
      <c r="M946" s="2">
        <f t="shared" si="122"/>
        <v>0.18593750000000001</v>
      </c>
      <c r="N946" s="2">
        <f t="shared" si="123"/>
        <v>0.15468750000000001</v>
      </c>
      <c r="O946" s="2">
        <f t="shared" si="124"/>
        <v>0.65312499999999996</v>
      </c>
      <c r="P946" s="2">
        <f t="shared" si="125"/>
        <v>6.2500000000000888E-3</v>
      </c>
      <c r="Q946" s="1">
        <v>119</v>
      </c>
      <c r="R946" s="1">
        <v>99</v>
      </c>
      <c r="S946" s="1">
        <v>418</v>
      </c>
      <c r="U946" s="1">
        <v>4</v>
      </c>
      <c r="AA946" s="11" t="s">
        <v>3506</v>
      </c>
      <c r="AB946" s="7" t="s">
        <v>2498</v>
      </c>
      <c r="AC946" t="s">
        <v>2522</v>
      </c>
      <c r="AD946" t="s">
        <v>1424</v>
      </c>
      <c r="AE946" t="s">
        <v>3926</v>
      </c>
      <c r="AF946" t="str">
        <f t="shared" si="128"/>
        <v>25027</v>
      </c>
      <c r="AG946" t="s">
        <v>2893</v>
      </c>
      <c r="AH946" t="str">
        <f t="shared" si="127"/>
        <v>2558580</v>
      </c>
    </row>
    <row r="947" spans="1:34" hidden="1" outlineLevel="1">
      <c r="A947" s="26" t="s">
        <v>3285</v>
      </c>
      <c r="B947" s="11" t="s">
        <v>3455</v>
      </c>
      <c r="E947" s="1">
        <v>945</v>
      </c>
      <c r="F947" s="1">
        <v>649</v>
      </c>
      <c r="G947" s="1">
        <v>646</v>
      </c>
      <c r="I947" s="35">
        <f t="shared" si="126"/>
        <v>0.68359788359788365</v>
      </c>
      <c r="J947" s="10">
        <f t="shared" ref="J947:J1010" si="129">RANK(Q947,Q947:AN947)</f>
        <v>3</v>
      </c>
      <c r="K947" s="9">
        <f t="shared" ref="K947:K1010" si="130">RANK(R947,Q947:AN947)</f>
        <v>2</v>
      </c>
      <c r="L947" s="8">
        <f t="shared" ref="L947:L1010" si="131">RANK(S947,Q947:AN947)</f>
        <v>1</v>
      </c>
      <c r="M947" s="2">
        <f t="shared" ref="M947:M1010" si="132">IF(SUM($Q947:$AM947)=0,"-",Q947/SUM($Q947:$AM947))</f>
        <v>0.17053364269141533</v>
      </c>
      <c r="N947" s="2">
        <f t="shared" ref="N947:N1010" si="133">IF(SUM($Q947:$AM947)=0,"-",R947/SUM($Q947:$AM947))</f>
        <v>0.23781902552204176</v>
      </c>
      <c r="O947" s="2">
        <f t="shared" ref="O947:O1010" si="134">IF(SUM($Q947:$AM947)=0,"-",S947/SUM($Q947:$AM947))</f>
        <v>0.59164733178654294</v>
      </c>
      <c r="P947" s="2">
        <f t="shared" ref="P947:P1010" si="135">IF(SUM($Q947:$AM947)=0,"-",(1-M947-N947-O947))</f>
        <v>0</v>
      </c>
      <c r="Q947" s="1">
        <v>147</v>
      </c>
      <c r="R947" s="1">
        <v>205</v>
      </c>
      <c r="S947" s="1">
        <v>510</v>
      </c>
      <c r="U947" s="1">
        <v>0</v>
      </c>
      <c r="AA947" t="s">
        <v>4404</v>
      </c>
      <c r="AB947" s="7" t="s">
        <v>2498</v>
      </c>
      <c r="AC947" t="s">
        <v>2079</v>
      </c>
      <c r="AD947" t="s">
        <v>4021</v>
      </c>
      <c r="AE947" t="s">
        <v>3927</v>
      </c>
      <c r="AF947" t="str">
        <f t="shared" si="128"/>
        <v>25013</v>
      </c>
      <c r="AG947" t="s">
        <v>2893</v>
      </c>
      <c r="AH947" t="str">
        <f t="shared" si="127"/>
        <v>2558650</v>
      </c>
    </row>
    <row r="948" spans="1:34" hidden="1" outlineLevel="1">
      <c r="A948" s="26" t="s">
        <v>1943</v>
      </c>
      <c r="B948" s="11" t="s">
        <v>3455</v>
      </c>
      <c r="E948" s="1">
        <v>3397</v>
      </c>
      <c r="F948" s="1">
        <v>2420</v>
      </c>
      <c r="G948" s="1">
        <v>2393</v>
      </c>
      <c r="I948" s="35">
        <f t="shared" ref="I948:I1011" si="136">G948/E948</f>
        <v>0.70444509861642624</v>
      </c>
      <c r="J948" s="10">
        <f t="shared" si="129"/>
        <v>2</v>
      </c>
      <c r="K948" s="9">
        <f t="shared" si="130"/>
        <v>3</v>
      </c>
      <c r="L948" s="8">
        <f t="shared" si="131"/>
        <v>1</v>
      </c>
      <c r="M948" s="2">
        <f t="shared" si="132"/>
        <v>0.23363286264441591</v>
      </c>
      <c r="N948" s="2">
        <f t="shared" si="133"/>
        <v>0.1668806161745828</v>
      </c>
      <c r="O948" s="2">
        <f t="shared" si="134"/>
        <v>0.59884467265725294</v>
      </c>
      <c r="P948" s="2">
        <f t="shared" si="135"/>
        <v>6.418485237482674E-4</v>
      </c>
      <c r="Q948" s="1">
        <v>728</v>
      </c>
      <c r="R948" s="1">
        <v>520</v>
      </c>
      <c r="S948" s="1">
        <v>1866</v>
      </c>
      <c r="U948" s="1">
        <v>2</v>
      </c>
      <c r="AA948" s="11" t="s">
        <v>3506</v>
      </c>
      <c r="AB948" s="7" t="s">
        <v>2498</v>
      </c>
      <c r="AC948" t="s">
        <v>2522</v>
      </c>
      <c r="AD948" t="s">
        <v>3928</v>
      </c>
      <c r="AE948" t="s">
        <v>2595</v>
      </c>
      <c r="AF948" t="str">
        <f t="shared" si="128"/>
        <v>25027</v>
      </c>
      <c r="AG948" t="s">
        <v>2893</v>
      </c>
      <c r="AH948" t="str">
        <f t="shared" si="127"/>
        <v>2558825</v>
      </c>
    </row>
    <row r="949" spans="1:34" hidden="1" outlineLevel="1">
      <c r="A949" s="26" t="s">
        <v>4282</v>
      </c>
      <c r="B949" s="11" t="s">
        <v>3455</v>
      </c>
      <c r="E949" s="1">
        <v>21954</v>
      </c>
      <c r="F949" s="1">
        <v>15958</v>
      </c>
      <c r="G949" s="1">
        <v>15628</v>
      </c>
      <c r="I949" s="35">
        <f t="shared" si="136"/>
        <v>0.71185205429534482</v>
      </c>
      <c r="J949" s="10">
        <f t="shared" si="129"/>
        <v>2</v>
      </c>
      <c r="K949" s="9">
        <f t="shared" si="130"/>
        <v>3</v>
      </c>
      <c r="L949" s="8">
        <f t="shared" si="131"/>
        <v>1</v>
      </c>
      <c r="M949" s="2">
        <f t="shared" si="132"/>
        <v>0.42223087405100251</v>
      </c>
      <c r="N949" s="2">
        <f t="shared" si="133"/>
        <v>9.952306793848549E-2</v>
      </c>
      <c r="O949" s="2">
        <f t="shared" si="134"/>
        <v>0.47620206346116412</v>
      </c>
      <c r="P949" s="2">
        <f t="shared" si="135"/>
        <v>2.0439945493478384E-3</v>
      </c>
      <c r="Q949" s="1">
        <v>8676</v>
      </c>
      <c r="R949" s="1">
        <v>2045</v>
      </c>
      <c r="S949" s="1">
        <v>9785</v>
      </c>
      <c r="U949" s="1">
        <v>42</v>
      </c>
      <c r="AA949" t="s">
        <v>2946</v>
      </c>
      <c r="AB949" s="7" t="s">
        <v>2498</v>
      </c>
      <c r="AC949" t="s">
        <v>2665</v>
      </c>
      <c r="AD949" t="s">
        <v>4531</v>
      </c>
      <c r="AE949" t="s">
        <v>3216</v>
      </c>
      <c r="AF949" t="str">
        <f t="shared" si="128"/>
        <v>25009</v>
      </c>
      <c r="AG949" t="s">
        <v>1995</v>
      </c>
      <c r="AH949" t="str">
        <f t="shared" si="127"/>
        <v>2559105</v>
      </c>
    </row>
    <row r="950" spans="1:34" hidden="1" outlineLevel="1">
      <c r="A950" s="26" t="s">
        <v>2632</v>
      </c>
      <c r="B950" s="11" t="s">
        <v>3455</v>
      </c>
      <c r="E950" s="1">
        <v>4247</v>
      </c>
      <c r="F950" s="1">
        <v>3069</v>
      </c>
      <c r="G950" s="1">
        <v>3039</v>
      </c>
      <c r="I950" s="35">
        <f t="shared" si="136"/>
        <v>0.71556392747821995</v>
      </c>
      <c r="J950" s="10">
        <f t="shared" si="129"/>
        <v>2</v>
      </c>
      <c r="K950" s="9">
        <f t="shared" si="130"/>
        <v>3</v>
      </c>
      <c r="L950" s="8">
        <f t="shared" si="131"/>
        <v>1</v>
      </c>
      <c r="M950" s="2">
        <f t="shared" si="132"/>
        <v>0.29120077783179388</v>
      </c>
      <c r="N950" s="2">
        <f t="shared" si="133"/>
        <v>0.13806514341273698</v>
      </c>
      <c r="O950" s="2">
        <f t="shared" si="134"/>
        <v>0.5683033543996111</v>
      </c>
      <c r="P950" s="2">
        <f t="shared" si="135"/>
        <v>2.4307243558580049E-3</v>
      </c>
      <c r="Q950" s="1">
        <v>1198</v>
      </c>
      <c r="R950" s="1">
        <v>568</v>
      </c>
      <c r="S950" s="1">
        <v>2338</v>
      </c>
      <c r="U950" s="1">
        <v>10</v>
      </c>
      <c r="AA950" t="s">
        <v>2946</v>
      </c>
      <c r="AB950" s="7" t="s">
        <v>2498</v>
      </c>
      <c r="AC950" t="s">
        <v>2665</v>
      </c>
      <c r="AD950" t="s">
        <v>1804</v>
      </c>
      <c r="AE950" t="s">
        <v>4271</v>
      </c>
      <c r="AF950" t="str">
        <f t="shared" si="128"/>
        <v>25009</v>
      </c>
      <c r="AG950" t="s">
        <v>2893</v>
      </c>
      <c r="AH950" t="str">
        <f t="shared" si="127"/>
        <v>2559245</v>
      </c>
    </row>
    <row r="951" spans="1:34" hidden="1" outlineLevel="1">
      <c r="A951" s="26" t="s">
        <v>2162</v>
      </c>
      <c r="B951" s="11" t="s">
        <v>3455</v>
      </c>
      <c r="E951" s="1">
        <v>506</v>
      </c>
      <c r="F951" s="1">
        <v>330</v>
      </c>
      <c r="G951" s="1">
        <v>327</v>
      </c>
      <c r="I951" s="35">
        <f t="shared" si="136"/>
        <v>0.64624505928853759</v>
      </c>
      <c r="J951" s="10">
        <f t="shared" si="129"/>
        <v>2</v>
      </c>
      <c r="K951" s="9">
        <f t="shared" si="130"/>
        <v>3</v>
      </c>
      <c r="L951" s="8">
        <f t="shared" si="131"/>
        <v>1</v>
      </c>
      <c r="M951" s="2">
        <f t="shared" si="132"/>
        <v>0.32173913043478258</v>
      </c>
      <c r="N951" s="2">
        <f t="shared" si="133"/>
        <v>0.12173913043478261</v>
      </c>
      <c r="O951" s="2">
        <f t="shared" si="134"/>
        <v>0.55652173913043479</v>
      </c>
      <c r="P951" s="2">
        <f t="shared" si="135"/>
        <v>1.1102230246251565E-16</v>
      </c>
      <c r="Q951" s="1">
        <v>148</v>
      </c>
      <c r="R951" s="1">
        <v>56</v>
      </c>
      <c r="S951" s="1">
        <v>256</v>
      </c>
      <c r="U951" s="1">
        <v>0</v>
      </c>
      <c r="AA951" t="s">
        <v>2674</v>
      </c>
      <c r="AB951" s="7" t="s">
        <v>2498</v>
      </c>
      <c r="AC951" t="s">
        <v>339</v>
      </c>
      <c r="AD951" t="s">
        <v>3461</v>
      </c>
      <c r="AE951" t="s">
        <v>4567</v>
      </c>
      <c r="AF951" t="str">
        <f t="shared" si="128"/>
        <v>25003</v>
      </c>
      <c r="AG951" t="s">
        <v>2893</v>
      </c>
      <c r="AH951" t="str">
        <f t="shared" si="127"/>
        <v>2559665</v>
      </c>
    </row>
    <row r="952" spans="1:34" hidden="1" outlineLevel="1">
      <c r="A952" s="26" t="s">
        <v>2163</v>
      </c>
      <c r="B952" s="11" t="s">
        <v>3455</v>
      </c>
      <c r="E952" s="1">
        <v>11733</v>
      </c>
      <c r="F952" s="1">
        <v>9757</v>
      </c>
      <c r="G952" s="1">
        <v>9695</v>
      </c>
      <c r="I952" s="35">
        <f t="shared" si="136"/>
        <v>0.82630188357623802</v>
      </c>
      <c r="J952" s="10">
        <f t="shared" si="129"/>
        <v>2</v>
      </c>
      <c r="K952" s="9">
        <f t="shared" si="130"/>
        <v>3</v>
      </c>
      <c r="L952" s="8">
        <f t="shared" si="131"/>
        <v>1</v>
      </c>
      <c r="M952" s="2">
        <f t="shared" si="132"/>
        <v>0.2306509945750452</v>
      </c>
      <c r="N952" s="2">
        <f t="shared" si="133"/>
        <v>0.21211573236889691</v>
      </c>
      <c r="O952" s="2">
        <f t="shared" si="134"/>
        <v>0.55560578661844484</v>
      </c>
      <c r="P952" s="2">
        <f t="shared" si="135"/>
        <v>1.6274864376130127E-3</v>
      </c>
      <c r="Q952" s="1">
        <v>2551</v>
      </c>
      <c r="R952" s="1">
        <v>2346</v>
      </c>
      <c r="S952" s="1">
        <v>6145</v>
      </c>
      <c r="U952" s="1">
        <v>18</v>
      </c>
      <c r="AA952" t="s">
        <v>4000</v>
      </c>
      <c r="AB952" s="7" t="s">
        <v>2498</v>
      </c>
      <c r="AC952" t="s">
        <v>338</v>
      </c>
      <c r="AD952" t="s">
        <v>2846</v>
      </c>
      <c r="AE952" t="s">
        <v>3840</v>
      </c>
      <c r="AF952" t="str">
        <f t="shared" si="128"/>
        <v>25001</v>
      </c>
      <c r="AG952" t="s">
        <v>2893</v>
      </c>
      <c r="AH952" t="str">
        <f t="shared" si="127"/>
        <v>2559735</v>
      </c>
    </row>
    <row r="953" spans="1:34" hidden="1" outlineLevel="1">
      <c r="A953" s="26" t="s">
        <v>2176</v>
      </c>
      <c r="B953" s="11" t="s">
        <v>3455</v>
      </c>
      <c r="E953" s="1">
        <v>16337</v>
      </c>
      <c r="F953" s="1">
        <v>12571</v>
      </c>
      <c r="G953" s="1">
        <v>12169</v>
      </c>
      <c r="I953" s="35">
        <f t="shared" si="136"/>
        <v>0.7448735998041256</v>
      </c>
      <c r="J953" s="10">
        <f t="shared" si="129"/>
        <v>2</v>
      </c>
      <c r="K953" s="9">
        <f t="shared" si="130"/>
        <v>3</v>
      </c>
      <c r="L953" s="8">
        <f t="shared" si="131"/>
        <v>1</v>
      </c>
      <c r="M953" s="2">
        <f t="shared" si="132"/>
        <v>0.39529846467477864</v>
      </c>
      <c r="N953" s="2">
        <f t="shared" si="133"/>
        <v>0.12562910110212142</v>
      </c>
      <c r="O953" s="2">
        <f t="shared" si="134"/>
        <v>0.47805313117156145</v>
      </c>
      <c r="P953" s="2">
        <f t="shared" si="135"/>
        <v>1.0193030515385226E-3</v>
      </c>
      <c r="Q953" s="1">
        <v>6205</v>
      </c>
      <c r="R953" s="1">
        <v>1972</v>
      </c>
      <c r="S953" s="1">
        <v>7504</v>
      </c>
      <c r="U953" s="1">
        <v>16</v>
      </c>
      <c r="AA953" t="s">
        <v>2946</v>
      </c>
      <c r="AB953" s="7" t="s">
        <v>2498</v>
      </c>
      <c r="AC953" t="s">
        <v>2665</v>
      </c>
      <c r="AD953" t="s">
        <v>2264</v>
      </c>
      <c r="AE953" t="s">
        <v>4458</v>
      </c>
      <c r="AF953" t="str">
        <f t="shared" si="128"/>
        <v>25009</v>
      </c>
      <c r="AG953" t="s">
        <v>2893</v>
      </c>
      <c r="AH953" t="str">
        <f t="shared" si="127"/>
        <v>2560015</v>
      </c>
    </row>
    <row r="954" spans="1:34" hidden="1" outlineLevel="1">
      <c r="A954" s="26" t="s">
        <v>3681</v>
      </c>
      <c r="B954" s="11" t="s">
        <v>3455</v>
      </c>
      <c r="E954" s="1">
        <v>387</v>
      </c>
      <c r="F954" s="1">
        <v>318</v>
      </c>
      <c r="G954" s="1">
        <v>311</v>
      </c>
      <c r="I954" s="35">
        <f t="shared" si="136"/>
        <v>0.80361757105943155</v>
      </c>
      <c r="J954" s="10">
        <f t="shared" si="129"/>
        <v>2</v>
      </c>
      <c r="K954" s="9">
        <f t="shared" si="130"/>
        <v>3</v>
      </c>
      <c r="L954" s="8">
        <f t="shared" si="131"/>
        <v>1</v>
      </c>
      <c r="M954" s="2">
        <f t="shared" si="132"/>
        <v>8.7855297157622733E-2</v>
      </c>
      <c r="N954" s="2">
        <f t="shared" si="133"/>
        <v>4.6511627906976744E-2</v>
      </c>
      <c r="O954" s="2">
        <f t="shared" si="134"/>
        <v>0.86563307493540054</v>
      </c>
      <c r="P954" s="2">
        <f t="shared" si="135"/>
        <v>0</v>
      </c>
      <c r="Q954" s="1">
        <v>34</v>
      </c>
      <c r="R954" s="1">
        <v>18</v>
      </c>
      <c r="S954" s="1">
        <v>335</v>
      </c>
      <c r="U954" s="1">
        <v>0</v>
      </c>
      <c r="AA954" t="s">
        <v>2674</v>
      </c>
      <c r="AB954" s="7" t="s">
        <v>2498</v>
      </c>
      <c r="AC954" t="s">
        <v>339</v>
      </c>
      <c r="AD954" t="s">
        <v>2951</v>
      </c>
      <c r="AE954" t="s">
        <v>4459</v>
      </c>
      <c r="AF954" t="str">
        <f t="shared" si="128"/>
        <v>25003</v>
      </c>
      <c r="AG954" t="s">
        <v>2893</v>
      </c>
      <c r="AH954" t="str">
        <f t="shared" si="127"/>
        <v>2560225</v>
      </c>
    </row>
    <row r="955" spans="1:34" hidden="1" outlineLevel="1">
      <c r="A955" s="26" t="s">
        <v>1879</v>
      </c>
      <c r="B955" s="11" t="s">
        <v>3455</v>
      </c>
      <c r="E955" s="1">
        <v>12734</v>
      </c>
      <c r="F955" s="1">
        <v>9851</v>
      </c>
      <c r="G955" s="1">
        <v>9788</v>
      </c>
      <c r="I955" s="35">
        <f t="shared" si="136"/>
        <v>0.76865085597612692</v>
      </c>
      <c r="J955" s="10">
        <f t="shared" si="129"/>
        <v>2</v>
      </c>
      <c r="K955" s="9">
        <f t="shared" si="130"/>
        <v>3</v>
      </c>
      <c r="L955" s="8">
        <f t="shared" si="131"/>
        <v>1</v>
      </c>
      <c r="M955" s="2">
        <f t="shared" si="132"/>
        <v>0.29901166558651976</v>
      </c>
      <c r="N955" s="2">
        <f t="shared" si="133"/>
        <v>0.19985418016850293</v>
      </c>
      <c r="O955" s="2">
        <f t="shared" si="134"/>
        <v>0.4995139338950097</v>
      </c>
      <c r="P955" s="2">
        <f t="shared" si="135"/>
        <v>1.620220349967505E-3</v>
      </c>
      <c r="Q955" s="1">
        <v>3691</v>
      </c>
      <c r="R955" s="1">
        <v>2467</v>
      </c>
      <c r="S955" s="1">
        <v>6166</v>
      </c>
      <c r="U955" s="1">
        <v>20</v>
      </c>
      <c r="AA955" t="s">
        <v>1076</v>
      </c>
      <c r="AB955" s="7" t="s">
        <v>2498</v>
      </c>
      <c r="AC955" t="s">
        <v>2637</v>
      </c>
      <c r="AD955" t="s">
        <v>3461</v>
      </c>
      <c r="AE955" t="s">
        <v>4460</v>
      </c>
      <c r="AF955" t="str">
        <f t="shared" si="128"/>
        <v>25023</v>
      </c>
      <c r="AG955" t="s">
        <v>2893</v>
      </c>
      <c r="AH955" t="str">
        <f t="shared" si="127"/>
        <v>2560330</v>
      </c>
    </row>
    <row r="956" spans="1:34" hidden="1" outlineLevel="1">
      <c r="A956" s="26" t="s">
        <v>3690</v>
      </c>
      <c r="B956" s="11" t="s">
        <v>3455</v>
      </c>
      <c r="E956" s="1">
        <v>8141</v>
      </c>
      <c r="F956" s="1">
        <v>6227</v>
      </c>
      <c r="G956" s="1">
        <v>6168</v>
      </c>
      <c r="I956" s="35">
        <f t="shared" si="136"/>
        <v>0.75764648077631735</v>
      </c>
      <c r="J956" s="10">
        <f t="shared" si="129"/>
        <v>2</v>
      </c>
      <c r="K956" s="9">
        <f t="shared" si="130"/>
        <v>3</v>
      </c>
      <c r="L956" s="8">
        <f t="shared" si="131"/>
        <v>1</v>
      </c>
      <c r="M956" s="2">
        <f t="shared" si="132"/>
        <v>0.18093410108765196</v>
      </c>
      <c r="N956" s="2">
        <f t="shared" si="133"/>
        <v>9.8016634676903386E-2</v>
      </c>
      <c r="O956" s="2">
        <f t="shared" si="134"/>
        <v>0.71964171465131155</v>
      </c>
      <c r="P956" s="2">
        <f t="shared" si="135"/>
        <v>1.4075495841331387E-3</v>
      </c>
      <c r="Q956" s="1">
        <v>1414</v>
      </c>
      <c r="R956" s="1">
        <v>766</v>
      </c>
      <c r="S956" s="1">
        <v>5624</v>
      </c>
      <c r="U956" s="1">
        <v>11</v>
      </c>
      <c r="AA956" t="s">
        <v>4138</v>
      </c>
      <c r="AB956" s="7" t="s">
        <v>2498</v>
      </c>
      <c r="AC956" t="s">
        <v>1841</v>
      </c>
      <c r="AD956" t="s">
        <v>4021</v>
      </c>
      <c r="AE956" t="s">
        <v>4433</v>
      </c>
      <c r="AF956" t="str">
        <f t="shared" si="128"/>
        <v>25005</v>
      </c>
      <c r="AG956" t="s">
        <v>2893</v>
      </c>
      <c r="AH956" t="str">
        <f t="shared" si="127"/>
        <v>2560645</v>
      </c>
    </row>
    <row r="957" spans="1:34" hidden="1" outlineLevel="1">
      <c r="A957" s="26" t="s">
        <v>2825</v>
      </c>
      <c r="B957" s="11" t="s">
        <v>3455</v>
      </c>
      <c r="E957" s="1">
        <v>11170</v>
      </c>
      <c r="F957" s="1">
        <v>9076</v>
      </c>
      <c r="G957" s="1">
        <v>8973</v>
      </c>
      <c r="I957" s="35">
        <f t="shared" si="136"/>
        <v>0.80331244404655322</v>
      </c>
      <c r="J957" s="10">
        <f t="shared" si="129"/>
        <v>2</v>
      </c>
      <c r="K957" s="9">
        <f t="shared" si="130"/>
        <v>3</v>
      </c>
      <c r="L957" s="8">
        <f t="shared" si="131"/>
        <v>1</v>
      </c>
      <c r="M957" s="2">
        <f t="shared" si="132"/>
        <v>0.35475816147230188</v>
      </c>
      <c r="N957" s="2">
        <f t="shared" si="133"/>
        <v>0.10394895033755665</v>
      </c>
      <c r="O957" s="2">
        <f t="shared" si="134"/>
        <v>0.53999815037454912</v>
      </c>
      <c r="P957" s="2">
        <f t="shared" si="135"/>
        <v>1.2947378155923062E-3</v>
      </c>
      <c r="Q957" s="1">
        <v>3836</v>
      </c>
      <c r="R957" s="1">
        <v>1124</v>
      </c>
      <c r="S957" s="1">
        <v>5839</v>
      </c>
      <c r="U957" s="1">
        <v>14</v>
      </c>
      <c r="AA957" t="s">
        <v>3820</v>
      </c>
      <c r="AB957" s="7" t="s">
        <v>2498</v>
      </c>
      <c r="AC957" t="s">
        <v>1425</v>
      </c>
      <c r="AD957" t="s">
        <v>1556</v>
      </c>
      <c r="AE957" t="s">
        <v>4211</v>
      </c>
      <c r="AF957" t="str">
        <f t="shared" si="128"/>
        <v>25021</v>
      </c>
      <c r="AG957" t="s">
        <v>2893</v>
      </c>
      <c r="AH957" t="str">
        <f t="shared" si="127"/>
        <v>2560785</v>
      </c>
    </row>
    <row r="958" spans="1:34" hidden="1" outlineLevel="1">
      <c r="A958" s="26" t="s">
        <v>1364</v>
      </c>
      <c r="B958" s="11" t="s">
        <v>3455</v>
      </c>
      <c r="E958" s="1">
        <v>1876</v>
      </c>
      <c r="F958" s="1">
        <v>1563</v>
      </c>
      <c r="G958" s="1">
        <v>1553</v>
      </c>
      <c r="I958" s="35">
        <f t="shared" si="136"/>
        <v>0.82782515991471217</v>
      </c>
      <c r="J958" s="10">
        <f t="shared" si="129"/>
        <v>3</v>
      </c>
      <c r="K958" s="9">
        <f t="shared" si="130"/>
        <v>2</v>
      </c>
      <c r="L958" s="8">
        <f t="shared" si="131"/>
        <v>1</v>
      </c>
      <c r="M958" s="2">
        <f t="shared" si="132"/>
        <v>0.1824736550194121</v>
      </c>
      <c r="N958" s="2">
        <f t="shared" si="133"/>
        <v>0.28175263449805882</v>
      </c>
      <c r="O958" s="2">
        <f t="shared" si="134"/>
        <v>0.53410981697171378</v>
      </c>
      <c r="P958" s="2">
        <f t="shared" si="135"/>
        <v>1.6638935108153063E-3</v>
      </c>
      <c r="Q958" s="1">
        <v>329</v>
      </c>
      <c r="R958" s="1">
        <v>508</v>
      </c>
      <c r="S958" s="1">
        <v>963</v>
      </c>
      <c r="U958" s="1">
        <v>3</v>
      </c>
      <c r="AA958" t="s">
        <v>2674</v>
      </c>
      <c r="AB958" s="7" t="s">
        <v>2498</v>
      </c>
      <c r="AC958" t="s">
        <v>339</v>
      </c>
      <c r="AD958" t="s">
        <v>2265</v>
      </c>
      <c r="AE958" t="s">
        <v>4144</v>
      </c>
      <c r="AF958" t="str">
        <f t="shared" si="128"/>
        <v>25003</v>
      </c>
      <c r="AG958" t="s">
        <v>2893</v>
      </c>
      <c r="AH958" t="str">
        <f t="shared" si="127"/>
        <v>2561065</v>
      </c>
    </row>
    <row r="959" spans="1:34" hidden="1" outlineLevel="1">
      <c r="A959" s="26" t="s">
        <v>1365</v>
      </c>
      <c r="B959" s="11" t="s">
        <v>3455</v>
      </c>
      <c r="E959" s="1">
        <v>1244</v>
      </c>
      <c r="F959" s="1">
        <v>995</v>
      </c>
      <c r="G959" s="1">
        <v>976</v>
      </c>
      <c r="I959" s="35">
        <f t="shared" si="136"/>
        <v>0.78456591639871387</v>
      </c>
      <c r="J959" s="10">
        <f t="shared" si="129"/>
        <v>2</v>
      </c>
      <c r="K959" s="9">
        <f t="shared" si="130"/>
        <v>3</v>
      </c>
      <c r="L959" s="8">
        <f t="shared" si="131"/>
        <v>1</v>
      </c>
      <c r="M959" s="2">
        <f t="shared" si="132"/>
        <v>0.24699828473413379</v>
      </c>
      <c r="N959" s="2">
        <f t="shared" si="133"/>
        <v>0.15866209262435677</v>
      </c>
      <c r="O959" s="2">
        <f t="shared" si="134"/>
        <v>0.59433962264150941</v>
      </c>
      <c r="P959" s="2">
        <f t="shared" si="135"/>
        <v>0</v>
      </c>
      <c r="Q959" s="1">
        <v>288</v>
      </c>
      <c r="R959" s="1">
        <v>185</v>
      </c>
      <c r="S959" s="1">
        <v>693</v>
      </c>
      <c r="U959" s="1">
        <v>0</v>
      </c>
      <c r="AA959" t="s">
        <v>2747</v>
      </c>
      <c r="AB959" s="7" t="s">
        <v>2498</v>
      </c>
      <c r="AC959" t="s">
        <v>2078</v>
      </c>
      <c r="AD959" t="s">
        <v>2941</v>
      </c>
      <c r="AE959" t="s">
        <v>4146</v>
      </c>
      <c r="AF959" t="str">
        <f t="shared" si="128"/>
        <v>25011</v>
      </c>
      <c r="AG959" t="s">
        <v>2893</v>
      </c>
      <c r="AH959" t="str">
        <f t="shared" si="127"/>
        <v>2561135</v>
      </c>
    </row>
    <row r="960" spans="1:34" hidden="1" outlineLevel="1">
      <c r="A960" s="26" t="s">
        <v>2440</v>
      </c>
      <c r="B960" s="11" t="s">
        <v>3455</v>
      </c>
      <c r="E960" s="1">
        <v>3137</v>
      </c>
      <c r="F960" s="1">
        <v>2537</v>
      </c>
      <c r="G960" s="1">
        <v>2526</v>
      </c>
      <c r="I960" s="35">
        <f t="shared" si="136"/>
        <v>0.80522792476888749</v>
      </c>
      <c r="J960" s="10">
        <f t="shared" si="129"/>
        <v>3</v>
      </c>
      <c r="K960" s="9">
        <f t="shared" si="130"/>
        <v>2</v>
      </c>
      <c r="L960" s="8">
        <f t="shared" si="131"/>
        <v>1</v>
      </c>
      <c r="M960" s="2">
        <f t="shared" si="132"/>
        <v>0.1894243641231593</v>
      </c>
      <c r="N960" s="2">
        <f t="shared" si="133"/>
        <v>0.3035475234270415</v>
      </c>
      <c r="O960" s="2">
        <f t="shared" si="134"/>
        <v>0.50535475234270411</v>
      </c>
      <c r="P960" s="2">
        <f t="shared" si="135"/>
        <v>1.6733601070950677E-3</v>
      </c>
      <c r="Q960" s="1">
        <v>566</v>
      </c>
      <c r="R960" s="1">
        <v>907</v>
      </c>
      <c r="S960" s="1">
        <v>1510</v>
      </c>
      <c r="U960" s="1">
        <v>5</v>
      </c>
      <c r="AA960" t="s">
        <v>935</v>
      </c>
      <c r="AB960" s="7" t="s">
        <v>2498</v>
      </c>
      <c r="AC960" t="s">
        <v>1427</v>
      </c>
      <c r="AD960" t="s">
        <v>2157</v>
      </c>
      <c r="AE960" t="s">
        <v>4147</v>
      </c>
      <c r="AF960" t="str">
        <f t="shared" si="128"/>
        <v>25017</v>
      </c>
      <c r="AG960" t="s">
        <v>2893</v>
      </c>
      <c r="AH960" t="str">
        <f t="shared" si="127"/>
        <v>2561380</v>
      </c>
    </row>
    <row r="961" spans="1:34" hidden="1" outlineLevel="1">
      <c r="A961" s="26" t="s">
        <v>868</v>
      </c>
      <c r="B961" s="11" t="s">
        <v>3455</v>
      </c>
      <c r="E961" s="1">
        <v>2944</v>
      </c>
      <c r="F961" s="1">
        <v>2333</v>
      </c>
      <c r="G961" s="1">
        <v>2320</v>
      </c>
      <c r="I961" s="35">
        <f t="shared" si="136"/>
        <v>0.78804347826086951</v>
      </c>
      <c r="J961" s="10">
        <f t="shared" si="129"/>
        <v>2</v>
      </c>
      <c r="K961" s="9">
        <f t="shared" si="130"/>
        <v>3</v>
      </c>
      <c r="L961" s="8">
        <f t="shared" si="131"/>
        <v>1</v>
      </c>
      <c r="M961" s="2">
        <f t="shared" si="132"/>
        <v>0.20021567217828901</v>
      </c>
      <c r="N961" s="2">
        <f t="shared" si="133"/>
        <v>0.13084112149532709</v>
      </c>
      <c r="O961" s="2">
        <f t="shared" si="134"/>
        <v>0.66714593817397561</v>
      </c>
      <c r="P961" s="2">
        <f t="shared" si="135"/>
        <v>1.7972681524082157E-3</v>
      </c>
      <c r="Q961" s="1">
        <v>557</v>
      </c>
      <c r="R961" s="1">
        <v>364</v>
      </c>
      <c r="S961" s="1">
        <v>1856</v>
      </c>
      <c r="U961" s="1">
        <v>5</v>
      </c>
      <c r="AA961" t="s">
        <v>935</v>
      </c>
      <c r="AB961" s="7" t="s">
        <v>2498</v>
      </c>
      <c r="AC961" t="s">
        <v>1427</v>
      </c>
      <c r="AD961" t="s">
        <v>4550</v>
      </c>
      <c r="AE961" t="s">
        <v>4148</v>
      </c>
      <c r="AF961" t="str">
        <f t="shared" si="128"/>
        <v>25017</v>
      </c>
      <c r="AG961" t="s">
        <v>2893</v>
      </c>
      <c r="AH961" t="str">
        <f t="shared" si="127"/>
        <v>2561590</v>
      </c>
    </row>
    <row r="962" spans="1:34" hidden="1" outlineLevel="1">
      <c r="A962" s="26" t="s">
        <v>1368</v>
      </c>
      <c r="B962" s="11" t="s">
        <v>3455</v>
      </c>
      <c r="E962" s="1">
        <v>16991</v>
      </c>
      <c r="F962" s="1">
        <v>14045</v>
      </c>
      <c r="G962" s="1">
        <v>13917</v>
      </c>
      <c r="I962" s="35">
        <f t="shared" si="136"/>
        <v>0.81908068977694071</v>
      </c>
      <c r="J962" s="10">
        <f t="shared" si="129"/>
        <v>2</v>
      </c>
      <c r="K962" s="9">
        <f t="shared" si="130"/>
        <v>3</v>
      </c>
      <c r="L962" s="8">
        <f t="shared" si="131"/>
        <v>1</v>
      </c>
      <c r="M962" s="2">
        <f t="shared" si="132"/>
        <v>0.32083333333333336</v>
      </c>
      <c r="N962" s="2">
        <f t="shared" si="133"/>
        <v>0.19950248756218905</v>
      </c>
      <c r="O962" s="2">
        <f t="shared" si="134"/>
        <v>0.47842039800995023</v>
      </c>
      <c r="P962" s="2">
        <f t="shared" si="135"/>
        <v>1.2437810945274408E-3</v>
      </c>
      <c r="Q962" s="1">
        <v>5159</v>
      </c>
      <c r="R962" s="1">
        <v>3208</v>
      </c>
      <c r="S962" s="1">
        <v>7693</v>
      </c>
      <c r="U962" s="1">
        <v>20</v>
      </c>
      <c r="AA962" s="11" t="s">
        <v>3506</v>
      </c>
      <c r="AB962" s="7" t="s">
        <v>2498</v>
      </c>
      <c r="AC962" t="s">
        <v>2522</v>
      </c>
      <c r="AD962" t="s">
        <v>582</v>
      </c>
      <c r="AE962" t="s">
        <v>4149</v>
      </c>
      <c r="AF962" t="str">
        <f t="shared" si="128"/>
        <v>25027</v>
      </c>
      <c r="AG962" t="s">
        <v>2893</v>
      </c>
      <c r="AH962" t="str">
        <f t="shared" si="127"/>
        <v>2561800</v>
      </c>
    </row>
    <row r="963" spans="1:34" hidden="1" outlineLevel="1">
      <c r="A963" s="26" t="s">
        <v>1714</v>
      </c>
      <c r="B963" s="11" t="s">
        <v>3455</v>
      </c>
      <c r="E963" s="1">
        <v>1316</v>
      </c>
      <c r="F963" s="1">
        <v>963</v>
      </c>
      <c r="G963" s="1">
        <v>959</v>
      </c>
      <c r="I963" s="35">
        <f t="shared" si="136"/>
        <v>0.72872340425531912</v>
      </c>
      <c r="J963" s="10">
        <f t="shared" si="129"/>
        <v>2</v>
      </c>
      <c r="K963" s="9">
        <f t="shared" si="130"/>
        <v>3</v>
      </c>
      <c r="L963" s="8">
        <f t="shared" si="131"/>
        <v>1</v>
      </c>
      <c r="M963" s="2">
        <f t="shared" si="132"/>
        <v>0.296875</v>
      </c>
      <c r="N963" s="2">
        <f t="shared" si="133"/>
        <v>6.0156250000000001E-2</v>
      </c>
      <c r="O963" s="2">
        <f t="shared" si="134"/>
        <v>0.64296874999999998</v>
      </c>
      <c r="P963" s="2">
        <f t="shared" si="135"/>
        <v>0</v>
      </c>
      <c r="Q963" s="1">
        <v>380</v>
      </c>
      <c r="R963" s="1">
        <v>77</v>
      </c>
      <c r="S963" s="1">
        <v>823</v>
      </c>
      <c r="U963" s="1">
        <v>0</v>
      </c>
      <c r="AA963" t="s">
        <v>2747</v>
      </c>
      <c r="AB963" s="7" t="s">
        <v>2498</v>
      </c>
      <c r="AC963" t="s">
        <v>2078</v>
      </c>
      <c r="AD963" t="s">
        <v>1556</v>
      </c>
      <c r="AE963" t="s">
        <v>4136</v>
      </c>
      <c r="AF963" t="str">
        <f t="shared" si="128"/>
        <v>25011</v>
      </c>
      <c r="AG963" t="s">
        <v>2893</v>
      </c>
      <c r="AH963" t="str">
        <f t="shared" ref="AH963:AH1026" si="137">AB963&amp;AE962:AE963</f>
        <v>2561905</v>
      </c>
    </row>
    <row r="964" spans="1:34" hidden="1" outlineLevel="1">
      <c r="A964" s="26" t="s">
        <v>1636</v>
      </c>
      <c r="B964" s="11" t="s">
        <v>3455</v>
      </c>
      <c r="E964" s="1">
        <v>11992</v>
      </c>
      <c r="F964" s="1">
        <v>9256</v>
      </c>
      <c r="G964" s="1">
        <v>9156</v>
      </c>
      <c r="I964" s="35">
        <f t="shared" si="136"/>
        <v>0.76350900600400262</v>
      </c>
      <c r="J964" s="10">
        <f t="shared" si="129"/>
        <v>1</v>
      </c>
      <c r="K964" s="9">
        <f t="shared" si="130"/>
        <v>3</v>
      </c>
      <c r="L964" s="8">
        <f t="shared" si="131"/>
        <v>2</v>
      </c>
      <c r="M964" s="2">
        <f t="shared" si="132"/>
        <v>0.455748767194394</v>
      </c>
      <c r="N964" s="2">
        <f t="shared" si="133"/>
        <v>9.0751795137987715E-2</v>
      </c>
      <c r="O964" s="2">
        <f t="shared" si="134"/>
        <v>0.45315338697119129</v>
      </c>
      <c r="P964" s="2">
        <f t="shared" si="135"/>
        <v>3.4605069642695829E-4</v>
      </c>
      <c r="Q964" s="1">
        <v>5268</v>
      </c>
      <c r="R964" s="1">
        <v>1049</v>
      </c>
      <c r="S964" s="1">
        <v>5238</v>
      </c>
      <c r="U964" s="1">
        <v>4</v>
      </c>
      <c r="AA964" t="s">
        <v>4138</v>
      </c>
      <c r="AB964" s="7" t="s">
        <v>2498</v>
      </c>
      <c r="AC964" t="s">
        <v>1841</v>
      </c>
      <c r="AD964" t="s">
        <v>2409</v>
      </c>
      <c r="AE964" t="s">
        <v>4137</v>
      </c>
      <c r="AF964" t="str">
        <f t="shared" ref="AF964:AF1027" si="138">AB964&amp;AC964</f>
        <v>25005</v>
      </c>
      <c r="AG964" t="s">
        <v>2893</v>
      </c>
      <c r="AH964" t="str">
        <f t="shared" si="137"/>
        <v>2562430</v>
      </c>
    </row>
    <row r="965" spans="1:34" hidden="1" outlineLevel="1">
      <c r="A965" s="26" t="s">
        <v>1135</v>
      </c>
      <c r="B965" s="11" t="s">
        <v>3455</v>
      </c>
      <c r="E965" s="1">
        <v>34935</v>
      </c>
      <c r="F965" s="1">
        <v>27030</v>
      </c>
      <c r="G965" s="1">
        <v>26661</v>
      </c>
      <c r="I965" s="35">
        <f t="shared" si="136"/>
        <v>0.76316015457277797</v>
      </c>
      <c r="J965" s="10">
        <f t="shared" si="129"/>
        <v>1</v>
      </c>
      <c r="K965" s="9">
        <f t="shared" si="130"/>
        <v>3</v>
      </c>
      <c r="L965" s="8">
        <f t="shared" si="131"/>
        <v>2</v>
      </c>
      <c r="M965" s="2">
        <f t="shared" si="132"/>
        <v>0.63248081026849701</v>
      </c>
      <c r="N965" s="2">
        <f t="shared" si="133"/>
        <v>7.2873204446284673E-2</v>
      </c>
      <c r="O965" s="2">
        <f t="shared" si="134"/>
        <v>0.29177946937605503</v>
      </c>
      <c r="P965" s="2">
        <f t="shared" si="135"/>
        <v>2.8665159091633141E-3</v>
      </c>
      <c r="Q965" s="1">
        <v>19858</v>
      </c>
      <c r="R965" s="1">
        <v>2288</v>
      </c>
      <c r="S965" s="1">
        <v>9161</v>
      </c>
      <c r="U965" s="1">
        <v>90</v>
      </c>
      <c r="AA965" t="s">
        <v>935</v>
      </c>
      <c r="AB965" s="7" t="s">
        <v>2498</v>
      </c>
      <c r="AC965" t="s">
        <v>1427</v>
      </c>
      <c r="AD965" t="s">
        <v>1810</v>
      </c>
      <c r="AE965" t="s">
        <v>4166</v>
      </c>
      <c r="AF965" t="str">
        <f t="shared" si="138"/>
        <v>25017</v>
      </c>
      <c r="AG965" t="s">
        <v>1995</v>
      </c>
      <c r="AH965" t="str">
        <f t="shared" si="137"/>
        <v>2562535</v>
      </c>
    </row>
    <row r="966" spans="1:34" hidden="1" outlineLevel="1">
      <c r="A966" s="26" t="s">
        <v>3254</v>
      </c>
      <c r="B966" s="11" t="s">
        <v>3455</v>
      </c>
      <c r="E966" s="1">
        <v>11146</v>
      </c>
      <c r="F966" s="1">
        <v>8052</v>
      </c>
      <c r="G966" s="1">
        <v>7595</v>
      </c>
      <c r="I966" s="35">
        <f t="shared" si="136"/>
        <v>0.6814103714336982</v>
      </c>
      <c r="J966" s="10">
        <f t="shared" si="129"/>
        <v>2</v>
      </c>
      <c r="K966" s="9">
        <f t="shared" si="130"/>
        <v>3</v>
      </c>
      <c r="L966" s="8">
        <f t="shared" si="131"/>
        <v>1</v>
      </c>
      <c r="M966" s="2">
        <f t="shared" si="132"/>
        <v>0.34138124649073553</v>
      </c>
      <c r="N966" s="2">
        <f t="shared" si="133"/>
        <v>0.1339135317237507</v>
      </c>
      <c r="O966" s="2">
        <f t="shared" si="134"/>
        <v>0.52376941793000187</v>
      </c>
      <c r="P966" s="2">
        <f t="shared" si="135"/>
        <v>9.3580385551184087E-4</v>
      </c>
      <c r="Q966" s="1">
        <v>3648</v>
      </c>
      <c r="R966" s="1">
        <v>1431</v>
      </c>
      <c r="S966" s="1">
        <v>5597</v>
      </c>
      <c r="U966" s="1">
        <v>10</v>
      </c>
      <c r="AA966" t="s">
        <v>1371</v>
      </c>
      <c r="AB966" s="7" t="s">
        <v>2498</v>
      </c>
      <c r="AC966" t="s">
        <v>1426</v>
      </c>
      <c r="AD966" t="s">
        <v>4021</v>
      </c>
      <c r="AE966" t="s">
        <v>4167</v>
      </c>
      <c r="AF966" t="str">
        <f t="shared" si="138"/>
        <v>25015</v>
      </c>
      <c r="AG966" t="s">
        <v>2893</v>
      </c>
      <c r="AH966" t="str">
        <f t="shared" si="137"/>
        <v>2564145</v>
      </c>
    </row>
    <row r="967" spans="1:34" hidden="1" outlineLevel="1">
      <c r="A967" s="26" t="s">
        <v>666</v>
      </c>
      <c r="B967" s="11" t="s">
        <v>3455</v>
      </c>
      <c r="E967" s="1">
        <v>3197</v>
      </c>
      <c r="F967" s="1">
        <v>2633</v>
      </c>
      <c r="G967" s="1">
        <v>2614</v>
      </c>
      <c r="I967" s="35">
        <f t="shared" si="136"/>
        <v>0.81764153894275882</v>
      </c>
      <c r="J967" s="10">
        <f t="shared" si="129"/>
        <v>2</v>
      </c>
      <c r="K967" s="9">
        <f t="shared" si="130"/>
        <v>3</v>
      </c>
      <c r="L967" s="8">
        <f t="shared" si="131"/>
        <v>1</v>
      </c>
      <c r="M967" s="2">
        <f t="shared" si="132"/>
        <v>0.26682289922999664</v>
      </c>
      <c r="N967" s="2">
        <f t="shared" si="133"/>
        <v>0.15768329427519251</v>
      </c>
      <c r="O967" s="2">
        <f t="shared" si="134"/>
        <v>0.57415467023769673</v>
      </c>
      <c r="P967" s="2">
        <f t="shared" si="135"/>
        <v>1.3391362571142373E-3</v>
      </c>
      <c r="Q967" s="1">
        <v>797</v>
      </c>
      <c r="R967" s="1">
        <v>471</v>
      </c>
      <c r="S967" s="1">
        <v>1715</v>
      </c>
      <c r="U967" s="1">
        <v>4</v>
      </c>
      <c r="AA967" t="s">
        <v>1371</v>
      </c>
      <c r="AB967" s="7" t="s">
        <v>2498</v>
      </c>
      <c r="AC967" t="s">
        <v>1426</v>
      </c>
      <c r="AD967" t="s">
        <v>2405</v>
      </c>
      <c r="AE967" t="s">
        <v>3729</v>
      </c>
      <c r="AF967" t="str">
        <f t="shared" si="138"/>
        <v>25015</v>
      </c>
      <c r="AG967" t="s">
        <v>2893</v>
      </c>
      <c r="AH967" t="str">
        <f t="shared" si="137"/>
        <v>2562745</v>
      </c>
    </row>
    <row r="968" spans="1:34" hidden="1" outlineLevel="1">
      <c r="A968" s="26" t="s">
        <v>3255</v>
      </c>
      <c r="B968" s="11" t="s">
        <v>3455</v>
      </c>
      <c r="E968" s="1">
        <v>5120</v>
      </c>
      <c r="F968" s="1">
        <v>4287</v>
      </c>
      <c r="G968" s="1">
        <v>4240</v>
      </c>
      <c r="I968" s="35">
        <f t="shared" si="136"/>
        <v>0.828125</v>
      </c>
      <c r="J968" s="10">
        <f t="shared" si="129"/>
        <v>2</v>
      </c>
      <c r="K968" s="9">
        <f t="shared" si="130"/>
        <v>3</v>
      </c>
      <c r="L968" s="8">
        <f t="shared" si="131"/>
        <v>1</v>
      </c>
      <c r="M968" s="2">
        <f t="shared" si="132"/>
        <v>0.25594749794913862</v>
      </c>
      <c r="N968" s="2">
        <f t="shared" si="133"/>
        <v>0.21554552912223135</v>
      </c>
      <c r="O968" s="2">
        <f t="shared" si="134"/>
        <v>0.52748154224774402</v>
      </c>
      <c r="P968" s="2">
        <f t="shared" si="135"/>
        <v>1.0254306808860081E-3</v>
      </c>
      <c r="Q968" s="1">
        <v>1248</v>
      </c>
      <c r="R968" s="1">
        <v>1051</v>
      </c>
      <c r="S968" s="1">
        <v>2572</v>
      </c>
      <c r="U968" s="1">
        <v>5</v>
      </c>
      <c r="AA968" s="11" t="s">
        <v>3506</v>
      </c>
      <c r="AB968" s="7" t="s">
        <v>2498</v>
      </c>
      <c r="AC968" t="s">
        <v>2522</v>
      </c>
      <c r="AD968" t="s">
        <v>1192</v>
      </c>
      <c r="AE968" t="s">
        <v>3730</v>
      </c>
      <c r="AF968" t="str">
        <f t="shared" si="138"/>
        <v>25027</v>
      </c>
      <c r="AG968" t="s">
        <v>2893</v>
      </c>
      <c r="AH968" t="str">
        <f t="shared" si="137"/>
        <v>2563165</v>
      </c>
    </row>
    <row r="969" spans="1:34" hidden="1" outlineLevel="1">
      <c r="A969" s="26" t="s">
        <v>3166</v>
      </c>
      <c r="B969" s="11" t="s">
        <v>3455</v>
      </c>
      <c r="E969" s="1">
        <v>8909</v>
      </c>
      <c r="F969" s="1">
        <v>6017</v>
      </c>
      <c r="G969" s="1">
        <v>5979</v>
      </c>
      <c r="I969" s="35">
        <f t="shared" si="136"/>
        <v>0.67111909305196993</v>
      </c>
      <c r="J969" s="10">
        <f t="shared" si="129"/>
        <v>1</v>
      </c>
      <c r="K969" s="9">
        <f t="shared" si="130"/>
        <v>3</v>
      </c>
      <c r="L969" s="8">
        <f t="shared" si="131"/>
        <v>2</v>
      </c>
      <c r="M969" s="2">
        <f t="shared" si="132"/>
        <v>0.49227708869646619</v>
      </c>
      <c r="N969" s="2">
        <f t="shared" si="133"/>
        <v>0.10484437163585303</v>
      </c>
      <c r="O969" s="2">
        <f t="shared" si="134"/>
        <v>0.40088930493798269</v>
      </c>
      <c r="P969" s="2">
        <f t="shared" si="135"/>
        <v>1.9892347296980306E-3</v>
      </c>
      <c r="Q969" s="1">
        <v>4207</v>
      </c>
      <c r="R969" s="1">
        <v>896</v>
      </c>
      <c r="S969" s="1">
        <v>3426</v>
      </c>
      <c r="U969" s="1">
        <v>17</v>
      </c>
      <c r="AA969" s="11" t="s">
        <v>3506</v>
      </c>
      <c r="AB969" s="7" t="s">
        <v>2498</v>
      </c>
      <c r="AC969" t="s">
        <v>2522</v>
      </c>
      <c r="AD969" t="s">
        <v>2263</v>
      </c>
      <c r="AE969" t="s">
        <v>3731</v>
      </c>
      <c r="AF969" t="str">
        <f t="shared" si="138"/>
        <v>25027</v>
      </c>
      <c r="AG969" t="s">
        <v>2893</v>
      </c>
      <c r="AH969" t="str">
        <f t="shared" si="137"/>
        <v>2563270</v>
      </c>
    </row>
    <row r="970" spans="1:34" hidden="1" outlineLevel="1">
      <c r="A970" s="26" t="s">
        <v>3167</v>
      </c>
      <c r="B970" s="11" t="s">
        <v>3455</v>
      </c>
      <c r="E970" s="1">
        <v>4634</v>
      </c>
      <c r="F970" s="1">
        <v>3668</v>
      </c>
      <c r="G970" s="1">
        <v>3630</v>
      </c>
      <c r="I970" s="35">
        <f t="shared" si="136"/>
        <v>0.7833405265429435</v>
      </c>
      <c r="J970" s="10">
        <f t="shared" si="129"/>
        <v>2</v>
      </c>
      <c r="K970" s="9">
        <f t="shared" si="130"/>
        <v>3</v>
      </c>
      <c r="L970" s="8">
        <f t="shared" si="131"/>
        <v>1</v>
      </c>
      <c r="M970" s="2">
        <f t="shared" si="132"/>
        <v>0.28336664445924936</v>
      </c>
      <c r="N970" s="2">
        <f t="shared" si="133"/>
        <v>0.19875638463246725</v>
      </c>
      <c r="O970" s="2">
        <f t="shared" si="134"/>
        <v>0.51654452587164112</v>
      </c>
      <c r="P970" s="2">
        <f t="shared" si="135"/>
        <v>1.3324450366423157E-3</v>
      </c>
      <c r="Q970" s="1">
        <v>1276</v>
      </c>
      <c r="R970" s="1">
        <v>895</v>
      </c>
      <c r="S970" s="1">
        <v>2326</v>
      </c>
      <c r="U970" s="1">
        <v>6</v>
      </c>
      <c r="AA970" t="s">
        <v>4404</v>
      </c>
      <c r="AB970" s="7" t="s">
        <v>2498</v>
      </c>
      <c r="AC970" t="s">
        <v>2079</v>
      </c>
      <c r="AD970" t="s">
        <v>2409</v>
      </c>
      <c r="AE970" t="s">
        <v>3972</v>
      </c>
      <c r="AF970" t="str">
        <f t="shared" si="138"/>
        <v>25013</v>
      </c>
      <c r="AG970" t="s">
        <v>2893</v>
      </c>
      <c r="AH970" t="str">
        <f t="shared" si="137"/>
        <v>2565825</v>
      </c>
    </row>
    <row r="971" spans="1:34" hidden="1" outlineLevel="1">
      <c r="A971" s="26" t="s">
        <v>2859</v>
      </c>
      <c r="B971" s="11" t="s">
        <v>3455</v>
      </c>
      <c r="E971" s="1">
        <v>6681</v>
      </c>
      <c r="F971" s="1">
        <v>4759</v>
      </c>
      <c r="G971" s="1">
        <v>4722</v>
      </c>
      <c r="I971" s="35">
        <f t="shared" si="136"/>
        <v>0.70678042209250114</v>
      </c>
      <c r="J971" s="10">
        <f t="shared" si="129"/>
        <v>2</v>
      </c>
      <c r="K971" s="9">
        <f t="shared" si="130"/>
        <v>3</v>
      </c>
      <c r="L971" s="8">
        <f t="shared" si="131"/>
        <v>1</v>
      </c>
      <c r="M971" s="2">
        <f t="shared" si="132"/>
        <v>0.33737373737373738</v>
      </c>
      <c r="N971" s="2">
        <f t="shared" si="133"/>
        <v>0.13783993783993784</v>
      </c>
      <c r="O971" s="2">
        <f t="shared" si="134"/>
        <v>0.5213675213675214</v>
      </c>
      <c r="P971" s="2">
        <f t="shared" si="135"/>
        <v>3.4188034188034067E-3</v>
      </c>
      <c r="Q971" s="1">
        <v>2171</v>
      </c>
      <c r="R971" s="1">
        <v>887</v>
      </c>
      <c r="S971" s="1">
        <v>3355</v>
      </c>
      <c r="U971" s="1">
        <v>22</v>
      </c>
      <c r="AA971" s="11" t="s">
        <v>3506</v>
      </c>
      <c r="AB971" s="7" t="s">
        <v>2498</v>
      </c>
      <c r="AC971" t="s">
        <v>2522</v>
      </c>
      <c r="AD971" t="s">
        <v>4060</v>
      </c>
      <c r="AE971" t="s">
        <v>4450</v>
      </c>
      <c r="AF971" t="str">
        <f t="shared" si="138"/>
        <v>25027</v>
      </c>
      <c r="AG971" t="s">
        <v>2893</v>
      </c>
      <c r="AH971" t="str">
        <f t="shared" si="137"/>
        <v>2566105</v>
      </c>
    </row>
    <row r="972" spans="1:34" hidden="1" outlineLevel="1">
      <c r="A972" s="26" t="s">
        <v>952</v>
      </c>
      <c r="B972" s="11" t="s">
        <v>3455</v>
      </c>
      <c r="E972" s="1">
        <v>72776</v>
      </c>
      <c r="F972" s="1">
        <v>44614</v>
      </c>
      <c r="G972" s="1">
        <v>44072</v>
      </c>
      <c r="I972" s="35">
        <f t="shared" si="136"/>
        <v>0.60558425854677367</v>
      </c>
      <c r="J972" s="10">
        <f t="shared" si="129"/>
        <v>1</v>
      </c>
      <c r="K972" s="9">
        <f t="shared" si="130"/>
        <v>3</v>
      </c>
      <c r="L972" s="8">
        <f t="shared" si="131"/>
        <v>2</v>
      </c>
      <c r="M972" s="2">
        <f t="shared" si="132"/>
        <v>0.55460425903045274</v>
      </c>
      <c r="N972" s="2">
        <f t="shared" si="133"/>
        <v>0.10843811323497347</v>
      </c>
      <c r="O972" s="2">
        <f t="shared" si="134"/>
        <v>0.33464641325677741</v>
      </c>
      <c r="P972" s="2">
        <f t="shared" si="135"/>
        <v>2.3112144777963639E-3</v>
      </c>
      <c r="Q972" s="1">
        <v>38154</v>
      </c>
      <c r="R972" s="1">
        <v>7460</v>
      </c>
      <c r="S972" s="1">
        <v>23022</v>
      </c>
      <c r="U972" s="1">
        <v>159</v>
      </c>
      <c r="AA972" t="s">
        <v>4404</v>
      </c>
      <c r="AB972" s="7" t="s">
        <v>2498</v>
      </c>
      <c r="AC972" t="s">
        <v>2079</v>
      </c>
      <c r="AD972" t="s">
        <v>1493</v>
      </c>
      <c r="AE972" t="s">
        <v>4168</v>
      </c>
      <c r="AF972" t="str">
        <f t="shared" si="138"/>
        <v>25013</v>
      </c>
      <c r="AG972" t="s">
        <v>1995</v>
      </c>
      <c r="AH972" t="str">
        <f t="shared" si="137"/>
        <v>2567000</v>
      </c>
    </row>
    <row r="973" spans="1:34" hidden="1" outlineLevel="1">
      <c r="A973" s="26" t="s">
        <v>2241</v>
      </c>
      <c r="B973" s="11" t="s">
        <v>3455</v>
      </c>
      <c r="E973" s="1">
        <v>4285</v>
      </c>
      <c r="F973" s="1">
        <v>3533</v>
      </c>
      <c r="G973" s="1">
        <v>3502</v>
      </c>
      <c r="I973" s="35">
        <f t="shared" si="136"/>
        <v>0.81726954492415405</v>
      </c>
      <c r="J973" s="10">
        <f t="shared" si="129"/>
        <v>3</v>
      </c>
      <c r="K973" s="9">
        <f t="shared" si="130"/>
        <v>2</v>
      </c>
      <c r="L973" s="8">
        <f t="shared" si="131"/>
        <v>1</v>
      </c>
      <c r="M973" s="2">
        <f t="shared" si="132"/>
        <v>0.19773454814085201</v>
      </c>
      <c r="N973" s="2">
        <f t="shared" si="133"/>
        <v>0.20413691209061807</v>
      </c>
      <c r="O973" s="2">
        <f t="shared" si="134"/>
        <v>0.59714356069933516</v>
      </c>
      <c r="P973" s="2">
        <f t="shared" si="135"/>
        <v>9.8497906919470246E-4</v>
      </c>
      <c r="Q973" s="1">
        <v>803</v>
      </c>
      <c r="R973" s="1">
        <v>829</v>
      </c>
      <c r="S973" s="1">
        <v>2425</v>
      </c>
      <c r="U973" s="1">
        <v>4</v>
      </c>
      <c r="AA973" s="11" t="s">
        <v>3506</v>
      </c>
      <c r="AB973" s="7" t="s">
        <v>2498</v>
      </c>
      <c r="AC973" t="s">
        <v>2522</v>
      </c>
      <c r="AD973" t="s">
        <v>177</v>
      </c>
      <c r="AE973" t="s">
        <v>4190</v>
      </c>
      <c r="AF973" t="str">
        <f t="shared" si="138"/>
        <v>25027</v>
      </c>
      <c r="AG973" t="s">
        <v>2893</v>
      </c>
      <c r="AH973" t="str">
        <f t="shared" si="137"/>
        <v>2567385</v>
      </c>
    </row>
    <row r="974" spans="1:34" hidden="1" outlineLevel="1">
      <c r="A974" s="26" t="s">
        <v>843</v>
      </c>
      <c r="B974" s="11" t="s">
        <v>3455</v>
      </c>
      <c r="E974" s="1">
        <v>1559</v>
      </c>
      <c r="F974" s="1">
        <v>1274</v>
      </c>
      <c r="G974" s="1">
        <v>1265</v>
      </c>
      <c r="I974" s="35">
        <f t="shared" si="136"/>
        <v>0.81141757536882619</v>
      </c>
      <c r="J974" s="10">
        <f t="shared" si="129"/>
        <v>2</v>
      </c>
      <c r="K974" s="9">
        <f t="shared" si="130"/>
        <v>3</v>
      </c>
      <c r="L974" s="8">
        <f t="shared" si="131"/>
        <v>1</v>
      </c>
      <c r="M974" s="2">
        <f t="shared" si="132"/>
        <v>0.36885813148788926</v>
      </c>
      <c r="N974" s="2">
        <f t="shared" si="133"/>
        <v>0.186159169550173</v>
      </c>
      <c r="O974" s="2">
        <f t="shared" si="134"/>
        <v>0.44429065743944635</v>
      </c>
      <c r="P974" s="2">
        <f t="shared" si="135"/>
        <v>6.9204152249141559E-4</v>
      </c>
      <c r="Q974" s="1">
        <v>533</v>
      </c>
      <c r="R974" s="1">
        <v>269</v>
      </c>
      <c r="S974" s="1">
        <v>642</v>
      </c>
      <c r="U974" s="1">
        <v>1</v>
      </c>
      <c r="AA974" t="s">
        <v>2674</v>
      </c>
      <c r="AB974" s="7" t="s">
        <v>2498</v>
      </c>
      <c r="AC974" t="s">
        <v>339</v>
      </c>
      <c r="AD974" t="s">
        <v>1326</v>
      </c>
      <c r="AE974" t="s">
        <v>4597</v>
      </c>
      <c r="AF974" t="str">
        <f t="shared" si="138"/>
        <v>25003</v>
      </c>
      <c r="AG974" t="s">
        <v>2893</v>
      </c>
      <c r="AH974" t="str">
        <f t="shared" si="137"/>
        <v>2567595</v>
      </c>
    </row>
    <row r="975" spans="1:34" hidden="1" outlineLevel="1">
      <c r="A975" s="26" t="s">
        <v>3168</v>
      </c>
      <c r="B975" s="11" t="s">
        <v>3455</v>
      </c>
      <c r="E975" s="1">
        <v>14535</v>
      </c>
      <c r="F975" s="1">
        <v>10804</v>
      </c>
      <c r="G975" s="1">
        <v>10672</v>
      </c>
      <c r="I975" s="35">
        <f t="shared" si="136"/>
        <v>0.73422772617819054</v>
      </c>
      <c r="J975" s="10">
        <f t="shared" si="129"/>
        <v>2</v>
      </c>
      <c r="K975" s="9">
        <f t="shared" si="130"/>
        <v>3</v>
      </c>
      <c r="L975" s="8">
        <f t="shared" si="131"/>
        <v>1</v>
      </c>
      <c r="M975" s="2">
        <f t="shared" si="132"/>
        <v>0.37178746751371644</v>
      </c>
      <c r="N975" s="2">
        <f t="shared" si="133"/>
        <v>0.13290499566849553</v>
      </c>
      <c r="O975" s="2">
        <f t="shared" si="134"/>
        <v>0.49379151025122725</v>
      </c>
      <c r="P975" s="2">
        <f t="shared" si="135"/>
        <v>1.5160265665606909E-3</v>
      </c>
      <c r="Q975" s="1">
        <v>5150</v>
      </c>
      <c r="R975" s="1">
        <v>1841</v>
      </c>
      <c r="S975" s="1">
        <v>6840</v>
      </c>
      <c r="U975" s="1">
        <v>21</v>
      </c>
      <c r="AA975" t="s">
        <v>935</v>
      </c>
      <c r="AB975" s="7" t="s">
        <v>2498</v>
      </c>
      <c r="AC975" t="s">
        <v>1427</v>
      </c>
      <c r="AD975" t="s">
        <v>2345</v>
      </c>
      <c r="AE975" t="s">
        <v>4598</v>
      </c>
      <c r="AF975" t="str">
        <f t="shared" si="138"/>
        <v>25017</v>
      </c>
      <c r="AG975" t="s">
        <v>2893</v>
      </c>
      <c r="AH975" t="str">
        <f t="shared" si="137"/>
        <v>2567665</v>
      </c>
    </row>
    <row r="976" spans="1:34" hidden="1" outlineLevel="1">
      <c r="A976" s="26" t="s">
        <v>3169</v>
      </c>
      <c r="B976" s="11" t="s">
        <v>3455</v>
      </c>
      <c r="E976" s="1">
        <v>15953</v>
      </c>
      <c r="F976" s="1">
        <v>12619</v>
      </c>
      <c r="G976" s="1">
        <v>12432</v>
      </c>
      <c r="I976" s="35">
        <f t="shared" si="136"/>
        <v>0.77928916191311981</v>
      </c>
      <c r="J976" s="10">
        <f t="shared" si="129"/>
        <v>2</v>
      </c>
      <c r="K976" s="9">
        <f t="shared" si="130"/>
        <v>3</v>
      </c>
      <c r="L976" s="8">
        <f t="shared" si="131"/>
        <v>1</v>
      </c>
      <c r="M976" s="2">
        <f t="shared" si="132"/>
        <v>0.3509546694375893</v>
      </c>
      <c r="N976" s="2">
        <f t="shared" si="133"/>
        <v>0.10929990907910118</v>
      </c>
      <c r="O976" s="2">
        <f t="shared" si="134"/>
        <v>0.53903104299259641</v>
      </c>
      <c r="P976" s="2">
        <f t="shared" si="135"/>
        <v>7.1437849071309678E-4</v>
      </c>
      <c r="Q976" s="1">
        <v>5404</v>
      </c>
      <c r="R976" s="1">
        <v>1683</v>
      </c>
      <c r="S976" s="1">
        <v>8300</v>
      </c>
      <c r="U976" s="1">
        <v>11</v>
      </c>
      <c r="AA976" t="s">
        <v>3820</v>
      </c>
      <c r="AB976" s="7" t="s">
        <v>2498</v>
      </c>
      <c r="AC976" t="s">
        <v>1425</v>
      </c>
      <c r="AD976" t="s">
        <v>2120</v>
      </c>
      <c r="AE976" t="s">
        <v>4454</v>
      </c>
      <c r="AF976" t="str">
        <f t="shared" si="138"/>
        <v>25021</v>
      </c>
      <c r="AG976" t="s">
        <v>2893</v>
      </c>
      <c r="AH976" t="str">
        <f t="shared" si="137"/>
        <v>2567945</v>
      </c>
    </row>
    <row r="977" spans="1:34" hidden="1" outlineLevel="1">
      <c r="A977" s="26" t="s">
        <v>3179</v>
      </c>
      <c r="B977" s="11" t="s">
        <v>3455</v>
      </c>
      <c r="E977" s="1">
        <v>3611</v>
      </c>
      <c r="F977" s="1">
        <v>3102</v>
      </c>
      <c r="G977" s="1">
        <v>3083</v>
      </c>
      <c r="I977" s="35">
        <f t="shared" si="136"/>
        <v>0.85378011631127115</v>
      </c>
      <c r="J977" s="10">
        <f t="shared" si="129"/>
        <v>2</v>
      </c>
      <c r="K977" s="9">
        <f t="shared" si="130"/>
        <v>3</v>
      </c>
      <c r="L977" s="8">
        <f t="shared" si="131"/>
        <v>1</v>
      </c>
      <c r="M977" s="2">
        <f t="shared" si="132"/>
        <v>0.1800578034682081</v>
      </c>
      <c r="N977" s="2">
        <f t="shared" si="133"/>
        <v>0.15491329479768787</v>
      </c>
      <c r="O977" s="2">
        <f t="shared" si="134"/>
        <v>0.66502890173410401</v>
      </c>
      <c r="P977" s="2">
        <f t="shared" si="135"/>
        <v>0</v>
      </c>
      <c r="Q977" s="1">
        <v>623</v>
      </c>
      <c r="R977" s="1">
        <v>536</v>
      </c>
      <c r="S977" s="1">
        <v>2301</v>
      </c>
      <c r="U977" s="1">
        <v>0</v>
      </c>
      <c r="AA977" t="s">
        <v>935</v>
      </c>
      <c r="AB977" s="7" t="s">
        <v>2498</v>
      </c>
      <c r="AC977" t="s">
        <v>1427</v>
      </c>
      <c r="AD977" t="s">
        <v>1424</v>
      </c>
      <c r="AE977" t="s">
        <v>4037</v>
      </c>
      <c r="AF977" t="str">
        <f t="shared" si="138"/>
        <v>25017</v>
      </c>
      <c r="AG977" t="s">
        <v>2893</v>
      </c>
      <c r="AH977" t="str">
        <f t="shared" si="137"/>
        <v>2568050</v>
      </c>
    </row>
    <row r="978" spans="1:34" hidden="1" outlineLevel="1">
      <c r="A978" s="26" t="s">
        <v>3256</v>
      </c>
      <c r="B978" s="11" t="s">
        <v>3455</v>
      </c>
      <c r="E978" s="1">
        <v>5735</v>
      </c>
      <c r="F978" s="1">
        <v>3748</v>
      </c>
      <c r="G978" s="1">
        <v>3725</v>
      </c>
      <c r="I978" s="35">
        <f t="shared" si="136"/>
        <v>0.64952048823016562</v>
      </c>
      <c r="J978" s="10">
        <f t="shared" si="129"/>
        <v>2</v>
      </c>
      <c r="K978" s="9">
        <f t="shared" si="130"/>
        <v>3</v>
      </c>
      <c r="L978" s="8">
        <f t="shared" si="131"/>
        <v>1</v>
      </c>
      <c r="M978" s="2">
        <f t="shared" si="132"/>
        <v>0.28467153284671531</v>
      </c>
      <c r="N978" s="2">
        <f t="shared" si="133"/>
        <v>0.1571624087591241</v>
      </c>
      <c r="O978" s="2">
        <f t="shared" si="134"/>
        <v>0.55816605839416056</v>
      </c>
      <c r="P978" s="2">
        <f t="shared" si="135"/>
        <v>0</v>
      </c>
      <c r="Q978" s="1">
        <v>1248</v>
      </c>
      <c r="R978" s="1">
        <v>689</v>
      </c>
      <c r="S978" s="1">
        <v>2447</v>
      </c>
      <c r="U978" s="1">
        <v>0</v>
      </c>
      <c r="AA978" s="11" t="s">
        <v>3506</v>
      </c>
      <c r="AB978" s="7" t="s">
        <v>2498</v>
      </c>
      <c r="AC978" t="s">
        <v>2522</v>
      </c>
      <c r="AD978" t="s">
        <v>2514</v>
      </c>
      <c r="AE978" t="s">
        <v>4591</v>
      </c>
      <c r="AF978" t="str">
        <f t="shared" si="138"/>
        <v>25027</v>
      </c>
      <c r="AG978" t="s">
        <v>2893</v>
      </c>
      <c r="AH978" t="str">
        <f t="shared" si="137"/>
        <v>2568155</v>
      </c>
    </row>
    <row r="979" spans="1:34" hidden="1" outlineLevel="1">
      <c r="A979" s="26" t="s">
        <v>2077</v>
      </c>
      <c r="B979" s="11" t="s">
        <v>3455</v>
      </c>
      <c r="E979" s="1">
        <v>11413</v>
      </c>
      <c r="F979" s="1">
        <v>8648</v>
      </c>
      <c r="G979" s="1">
        <v>8584</v>
      </c>
      <c r="I979" s="35">
        <f t="shared" si="136"/>
        <v>0.75212476999912381</v>
      </c>
      <c r="J979" s="10">
        <f t="shared" si="129"/>
        <v>2</v>
      </c>
      <c r="K979" s="9">
        <f t="shared" si="130"/>
        <v>3</v>
      </c>
      <c r="L979" s="8">
        <f t="shared" si="131"/>
        <v>1</v>
      </c>
      <c r="M979" s="2">
        <f t="shared" si="132"/>
        <v>0.24486156733927733</v>
      </c>
      <c r="N979" s="2">
        <f t="shared" si="133"/>
        <v>0.20469263256687001</v>
      </c>
      <c r="O979" s="2">
        <f t="shared" si="134"/>
        <v>0.54856874706710468</v>
      </c>
      <c r="P979" s="2">
        <f t="shared" si="135"/>
        <v>1.8770530267480101E-3</v>
      </c>
      <c r="Q979" s="1">
        <v>2609</v>
      </c>
      <c r="R979" s="1">
        <v>2181</v>
      </c>
      <c r="S979" s="1">
        <v>5845</v>
      </c>
      <c r="U979" s="1">
        <v>20</v>
      </c>
      <c r="AA979" t="s">
        <v>935</v>
      </c>
      <c r="AB979" s="7" t="s">
        <v>2498</v>
      </c>
      <c r="AC979" t="s">
        <v>1427</v>
      </c>
      <c r="AD979" t="s">
        <v>3928</v>
      </c>
      <c r="AE979" t="s">
        <v>4592</v>
      </c>
      <c r="AF979" t="str">
        <f t="shared" si="138"/>
        <v>25017</v>
      </c>
      <c r="AG979" t="s">
        <v>2893</v>
      </c>
      <c r="AH979" t="str">
        <f t="shared" si="137"/>
        <v>2568260</v>
      </c>
    </row>
    <row r="980" spans="1:34" hidden="1" outlineLevel="1">
      <c r="A980" s="26" t="s">
        <v>949</v>
      </c>
      <c r="B980" s="11" t="s">
        <v>3455</v>
      </c>
      <c r="E980" s="1">
        <v>2036</v>
      </c>
      <c r="F980" s="1">
        <v>1564</v>
      </c>
      <c r="G980" s="1">
        <v>1546</v>
      </c>
      <c r="I980" s="35">
        <f t="shared" si="136"/>
        <v>0.75933202357563856</v>
      </c>
      <c r="J980" s="10">
        <f t="shared" si="129"/>
        <v>2</v>
      </c>
      <c r="K980" s="9">
        <f t="shared" si="130"/>
        <v>3</v>
      </c>
      <c r="L980" s="8">
        <f t="shared" si="131"/>
        <v>1</v>
      </c>
      <c r="M980" s="2">
        <f t="shared" si="132"/>
        <v>0.29797101449275365</v>
      </c>
      <c r="N980" s="2">
        <f t="shared" si="133"/>
        <v>0.10318840579710145</v>
      </c>
      <c r="O980" s="2">
        <f t="shared" si="134"/>
        <v>0.59710144927536235</v>
      </c>
      <c r="P980" s="2">
        <f t="shared" si="135"/>
        <v>1.7391304347825765E-3</v>
      </c>
      <c r="Q980" s="1">
        <v>514</v>
      </c>
      <c r="R980" s="1">
        <v>178</v>
      </c>
      <c r="S980" s="1">
        <v>1030</v>
      </c>
      <c r="U980" s="1">
        <v>3</v>
      </c>
      <c r="AA980" t="s">
        <v>2747</v>
      </c>
      <c r="AB980" s="7" t="s">
        <v>2498</v>
      </c>
      <c r="AC980" t="s">
        <v>2078</v>
      </c>
      <c r="AD980" t="s">
        <v>2120</v>
      </c>
      <c r="AE980" t="s">
        <v>4626</v>
      </c>
      <c r="AF980" t="str">
        <f t="shared" si="138"/>
        <v>25011</v>
      </c>
      <c r="AG980" t="s">
        <v>2893</v>
      </c>
      <c r="AH980" t="str">
        <f t="shared" si="137"/>
        <v>2568400</v>
      </c>
    </row>
    <row r="981" spans="1:34" hidden="1" outlineLevel="1">
      <c r="A981" s="26" t="s">
        <v>1181</v>
      </c>
      <c r="B981" s="11" t="s">
        <v>3455</v>
      </c>
      <c r="E981" s="1">
        <v>4898</v>
      </c>
      <c r="F981" s="1">
        <v>3894</v>
      </c>
      <c r="G981" s="1">
        <v>3843</v>
      </c>
      <c r="I981" s="35">
        <f t="shared" si="136"/>
        <v>0.78460596161698648</v>
      </c>
      <c r="J981" s="10">
        <f t="shared" si="129"/>
        <v>2</v>
      </c>
      <c r="K981" s="9">
        <f t="shared" si="130"/>
        <v>3</v>
      </c>
      <c r="L981" s="8">
        <f t="shared" si="131"/>
        <v>1</v>
      </c>
      <c r="M981" s="2">
        <f t="shared" si="132"/>
        <v>0.15702837340264242</v>
      </c>
      <c r="N981" s="2">
        <f t="shared" si="133"/>
        <v>0.10742906649339398</v>
      </c>
      <c r="O981" s="2">
        <f t="shared" si="134"/>
        <v>0.7335932423651722</v>
      </c>
      <c r="P981" s="2">
        <f t="shared" si="135"/>
        <v>1.9493177387913674E-3</v>
      </c>
      <c r="Q981" s="1">
        <v>725</v>
      </c>
      <c r="R981" s="1">
        <v>496</v>
      </c>
      <c r="S981" s="1">
        <v>3387</v>
      </c>
      <c r="U981" s="1">
        <v>9</v>
      </c>
      <c r="AA981" s="11" t="s">
        <v>3506</v>
      </c>
      <c r="AB981" s="7" t="s">
        <v>2498</v>
      </c>
      <c r="AC981" t="s">
        <v>2522</v>
      </c>
      <c r="AD981" t="s">
        <v>956</v>
      </c>
      <c r="AE981" t="s">
        <v>4627</v>
      </c>
      <c r="AF981" t="str">
        <f t="shared" si="138"/>
        <v>25027</v>
      </c>
      <c r="AG981" t="s">
        <v>2893</v>
      </c>
      <c r="AH981" t="str">
        <f t="shared" si="137"/>
        <v>2568610</v>
      </c>
    </row>
    <row r="982" spans="1:34" hidden="1" outlineLevel="1">
      <c r="A982" s="26" t="s">
        <v>3170</v>
      </c>
      <c r="B982" s="11" t="s">
        <v>3455</v>
      </c>
      <c r="E982" s="1">
        <v>9512</v>
      </c>
      <c r="F982" s="1">
        <v>7369</v>
      </c>
      <c r="G982" s="1">
        <v>7253</v>
      </c>
      <c r="I982" s="35">
        <f t="shared" si="136"/>
        <v>0.76251051303616479</v>
      </c>
      <c r="J982" s="10">
        <f t="shared" si="129"/>
        <v>2</v>
      </c>
      <c r="K982" s="9">
        <f t="shared" si="130"/>
        <v>3</v>
      </c>
      <c r="L982" s="8">
        <f t="shared" si="131"/>
        <v>1</v>
      </c>
      <c r="M982" s="2">
        <f t="shared" si="132"/>
        <v>0.29962711120859836</v>
      </c>
      <c r="N982" s="2">
        <f t="shared" si="133"/>
        <v>0.11647291072603641</v>
      </c>
      <c r="O982" s="2">
        <f t="shared" si="134"/>
        <v>0.58269357315200698</v>
      </c>
      <c r="P982" s="2">
        <f t="shared" si="135"/>
        <v>1.2064049133582166E-3</v>
      </c>
      <c r="Q982" s="1">
        <v>2732</v>
      </c>
      <c r="R982" s="1">
        <v>1062</v>
      </c>
      <c r="S982" s="1">
        <v>5313</v>
      </c>
      <c r="U982" s="1">
        <v>11</v>
      </c>
      <c r="AA982" t="s">
        <v>2946</v>
      </c>
      <c r="AB982" s="7" t="s">
        <v>2498</v>
      </c>
      <c r="AC982" t="s">
        <v>2665</v>
      </c>
      <c r="AD982" t="s">
        <v>733</v>
      </c>
      <c r="AE982" t="s">
        <v>3732</v>
      </c>
      <c r="AF982" t="str">
        <f t="shared" si="138"/>
        <v>25009</v>
      </c>
      <c r="AG982" t="s">
        <v>2893</v>
      </c>
      <c r="AH982" t="str">
        <f t="shared" si="137"/>
        <v>2568645</v>
      </c>
    </row>
    <row r="983" spans="1:34" hidden="1" outlineLevel="1">
      <c r="A983" s="26" t="s">
        <v>2098</v>
      </c>
      <c r="B983" s="11" t="s">
        <v>3455</v>
      </c>
      <c r="E983" s="1">
        <v>9094</v>
      </c>
      <c r="F983" s="1">
        <v>7399</v>
      </c>
      <c r="G983" s="1">
        <v>7325</v>
      </c>
      <c r="I983" s="35">
        <f t="shared" si="136"/>
        <v>0.80547613811304153</v>
      </c>
      <c r="J983" s="10">
        <f t="shared" si="129"/>
        <v>2</v>
      </c>
      <c r="K983" s="9">
        <f t="shared" si="130"/>
        <v>3</v>
      </c>
      <c r="L983" s="8">
        <f t="shared" si="131"/>
        <v>1</v>
      </c>
      <c r="M983" s="2">
        <f t="shared" si="132"/>
        <v>0.36266871502249531</v>
      </c>
      <c r="N983" s="2">
        <f t="shared" si="133"/>
        <v>9.1627345550312739E-2</v>
      </c>
      <c r="O983" s="2">
        <f t="shared" si="134"/>
        <v>0.54570393942719198</v>
      </c>
      <c r="P983" s="2">
        <f t="shared" si="135"/>
        <v>0</v>
      </c>
      <c r="Q983" s="1">
        <v>3305</v>
      </c>
      <c r="R983" s="1">
        <v>835</v>
      </c>
      <c r="S983" s="1">
        <v>4973</v>
      </c>
      <c r="U983" s="1">
        <v>0</v>
      </c>
      <c r="AA983" t="s">
        <v>4138</v>
      </c>
      <c r="AB983" s="7" t="s">
        <v>2498</v>
      </c>
      <c r="AC983" t="s">
        <v>1841</v>
      </c>
      <c r="AD983" t="s">
        <v>1493</v>
      </c>
      <c r="AE983" t="s">
        <v>4034</v>
      </c>
      <c r="AF983" t="str">
        <f t="shared" si="138"/>
        <v>25005</v>
      </c>
      <c r="AG983" t="s">
        <v>2893</v>
      </c>
      <c r="AH983" t="str">
        <f t="shared" si="137"/>
        <v>2568750</v>
      </c>
    </row>
    <row r="984" spans="1:34" hidden="1" outlineLevel="1">
      <c r="A984" s="26" t="s">
        <v>2099</v>
      </c>
      <c r="B984" s="11" t="s">
        <v>3455</v>
      </c>
      <c r="E984" s="1">
        <v>25565</v>
      </c>
      <c r="F984" s="1">
        <v>17838</v>
      </c>
      <c r="G984" s="1">
        <v>16810</v>
      </c>
      <c r="I984" s="35">
        <f t="shared" si="136"/>
        <v>0.6575396049286133</v>
      </c>
      <c r="J984" s="10">
        <f t="shared" si="129"/>
        <v>2</v>
      </c>
      <c r="K984" s="9">
        <f t="shared" si="130"/>
        <v>3</v>
      </c>
      <c r="L984" s="8">
        <f t="shared" si="131"/>
        <v>1</v>
      </c>
      <c r="M984" s="2">
        <f t="shared" si="132"/>
        <v>0.40323616799164858</v>
      </c>
      <c r="N984" s="2">
        <f t="shared" si="133"/>
        <v>9.7004737814181327E-2</v>
      </c>
      <c r="O984" s="2">
        <f t="shared" si="134"/>
        <v>0.49827350839155221</v>
      </c>
      <c r="P984" s="2">
        <f t="shared" si="135"/>
        <v>1.4855858026179281E-3</v>
      </c>
      <c r="Q984" s="1">
        <v>10043</v>
      </c>
      <c r="R984" s="1">
        <v>2416</v>
      </c>
      <c r="S984" s="1">
        <v>12410</v>
      </c>
      <c r="U984" s="1">
        <v>37</v>
      </c>
      <c r="AA984" t="s">
        <v>4138</v>
      </c>
      <c r="AB984" s="7" t="s">
        <v>2498</v>
      </c>
      <c r="AC984" t="s">
        <v>1841</v>
      </c>
      <c r="AD984" t="s">
        <v>1059</v>
      </c>
      <c r="AE984" t="s">
        <v>4035</v>
      </c>
      <c r="AF984" t="str">
        <f t="shared" si="138"/>
        <v>25005</v>
      </c>
      <c r="AG984" t="s">
        <v>1995</v>
      </c>
      <c r="AH984" t="str">
        <f t="shared" si="137"/>
        <v>2569170</v>
      </c>
    </row>
    <row r="985" spans="1:34" hidden="1" outlineLevel="1">
      <c r="A985" s="26" t="s">
        <v>3009</v>
      </c>
      <c r="B985" s="11" t="s">
        <v>3455</v>
      </c>
      <c r="E985" s="1">
        <v>3720</v>
      </c>
      <c r="F985" s="1">
        <v>2811</v>
      </c>
      <c r="G985" s="1">
        <v>2769</v>
      </c>
      <c r="I985" s="35">
        <f t="shared" si="136"/>
        <v>0.74435483870967745</v>
      </c>
      <c r="J985" s="10">
        <f t="shared" si="129"/>
        <v>2</v>
      </c>
      <c r="K985" s="9">
        <f t="shared" si="130"/>
        <v>3</v>
      </c>
      <c r="L985" s="8">
        <f t="shared" si="131"/>
        <v>1</v>
      </c>
      <c r="M985" s="2">
        <f t="shared" si="132"/>
        <v>0.26822403602589362</v>
      </c>
      <c r="N985" s="2">
        <f t="shared" si="133"/>
        <v>0.1187728679988742</v>
      </c>
      <c r="O985" s="2">
        <f t="shared" si="134"/>
        <v>0.60962566844919786</v>
      </c>
      <c r="P985" s="2">
        <f t="shared" si="135"/>
        <v>3.3774275260343156E-3</v>
      </c>
      <c r="Q985" s="1">
        <v>953</v>
      </c>
      <c r="R985" s="1">
        <v>422</v>
      </c>
      <c r="S985" s="1">
        <v>2166</v>
      </c>
      <c r="U985" s="1">
        <v>12</v>
      </c>
      <c r="AA985" s="11" t="s">
        <v>3506</v>
      </c>
      <c r="AB985" s="7" t="s">
        <v>2498</v>
      </c>
      <c r="AC985" t="s">
        <v>2522</v>
      </c>
      <c r="AD985" t="s">
        <v>4432</v>
      </c>
      <c r="AE985" t="s">
        <v>4216</v>
      </c>
      <c r="AF985" t="str">
        <f t="shared" si="138"/>
        <v>25027</v>
      </c>
      <c r="AG985" t="s">
        <v>2893</v>
      </c>
      <c r="AH985" t="str">
        <f t="shared" si="137"/>
        <v>2569275</v>
      </c>
    </row>
    <row r="986" spans="1:34" hidden="1" outlineLevel="1">
      <c r="A986" s="26" t="s">
        <v>3010</v>
      </c>
      <c r="B986" s="11" t="s">
        <v>3455</v>
      </c>
      <c r="E986" s="1">
        <v>16798</v>
      </c>
      <c r="F986" s="1">
        <v>12874</v>
      </c>
      <c r="G986" s="1">
        <v>12756</v>
      </c>
      <c r="I986" s="35">
        <f t="shared" si="136"/>
        <v>0.75937611620431</v>
      </c>
      <c r="J986" s="10">
        <f t="shared" si="129"/>
        <v>2</v>
      </c>
      <c r="K986" s="9">
        <f t="shared" si="130"/>
        <v>3</v>
      </c>
      <c r="L986" s="8">
        <f t="shared" si="131"/>
        <v>1</v>
      </c>
      <c r="M986" s="2">
        <f t="shared" si="132"/>
        <v>0.3573451545376185</v>
      </c>
      <c r="N986" s="2">
        <f t="shared" si="133"/>
        <v>0.1268932397487994</v>
      </c>
      <c r="O986" s="2">
        <f t="shared" si="134"/>
        <v>0.51305257973156015</v>
      </c>
      <c r="P986" s="2">
        <f t="shared" si="135"/>
        <v>2.7090259820219398E-3</v>
      </c>
      <c r="Q986" s="1">
        <v>5804</v>
      </c>
      <c r="R986" s="1">
        <v>2061</v>
      </c>
      <c r="S986" s="1">
        <v>8333</v>
      </c>
      <c r="U986" s="1">
        <v>44</v>
      </c>
      <c r="AA986" t="s">
        <v>935</v>
      </c>
      <c r="AB986" s="7" t="s">
        <v>2498</v>
      </c>
      <c r="AC986" t="s">
        <v>1427</v>
      </c>
      <c r="AD986" t="s">
        <v>582</v>
      </c>
      <c r="AE986" t="s">
        <v>4224</v>
      </c>
      <c r="AF986" t="str">
        <f t="shared" si="138"/>
        <v>25017</v>
      </c>
      <c r="AG986" t="s">
        <v>2893</v>
      </c>
      <c r="AH986" t="str">
        <f t="shared" si="137"/>
        <v>2569415</v>
      </c>
    </row>
    <row r="987" spans="1:34" hidden="1" outlineLevel="1">
      <c r="A987" s="26" t="s">
        <v>1679</v>
      </c>
      <c r="B987" s="11" t="s">
        <v>3455</v>
      </c>
      <c r="E987" s="1">
        <v>2355</v>
      </c>
      <c r="F987" s="1">
        <v>1851</v>
      </c>
      <c r="G987" s="1">
        <v>1837</v>
      </c>
      <c r="I987" s="35">
        <f t="shared" si="136"/>
        <v>0.78004246284501066</v>
      </c>
      <c r="J987" s="10">
        <f t="shared" si="129"/>
        <v>2</v>
      </c>
      <c r="K987" s="9">
        <f t="shared" si="130"/>
        <v>3</v>
      </c>
      <c r="L987" s="8">
        <f t="shared" si="131"/>
        <v>1</v>
      </c>
      <c r="M987" s="2">
        <f t="shared" si="132"/>
        <v>0.28193635141192291</v>
      </c>
      <c r="N987" s="2">
        <f t="shared" si="133"/>
        <v>0.13939937247870909</v>
      </c>
      <c r="O987" s="2">
        <f t="shared" si="134"/>
        <v>0.57776781712236669</v>
      </c>
      <c r="P987" s="2">
        <f t="shared" si="135"/>
        <v>8.9645898700141391E-4</v>
      </c>
      <c r="Q987" s="1">
        <v>629</v>
      </c>
      <c r="R987" s="1">
        <v>311</v>
      </c>
      <c r="S987" s="1">
        <v>1289</v>
      </c>
      <c r="U987" s="1">
        <v>2</v>
      </c>
      <c r="AA987" t="s">
        <v>1866</v>
      </c>
      <c r="AB987" s="7" t="s">
        <v>2498</v>
      </c>
      <c r="AC987" t="s">
        <v>1842</v>
      </c>
      <c r="AD987" t="s">
        <v>4640</v>
      </c>
      <c r="AE987" t="s">
        <v>3459</v>
      </c>
      <c r="AF987" t="str">
        <f t="shared" si="138"/>
        <v>25007</v>
      </c>
      <c r="AG987" t="s">
        <v>2893</v>
      </c>
      <c r="AH987" t="str">
        <f t="shared" si="137"/>
        <v>2569940</v>
      </c>
    </row>
    <row r="988" spans="1:34" hidden="1" outlineLevel="1">
      <c r="A988" s="26" t="s">
        <v>3346</v>
      </c>
      <c r="B988" s="11" t="s">
        <v>3455</v>
      </c>
      <c r="E988" s="1">
        <v>206</v>
      </c>
      <c r="F988" s="1">
        <v>187</v>
      </c>
      <c r="G988" s="1">
        <v>185</v>
      </c>
      <c r="I988" s="35">
        <f t="shared" si="136"/>
        <v>0.89805825242718451</v>
      </c>
      <c r="J988" s="10">
        <f t="shared" si="129"/>
        <v>3</v>
      </c>
      <c r="K988" s="9">
        <f t="shared" si="130"/>
        <v>2</v>
      </c>
      <c r="L988" s="8">
        <f t="shared" si="131"/>
        <v>1</v>
      </c>
      <c r="M988" s="2">
        <f t="shared" si="132"/>
        <v>0.25242718446601942</v>
      </c>
      <c r="N988" s="2">
        <f t="shared" si="133"/>
        <v>0.25728155339805825</v>
      </c>
      <c r="O988" s="2">
        <f t="shared" si="134"/>
        <v>0.49029126213592233</v>
      </c>
      <c r="P988" s="2">
        <f t="shared" si="135"/>
        <v>0</v>
      </c>
      <c r="Q988" s="1">
        <v>52</v>
      </c>
      <c r="R988" s="1">
        <v>53</v>
      </c>
      <c r="S988" s="1">
        <v>101</v>
      </c>
      <c r="U988" s="1">
        <v>0</v>
      </c>
      <c r="AA988" t="s">
        <v>4404</v>
      </c>
      <c r="AB988" s="7" t="s">
        <v>2498</v>
      </c>
      <c r="AC988" t="s">
        <v>2079</v>
      </c>
      <c r="AD988" t="s">
        <v>1059</v>
      </c>
      <c r="AE988" t="s">
        <v>3921</v>
      </c>
      <c r="AF988" t="str">
        <f t="shared" si="138"/>
        <v>25013</v>
      </c>
      <c r="AG988" t="s">
        <v>2893</v>
      </c>
      <c r="AH988" t="str">
        <f t="shared" si="137"/>
        <v>2570045</v>
      </c>
    </row>
    <row r="989" spans="1:34" hidden="1" outlineLevel="1">
      <c r="A989" s="26" t="s">
        <v>1433</v>
      </c>
      <c r="B989" s="11" t="s">
        <v>3455</v>
      </c>
      <c r="E989" s="1">
        <v>3809</v>
      </c>
      <c r="F989" s="1">
        <v>3287</v>
      </c>
      <c r="G989" s="1">
        <v>3211</v>
      </c>
      <c r="I989" s="35">
        <f t="shared" si="136"/>
        <v>0.84300341296928327</v>
      </c>
      <c r="J989" s="10">
        <f t="shared" si="129"/>
        <v>3</v>
      </c>
      <c r="K989" s="9">
        <f t="shared" si="130"/>
        <v>2</v>
      </c>
      <c r="L989" s="8">
        <f t="shared" si="131"/>
        <v>1</v>
      </c>
      <c r="M989" s="2">
        <f t="shared" si="132"/>
        <v>0.16881690914081801</v>
      </c>
      <c r="N989" s="2">
        <f t="shared" si="133"/>
        <v>0.25857809497666756</v>
      </c>
      <c r="O989" s="2">
        <f t="shared" si="134"/>
        <v>0.57205599780400773</v>
      </c>
      <c r="P989" s="2">
        <f t="shared" si="135"/>
        <v>5.4899807850661286E-4</v>
      </c>
      <c r="Q989" s="1">
        <v>615</v>
      </c>
      <c r="R989" s="1">
        <v>942</v>
      </c>
      <c r="S989" s="1">
        <v>2084</v>
      </c>
      <c r="U989" s="1">
        <v>2</v>
      </c>
      <c r="AA989" t="s">
        <v>2946</v>
      </c>
      <c r="AB989" s="7" t="s">
        <v>2498</v>
      </c>
      <c r="AC989" t="s">
        <v>2665</v>
      </c>
      <c r="AD989" t="s">
        <v>3844</v>
      </c>
      <c r="AE989" t="s">
        <v>3922</v>
      </c>
      <c r="AF989" t="str">
        <f t="shared" si="138"/>
        <v>25009</v>
      </c>
      <c r="AG989" t="s">
        <v>2893</v>
      </c>
      <c r="AH989" t="str">
        <f t="shared" si="137"/>
        <v>2570150</v>
      </c>
    </row>
    <row r="990" spans="1:34" hidden="1" outlineLevel="1">
      <c r="A990" s="26" t="s">
        <v>2365</v>
      </c>
      <c r="B990" s="11" t="s">
        <v>3455</v>
      </c>
      <c r="E990" s="1">
        <v>4999</v>
      </c>
      <c r="F990" s="1">
        <v>3767</v>
      </c>
      <c r="G990" s="1">
        <v>3735</v>
      </c>
      <c r="I990" s="35">
        <f t="shared" si="136"/>
        <v>0.74714942988597721</v>
      </c>
      <c r="J990" s="10">
        <f t="shared" si="129"/>
        <v>3</v>
      </c>
      <c r="K990" s="9">
        <f t="shared" si="130"/>
        <v>2</v>
      </c>
      <c r="L990" s="8">
        <f t="shared" si="131"/>
        <v>1</v>
      </c>
      <c r="M990" s="2">
        <f t="shared" si="132"/>
        <v>0.15781515781515781</v>
      </c>
      <c r="N990" s="2">
        <f t="shared" si="133"/>
        <v>0.26422226422226425</v>
      </c>
      <c r="O990" s="2">
        <f t="shared" si="134"/>
        <v>0.57474957474957478</v>
      </c>
      <c r="P990" s="2">
        <f t="shared" si="135"/>
        <v>3.2130032130031072E-3</v>
      </c>
      <c r="Q990" s="1">
        <v>835</v>
      </c>
      <c r="R990" s="1">
        <v>1398</v>
      </c>
      <c r="S990" s="1">
        <v>3041</v>
      </c>
      <c r="U990" s="1">
        <v>17</v>
      </c>
      <c r="AA990" t="s">
        <v>935</v>
      </c>
      <c r="AB990" s="7" t="s">
        <v>2498</v>
      </c>
      <c r="AC990" t="s">
        <v>1427</v>
      </c>
      <c r="AD990" t="s">
        <v>1192</v>
      </c>
      <c r="AE990" t="s">
        <v>4434</v>
      </c>
      <c r="AF990" t="str">
        <f t="shared" si="138"/>
        <v>25017</v>
      </c>
      <c r="AG990" t="s">
        <v>2893</v>
      </c>
      <c r="AH990" t="str">
        <f t="shared" si="137"/>
        <v>2570360</v>
      </c>
    </row>
    <row r="991" spans="1:34" hidden="1" outlineLevel="1">
      <c r="A991" s="26" t="s">
        <v>2354</v>
      </c>
      <c r="B991" s="11" t="s">
        <v>3455</v>
      </c>
      <c r="E991" s="1">
        <v>1431</v>
      </c>
      <c r="F991" s="1">
        <v>1156</v>
      </c>
      <c r="G991" s="1">
        <v>1149</v>
      </c>
      <c r="I991" s="35">
        <f t="shared" si="136"/>
        <v>0.8029350104821803</v>
      </c>
      <c r="J991" s="10">
        <f t="shared" si="129"/>
        <v>2</v>
      </c>
      <c r="K991" s="9">
        <f t="shared" si="130"/>
        <v>3</v>
      </c>
      <c r="L991" s="8">
        <f t="shared" si="131"/>
        <v>1</v>
      </c>
      <c r="M991" s="2">
        <f t="shared" si="132"/>
        <v>0.30656934306569344</v>
      </c>
      <c r="N991" s="2">
        <f t="shared" si="133"/>
        <v>0.11094890510948906</v>
      </c>
      <c r="O991" s="2">
        <f t="shared" si="134"/>
        <v>0.58102189781021896</v>
      </c>
      <c r="P991" s="2">
        <f t="shared" si="135"/>
        <v>1.4598540145984717E-3</v>
      </c>
      <c r="Q991" s="1">
        <v>420</v>
      </c>
      <c r="R991" s="1">
        <v>152</v>
      </c>
      <c r="S991" s="1">
        <v>796</v>
      </c>
      <c r="U991" s="1">
        <v>2</v>
      </c>
      <c r="AA991" t="s">
        <v>4000</v>
      </c>
      <c r="AB991" s="7" t="s">
        <v>2498</v>
      </c>
      <c r="AC991" t="s">
        <v>338</v>
      </c>
      <c r="AD991" t="s">
        <v>1533</v>
      </c>
      <c r="AE991" t="s">
        <v>4435</v>
      </c>
      <c r="AF991" t="str">
        <f t="shared" si="138"/>
        <v>25001</v>
      </c>
      <c r="AG991" t="s">
        <v>2893</v>
      </c>
      <c r="AH991" t="str">
        <f t="shared" si="137"/>
        <v>2570605</v>
      </c>
    </row>
    <row r="992" spans="1:34" hidden="1" outlineLevel="1">
      <c r="A992" s="26" t="s">
        <v>2541</v>
      </c>
      <c r="B992" s="11" t="s">
        <v>3455</v>
      </c>
      <c r="E992" s="1">
        <v>5375</v>
      </c>
      <c r="F992" s="1">
        <v>4103</v>
      </c>
      <c r="G992" s="1">
        <v>4070</v>
      </c>
      <c r="I992" s="35">
        <f t="shared" si="136"/>
        <v>0.75720930232558137</v>
      </c>
      <c r="J992" s="10">
        <f t="shared" si="129"/>
        <v>2</v>
      </c>
      <c r="K992" s="9">
        <f t="shared" si="130"/>
        <v>3</v>
      </c>
      <c r="L992" s="8">
        <f t="shared" si="131"/>
        <v>1</v>
      </c>
      <c r="M992" s="2">
        <f t="shared" si="132"/>
        <v>0.28574273197929112</v>
      </c>
      <c r="N992" s="2">
        <f t="shared" si="133"/>
        <v>0.13859020310633213</v>
      </c>
      <c r="O992" s="2">
        <f t="shared" si="134"/>
        <v>0.57407407407407407</v>
      </c>
      <c r="P992" s="2">
        <f t="shared" si="135"/>
        <v>1.5929908403026216E-3</v>
      </c>
      <c r="Q992" s="1">
        <v>1435</v>
      </c>
      <c r="R992" s="1">
        <v>696</v>
      </c>
      <c r="S992" s="1">
        <v>2883</v>
      </c>
      <c r="U992" s="1">
        <v>8</v>
      </c>
      <c r="AA992" t="s">
        <v>935</v>
      </c>
      <c r="AB992" s="7" t="s">
        <v>2498</v>
      </c>
      <c r="AC992" t="s">
        <v>1427</v>
      </c>
      <c r="AD992" t="s">
        <v>2263</v>
      </c>
      <c r="AE992" t="s">
        <v>4564</v>
      </c>
      <c r="AF992" t="str">
        <f t="shared" si="138"/>
        <v>25017</v>
      </c>
      <c r="AG992" t="s">
        <v>2893</v>
      </c>
      <c r="AH992" t="str">
        <f t="shared" si="137"/>
        <v>2571025</v>
      </c>
    </row>
    <row r="993" spans="1:34" hidden="1" outlineLevel="1">
      <c r="A993" s="26" t="s">
        <v>4089</v>
      </c>
      <c r="B993" s="11" t="s">
        <v>3455</v>
      </c>
      <c r="E993" s="1">
        <v>254</v>
      </c>
      <c r="F993" s="1">
        <v>219</v>
      </c>
      <c r="G993" s="1">
        <v>215</v>
      </c>
      <c r="I993" s="35">
        <f t="shared" si="136"/>
        <v>0.84645669291338588</v>
      </c>
      <c r="J993" s="10">
        <f t="shared" si="129"/>
        <v>2</v>
      </c>
      <c r="K993" s="9">
        <f t="shared" si="130"/>
        <v>3</v>
      </c>
      <c r="L993" s="8">
        <f t="shared" si="131"/>
        <v>1</v>
      </c>
      <c r="M993" s="2">
        <f t="shared" si="132"/>
        <v>0.215</v>
      </c>
      <c r="N993" s="2">
        <f t="shared" si="133"/>
        <v>0.15</v>
      </c>
      <c r="O993" s="2">
        <f t="shared" si="134"/>
        <v>0.63500000000000001</v>
      </c>
      <c r="P993" s="2">
        <f t="shared" si="135"/>
        <v>0</v>
      </c>
      <c r="Q993" s="1">
        <v>43</v>
      </c>
      <c r="R993" s="1">
        <v>30</v>
      </c>
      <c r="S993" s="1">
        <v>127</v>
      </c>
      <c r="U993" s="1">
        <v>0</v>
      </c>
      <c r="AA993" t="s">
        <v>2674</v>
      </c>
      <c r="AB993" s="7" t="s">
        <v>2498</v>
      </c>
      <c r="AC993" t="s">
        <v>339</v>
      </c>
      <c r="AD993" t="s">
        <v>4531</v>
      </c>
      <c r="AE993" t="s">
        <v>4565</v>
      </c>
      <c r="AF993" t="str">
        <f t="shared" si="138"/>
        <v>25003</v>
      </c>
      <c r="AG993" t="s">
        <v>2893</v>
      </c>
      <c r="AH993" t="str">
        <f t="shared" si="137"/>
        <v>2571095</v>
      </c>
    </row>
    <row r="994" spans="1:34" hidden="1" outlineLevel="1">
      <c r="A994" s="26" t="s">
        <v>917</v>
      </c>
      <c r="B994" s="11" t="s">
        <v>3455</v>
      </c>
      <c r="E994" s="1">
        <v>3628</v>
      </c>
      <c r="F994" s="1">
        <v>3008</v>
      </c>
      <c r="G994" s="1">
        <v>2975</v>
      </c>
      <c r="I994" s="35">
        <f t="shared" si="136"/>
        <v>0.82001102535832415</v>
      </c>
      <c r="J994" s="10">
        <f t="shared" si="129"/>
        <v>2</v>
      </c>
      <c r="K994" s="9">
        <f t="shared" si="130"/>
        <v>3</v>
      </c>
      <c r="L994" s="8">
        <f t="shared" si="131"/>
        <v>1</v>
      </c>
      <c r="M994" s="2">
        <f t="shared" si="132"/>
        <v>0.21256326287585592</v>
      </c>
      <c r="N994" s="2">
        <f t="shared" si="133"/>
        <v>0.18517415897588568</v>
      </c>
      <c r="O994" s="2">
        <f t="shared" si="134"/>
        <v>0.6007740398928253</v>
      </c>
      <c r="P994" s="2">
        <f t="shared" si="135"/>
        <v>1.4885382554331583E-3</v>
      </c>
      <c r="Q994" s="1">
        <v>714</v>
      </c>
      <c r="R994" s="1">
        <v>622</v>
      </c>
      <c r="S994" s="1">
        <v>2018</v>
      </c>
      <c r="U994" s="1">
        <v>5</v>
      </c>
      <c r="AA994" s="11" t="s">
        <v>3506</v>
      </c>
      <c r="AB994" s="7" t="s">
        <v>2498</v>
      </c>
      <c r="AC994" t="s">
        <v>2522</v>
      </c>
      <c r="AD994" t="s">
        <v>93</v>
      </c>
      <c r="AE994" t="s">
        <v>4566</v>
      </c>
      <c r="AF994" t="str">
        <f t="shared" si="138"/>
        <v>25027</v>
      </c>
      <c r="AG994" t="s">
        <v>2893</v>
      </c>
      <c r="AH994" t="str">
        <f t="shared" si="137"/>
        <v>2571480</v>
      </c>
    </row>
    <row r="995" spans="1:34" hidden="1" outlineLevel="1">
      <c r="A995" s="26" t="s">
        <v>3483</v>
      </c>
      <c r="B995" s="11" t="s">
        <v>3455</v>
      </c>
      <c r="E995" s="1">
        <v>6610</v>
      </c>
      <c r="F995" s="1">
        <v>5013</v>
      </c>
      <c r="G995" s="1">
        <v>4946</v>
      </c>
      <c r="I995" s="35">
        <f t="shared" si="136"/>
        <v>0.74826021180030255</v>
      </c>
      <c r="J995" s="10">
        <f t="shared" si="129"/>
        <v>2</v>
      </c>
      <c r="K995" s="9">
        <f t="shared" si="130"/>
        <v>3</v>
      </c>
      <c r="L995" s="8">
        <f t="shared" si="131"/>
        <v>1</v>
      </c>
      <c r="M995" s="2">
        <f t="shared" si="132"/>
        <v>0.2978757386998882</v>
      </c>
      <c r="N995" s="2">
        <f t="shared" si="133"/>
        <v>0.13480274716498961</v>
      </c>
      <c r="O995" s="2">
        <f t="shared" si="134"/>
        <v>0.56508544960868867</v>
      </c>
      <c r="P995" s="2">
        <f t="shared" si="135"/>
        <v>2.2360645264334345E-3</v>
      </c>
      <c r="Q995" s="1">
        <v>1865</v>
      </c>
      <c r="R995" s="1">
        <v>844</v>
      </c>
      <c r="S995" s="1">
        <v>3538</v>
      </c>
      <c r="U995" s="1">
        <v>14</v>
      </c>
      <c r="AA995" s="11" t="s">
        <v>3506</v>
      </c>
      <c r="AB995" s="7" t="s">
        <v>2498</v>
      </c>
      <c r="AC995" t="s">
        <v>2522</v>
      </c>
      <c r="AD995" t="s">
        <v>4649</v>
      </c>
      <c r="AE995" t="s">
        <v>4650</v>
      </c>
      <c r="AF995" t="str">
        <f t="shared" si="138"/>
        <v>25027</v>
      </c>
      <c r="AG995" t="s">
        <v>2893</v>
      </c>
      <c r="AH995" t="str">
        <f t="shared" si="137"/>
        <v>2571620</v>
      </c>
    </row>
    <row r="996" spans="1:34" hidden="1" outlineLevel="1">
      <c r="A996" s="26" t="s">
        <v>3484</v>
      </c>
      <c r="B996" s="11" t="s">
        <v>3455</v>
      </c>
      <c r="E996" s="1">
        <v>16312</v>
      </c>
      <c r="F996" s="1">
        <v>12992</v>
      </c>
      <c r="G996" s="1">
        <v>12819</v>
      </c>
      <c r="I996" s="35">
        <f t="shared" si="136"/>
        <v>0.78586316821971558</v>
      </c>
      <c r="J996" s="10">
        <f t="shared" si="129"/>
        <v>2</v>
      </c>
      <c r="K996" s="9">
        <f t="shared" si="130"/>
        <v>3</v>
      </c>
      <c r="L996" s="8">
        <f t="shared" si="131"/>
        <v>1</v>
      </c>
      <c r="M996" s="2">
        <f t="shared" si="132"/>
        <v>0.36699115607304195</v>
      </c>
      <c r="N996" s="2">
        <f t="shared" si="133"/>
        <v>0.15982693898326653</v>
      </c>
      <c r="O996" s="2">
        <f t="shared" si="134"/>
        <v>0.47203664821530827</v>
      </c>
      <c r="P996" s="2">
        <f t="shared" si="135"/>
        <v>1.145256728383337E-3</v>
      </c>
      <c r="Q996" s="1">
        <v>5768</v>
      </c>
      <c r="R996" s="1">
        <v>2512</v>
      </c>
      <c r="S996" s="1">
        <v>7419</v>
      </c>
      <c r="U996" s="1">
        <v>18</v>
      </c>
      <c r="AA996" t="s">
        <v>935</v>
      </c>
      <c r="AB996" s="7" t="s">
        <v>2498</v>
      </c>
      <c r="AC996" t="s">
        <v>1427</v>
      </c>
      <c r="AD996" t="s">
        <v>4060</v>
      </c>
      <c r="AE996" t="s">
        <v>3666</v>
      </c>
      <c r="AF996" t="str">
        <f t="shared" si="138"/>
        <v>25017</v>
      </c>
      <c r="AG996" t="s">
        <v>2893</v>
      </c>
      <c r="AH996" t="str">
        <f t="shared" si="137"/>
        <v>2572215</v>
      </c>
    </row>
    <row r="997" spans="1:34" hidden="1" outlineLevel="1">
      <c r="A997" s="26" t="s">
        <v>3774</v>
      </c>
      <c r="B997" s="11" t="s">
        <v>3455</v>
      </c>
      <c r="E997" s="1">
        <v>915</v>
      </c>
      <c r="F997" s="1">
        <v>671</v>
      </c>
      <c r="G997" s="1">
        <v>670</v>
      </c>
      <c r="I997" s="35">
        <f t="shared" si="136"/>
        <v>0.73224043715846998</v>
      </c>
      <c r="J997" s="10">
        <f t="shared" si="129"/>
        <v>2</v>
      </c>
      <c r="K997" s="9">
        <f t="shared" si="130"/>
        <v>3</v>
      </c>
      <c r="L997" s="8">
        <f t="shared" si="131"/>
        <v>1</v>
      </c>
      <c r="M997" s="2">
        <f t="shared" si="132"/>
        <v>0.17309941520467836</v>
      </c>
      <c r="N997" s="2">
        <f t="shared" si="133"/>
        <v>7.3684210526315783E-2</v>
      </c>
      <c r="O997" s="2">
        <f t="shared" si="134"/>
        <v>0.75087719298245614</v>
      </c>
      <c r="P997" s="2">
        <f t="shared" si="135"/>
        <v>2.3391812865497519E-3</v>
      </c>
      <c r="Q997" s="1">
        <v>148</v>
      </c>
      <c r="R997" s="1">
        <v>63</v>
      </c>
      <c r="S997" s="1">
        <v>642</v>
      </c>
      <c r="U997" s="1">
        <v>2</v>
      </c>
      <c r="AA997" t="s">
        <v>4404</v>
      </c>
      <c r="AB997" s="7" t="s">
        <v>2498</v>
      </c>
      <c r="AC997" t="s">
        <v>2079</v>
      </c>
      <c r="AD997" t="s">
        <v>1070</v>
      </c>
      <c r="AE997" t="s">
        <v>3667</v>
      </c>
      <c r="AF997" t="str">
        <f t="shared" si="138"/>
        <v>25013</v>
      </c>
      <c r="AG997" t="s">
        <v>2893</v>
      </c>
      <c r="AH997" t="str">
        <f t="shared" si="137"/>
        <v>2572390</v>
      </c>
    </row>
    <row r="998" spans="1:34" hidden="1" outlineLevel="1">
      <c r="A998" s="26" t="s">
        <v>3257</v>
      </c>
      <c r="B998" s="11" t="s">
        <v>3455</v>
      </c>
      <c r="E998" s="1">
        <v>14077</v>
      </c>
      <c r="F998" s="1">
        <v>11264</v>
      </c>
      <c r="G998" s="1">
        <v>11020</v>
      </c>
      <c r="I998" s="35">
        <f t="shared" si="136"/>
        <v>0.7828372522554522</v>
      </c>
      <c r="J998" s="10">
        <f t="shared" si="129"/>
        <v>2</v>
      </c>
      <c r="K998" s="9">
        <f t="shared" si="130"/>
        <v>3</v>
      </c>
      <c r="L998" s="8">
        <f t="shared" si="131"/>
        <v>1</v>
      </c>
      <c r="M998" s="2">
        <f t="shared" si="132"/>
        <v>0.28914526193585838</v>
      </c>
      <c r="N998" s="2">
        <f t="shared" si="133"/>
        <v>0.15672616456247279</v>
      </c>
      <c r="O998" s="2">
        <f t="shared" si="134"/>
        <v>0.55238717167319695</v>
      </c>
      <c r="P998" s="2">
        <f t="shared" si="135"/>
        <v>1.7414018284719335E-3</v>
      </c>
      <c r="Q998" s="1">
        <v>3985</v>
      </c>
      <c r="R998" s="1">
        <v>2160</v>
      </c>
      <c r="S998" s="1">
        <v>7613</v>
      </c>
      <c r="U998" s="1">
        <v>24</v>
      </c>
      <c r="AA998" t="s">
        <v>3820</v>
      </c>
      <c r="AB998" s="7" t="s">
        <v>2498</v>
      </c>
      <c r="AC998" t="s">
        <v>1425</v>
      </c>
      <c r="AD998" t="s">
        <v>3461</v>
      </c>
      <c r="AE998" t="s">
        <v>3663</v>
      </c>
      <c r="AF998" t="str">
        <f t="shared" si="138"/>
        <v>25021</v>
      </c>
      <c r="AG998" t="s">
        <v>2893</v>
      </c>
      <c r="AH998" t="str">
        <f t="shared" si="137"/>
        <v>2572495</v>
      </c>
    </row>
    <row r="999" spans="1:34" hidden="1" outlineLevel="1">
      <c r="A999" s="26" t="s">
        <v>3798</v>
      </c>
      <c r="B999" s="11" t="s">
        <v>3455</v>
      </c>
      <c r="E999" s="1">
        <v>31171</v>
      </c>
      <c r="F999" s="1">
        <v>21696</v>
      </c>
      <c r="G999" s="1">
        <v>21395</v>
      </c>
      <c r="I999" s="35">
        <f t="shared" si="136"/>
        <v>0.6863751563953675</v>
      </c>
      <c r="J999" s="10">
        <f t="shared" si="129"/>
        <v>2</v>
      </c>
      <c r="K999" s="9">
        <f t="shared" si="130"/>
        <v>3</v>
      </c>
      <c r="L999" s="8">
        <f t="shared" si="131"/>
        <v>1</v>
      </c>
      <c r="M999" s="2">
        <f t="shared" si="132"/>
        <v>0.37686273166386902</v>
      </c>
      <c r="N999" s="2">
        <f t="shared" si="133"/>
        <v>0.11712514131067794</v>
      </c>
      <c r="O999" s="2">
        <f t="shared" si="134"/>
        <v>0.50416224178685209</v>
      </c>
      <c r="P999" s="2">
        <f t="shared" si="135"/>
        <v>1.8498852386008569E-3</v>
      </c>
      <c r="Q999" s="1">
        <v>11001</v>
      </c>
      <c r="R999" s="1">
        <v>3419</v>
      </c>
      <c r="S999" s="1">
        <v>14717</v>
      </c>
      <c r="U999" s="1">
        <v>54</v>
      </c>
      <c r="AA999" t="s">
        <v>935</v>
      </c>
      <c r="AB999" s="7" t="s">
        <v>2498</v>
      </c>
      <c r="AC999" t="s">
        <v>1427</v>
      </c>
      <c r="AD999" t="s">
        <v>177</v>
      </c>
      <c r="AE999" t="s">
        <v>4158</v>
      </c>
      <c r="AF999" t="str">
        <f t="shared" si="138"/>
        <v>25017</v>
      </c>
      <c r="AG999" t="s">
        <v>1995</v>
      </c>
      <c r="AH999" t="str">
        <f t="shared" si="137"/>
        <v>2572600</v>
      </c>
    </row>
    <row r="1000" spans="1:34" hidden="1" outlineLevel="1">
      <c r="A1000" s="26" t="s">
        <v>2623</v>
      </c>
      <c r="B1000" s="11" t="s">
        <v>3455</v>
      </c>
      <c r="E1000" s="1">
        <v>5627</v>
      </c>
      <c r="F1000" s="1">
        <v>4137</v>
      </c>
      <c r="G1000" s="1">
        <v>4101</v>
      </c>
      <c r="I1000" s="35">
        <f t="shared" si="136"/>
        <v>0.72880753509863161</v>
      </c>
      <c r="J1000" s="10">
        <f t="shared" si="129"/>
        <v>2</v>
      </c>
      <c r="K1000" s="9">
        <f t="shared" si="130"/>
        <v>3</v>
      </c>
      <c r="L1000" s="8">
        <f t="shared" si="131"/>
        <v>1</v>
      </c>
      <c r="M1000" s="2">
        <f t="shared" si="132"/>
        <v>0.42802338326635003</v>
      </c>
      <c r="N1000" s="2">
        <f t="shared" si="133"/>
        <v>9.2071611253196933E-2</v>
      </c>
      <c r="O1000" s="2">
        <f t="shared" si="134"/>
        <v>0.4780781877968579</v>
      </c>
      <c r="P1000" s="2">
        <f t="shared" si="135"/>
        <v>1.8268176835951055E-3</v>
      </c>
      <c r="Q1000" s="1">
        <v>2343</v>
      </c>
      <c r="R1000" s="1">
        <v>504</v>
      </c>
      <c r="S1000" s="1">
        <v>2617</v>
      </c>
      <c r="U1000" s="1">
        <v>10</v>
      </c>
      <c r="AA1000" t="s">
        <v>1371</v>
      </c>
      <c r="AB1000" s="7" t="s">
        <v>2498</v>
      </c>
      <c r="AC1000" t="s">
        <v>1426</v>
      </c>
      <c r="AD1000" t="s">
        <v>2409</v>
      </c>
      <c r="AE1000" t="s">
        <v>4475</v>
      </c>
      <c r="AF1000" t="str">
        <f t="shared" si="138"/>
        <v>25015</v>
      </c>
      <c r="AG1000" t="s">
        <v>2893</v>
      </c>
      <c r="AH1000" t="str">
        <f t="shared" si="137"/>
        <v>2572880</v>
      </c>
    </row>
    <row r="1001" spans="1:34" hidden="1" outlineLevel="1">
      <c r="A1001" s="26" t="s">
        <v>4492</v>
      </c>
      <c r="B1001" s="11" t="s">
        <v>3455</v>
      </c>
      <c r="E1001" s="1">
        <v>15049</v>
      </c>
      <c r="F1001" s="1">
        <v>8302</v>
      </c>
      <c r="G1001" s="1">
        <v>8208</v>
      </c>
      <c r="I1001" s="35">
        <f t="shared" si="136"/>
        <v>0.54541830021928372</v>
      </c>
      <c r="J1001" s="10">
        <f t="shared" si="129"/>
        <v>2</v>
      </c>
      <c r="K1001" s="9">
        <f t="shared" si="130"/>
        <v>3</v>
      </c>
      <c r="L1001" s="8">
        <f t="shared" si="131"/>
        <v>1</v>
      </c>
      <c r="M1001" s="2">
        <f t="shared" si="132"/>
        <v>0.23634870671958397</v>
      </c>
      <c r="N1001" s="2">
        <f t="shared" si="133"/>
        <v>0.12830162857533872</v>
      </c>
      <c r="O1001" s="2">
        <f t="shared" si="134"/>
        <v>0.63446010674695497</v>
      </c>
      <c r="P1001" s="2">
        <f t="shared" si="135"/>
        <v>8.8955795812240002E-4</v>
      </c>
      <c r="Q1001" s="1">
        <v>3454</v>
      </c>
      <c r="R1001" s="1">
        <v>1875</v>
      </c>
      <c r="S1001" s="1">
        <v>9272</v>
      </c>
      <c r="U1001" s="1">
        <v>13</v>
      </c>
      <c r="AA1001" t="s">
        <v>1076</v>
      </c>
      <c r="AB1001" s="7" t="s">
        <v>2498</v>
      </c>
      <c r="AC1001" t="s">
        <v>2637</v>
      </c>
      <c r="AD1001" t="s">
        <v>2951</v>
      </c>
      <c r="AE1001" t="s">
        <v>4199</v>
      </c>
      <c r="AF1001" t="str">
        <f t="shared" si="138"/>
        <v>25023</v>
      </c>
      <c r="AG1001" t="s">
        <v>2893</v>
      </c>
      <c r="AH1001" t="str">
        <f t="shared" si="137"/>
        <v>2572985</v>
      </c>
    </row>
    <row r="1002" spans="1:34" hidden="1" outlineLevel="1">
      <c r="A1002" s="26" t="s">
        <v>2624</v>
      </c>
      <c r="B1002" s="11" t="s">
        <v>3455</v>
      </c>
      <c r="E1002" s="1">
        <v>2570</v>
      </c>
      <c r="F1002" s="1">
        <v>1835</v>
      </c>
      <c r="G1002" s="1">
        <v>1822</v>
      </c>
      <c r="I1002" s="35">
        <f t="shared" si="136"/>
        <v>0.70894941634241249</v>
      </c>
      <c r="J1002" s="10">
        <f t="shared" si="129"/>
        <v>2</v>
      </c>
      <c r="K1002" s="9">
        <f t="shared" si="130"/>
        <v>3</v>
      </c>
      <c r="L1002" s="8">
        <f t="shared" si="131"/>
        <v>1</v>
      </c>
      <c r="M1002" s="2">
        <f t="shared" si="132"/>
        <v>0.37264537264537262</v>
      </c>
      <c r="N1002" s="2">
        <f t="shared" si="133"/>
        <v>0.10810810810810811</v>
      </c>
      <c r="O1002" s="2">
        <f t="shared" si="134"/>
        <v>0.51883701883701883</v>
      </c>
      <c r="P1002" s="2">
        <f t="shared" si="135"/>
        <v>4.0950040950038513E-4</v>
      </c>
      <c r="Q1002" s="1">
        <v>910</v>
      </c>
      <c r="R1002" s="1">
        <v>264</v>
      </c>
      <c r="S1002" s="1">
        <v>1267</v>
      </c>
      <c r="U1002" s="1">
        <v>1</v>
      </c>
      <c r="AA1002" s="11" t="s">
        <v>3506</v>
      </c>
      <c r="AB1002" s="7" t="s">
        <v>2498</v>
      </c>
      <c r="AC1002" t="s">
        <v>2522</v>
      </c>
      <c r="AD1002" t="s">
        <v>59</v>
      </c>
      <c r="AE1002" t="s">
        <v>3757</v>
      </c>
      <c r="AF1002" t="str">
        <f t="shared" si="138"/>
        <v>25027</v>
      </c>
      <c r="AG1002" t="s">
        <v>2893</v>
      </c>
      <c r="AH1002" t="str">
        <f t="shared" si="137"/>
        <v>2573090</v>
      </c>
    </row>
    <row r="1003" spans="1:34" hidden="1" outlineLevel="1">
      <c r="A1003" s="26" t="s">
        <v>3590</v>
      </c>
      <c r="B1003" s="11" t="s">
        <v>3455</v>
      </c>
      <c r="E1003" s="1">
        <v>504</v>
      </c>
      <c r="F1003" s="1">
        <v>381</v>
      </c>
      <c r="G1003" s="1">
        <v>374</v>
      </c>
      <c r="I1003" s="35">
        <f t="shared" si="136"/>
        <v>0.74206349206349209</v>
      </c>
      <c r="J1003" s="10">
        <f t="shared" si="129"/>
        <v>2</v>
      </c>
      <c r="K1003" s="9">
        <f t="shared" si="130"/>
        <v>3</v>
      </c>
      <c r="L1003" s="8">
        <f t="shared" si="131"/>
        <v>1</v>
      </c>
      <c r="M1003" s="2">
        <f t="shared" si="132"/>
        <v>0.16833095577746077</v>
      </c>
      <c r="N1003" s="2">
        <f t="shared" si="133"/>
        <v>0.14265335235378032</v>
      </c>
      <c r="O1003" s="2">
        <f t="shared" si="134"/>
        <v>0.68758915834522116</v>
      </c>
      <c r="P1003" s="2">
        <f t="shared" si="135"/>
        <v>1.4265335235377208E-3</v>
      </c>
      <c r="Q1003" s="1">
        <v>118</v>
      </c>
      <c r="R1003" s="1">
        <v>100</v>
      </c>
      <c r="S1003" s="1">
        <v>482</v>
      </c>
      <c r="U1003" s="1">
        <v>1</v>
      </c>
      <c r="AA1003" t="s">
        <v>2747</v>
      </c>
      <c r="AB1003" s="7" t="s">
        <v>2498</v>
      </c>
      <c r="AC1003" t="s">
        <v>2078</v>
      </c>
      <c r="AD1003" t="s">
        <v>3461</v>
      </c>
      <c r="AE1003" t="s">
        <v>3758</v>
      </c>
      <c r="AF1003" t="str">
        <f t="shared" si="138"/>
        <v>25011</v>
      </c>
      <c r="AG1003" t="s">
        <v>2893</v>
      </c>
      <c r="AH1003" t="str">
        <f t="shared" si="137"/>
        <v>2573265</v>
      </c>
    </row>
    <row r="1004" spans="1:34" hidden="1" outlineLevel="1">
      <c r="A1004" s="26" t="s">
        <v>218</v>
      </c>
      <c r="B1004" s="11" t="s">
        <v>3455</v>
      </c>
      <c r="E1004" s="1">
        <v>378</v>
      </c>
      <c r="F1004" s="1">
        <v>318</v>
      </c>
      <c r="G1004" s="1">
        <v>314</v>
      </c>
      <c r="I1004" s="35">
        <f t="shared" si="136"/>
        <v>0.8306878306878307</v>
      </c>
      <c r="J1004" s="10">
        <f t="shared" si="129"/>
        <v>2</v>
      </c>
      <c r="K1004" s="9">
        <f t="shared" si="130"/>
        <v>3</v>
      </c>
      <c r="L1004" s="8">
        <f t="shared" si="131"/>
        <v>1</v>
      </c>
      <c r="M1004" s="2">
        <f t="shared" si="132"/>
        <v>0.26224783861671469</v>
      </c>
      <c r="N1004" s="2">
        <f t="shared" si="133"/>
        <v>8.9337175792507204E-2</v>
      </c>
      <c r="O1004" s="2">
        <f t="shared" si="134"/>
        <v>0.64841498559077815</v>
      </c>
      <c r="P1004" s="2">
        <f t="shared" si="135"/>
        <v>0</v>
      </c>
      <c r="Q1004" s="1">
        <v>91</v>
      </c>
      <c r="R1004" s="1">
        <v>31</v>
      </c>
      <c r="S1004" s="1">
        <v>225</v>
      </c>
      <c r="U1004" s="1">
        <v>0</v>
      </c>
      <c r="AA1004" t="s">
        <v>2674</v>
      </c>
      <c r="AB1004" s="7" t="s">
        <v>2498</v>
      </c>
      <c r="AC1004" t="s">
        <v>339</v>
      </c>
      <c r="AD1004" t="s">
        <v>1804</v>
      </c>
      <c r="AE1004" t="s">
        <v>4010</v>
      </c>
      <c r="AF1004" t="str">
        <f t="shared" si="138"/>
        <v>25003</v>
      </c>
      <c r="AG1004" t="s">
        <v>2893</v>
      </c>
      <c r="AH1004" t="str">
        <f t="shared" si="137"/>
        <v>2573335</v>
      </c>
    </row>
    <row r="1005" spans="1:34" hidden="1" outlineLevel="1">
      <c r="A1005" s="26" t="s">
        <v>3204</v>
      </c>
      <c r="B1005" s="11" t="s">
        <v>3455</v>
      </c>
      <c r="E1005" s="1">
        <v>21695</v>
      </c>
      <c r="F1005" s="1">
        <v>15308</v>
      </c>
      <c r="G1005" s="1">
        <v>15104</v>
      </c>
      <c r="I1005" s="35">
        <f t="shared" si="136"/>
        <v>0.69619728047937313</v>
      </c>
      <c r="J1005" s="10">
        <f t="shared" si="129"/>
        <v>1</v>
      </c>
      <c r="K1005" s="9">
        <f t="shared" si="130"/>
        <v>3</v>
      </c>
      <c r="L1005" s="8">
        <f t="shared" si="131"/>
        <v>2</v>
      </c>
      <c r="M1005" s="2">
        <f t="shared" si="132"/>
        <v>0.50426470588235295</v>
      </c>
      <c r="N1005" s="2">
        <f t="shared" si="133"/>
        <v>0.10558823529411765</v>
      </c>
      <c r="O1005" s="2">
        <f t="shared" si="134"/>
        <v>0.38813725490196077</v>
      </c>
      <c r="P1005" s="2">
        <f t="shared" si="135"/>
        <v>2.0098039215686314E-3</v>
      </c>
      <c r="Q1005" s="1">
        <v>10287</v>
      </c>
      <c r="R1005" s="1">
        <v>2154</v>
      </c>
      <c r="S1005" s="1">
        <v>7918</v>
      </c>
      <c r="U1005" s="1">
        <v>41</v>
      </c>
      <c r="AA1005" t="s">
        <v>935</v>
      </c>
      <c r="AB1005" s="7" t="s">
        <v>2498</v>
      </c>
      <c r="AC1005" t="s">
        <v>1427</v>
      </c>
      <c r="AD1005" t="s">
        <v>2514</v>
      </c>
      <c r="AE1005" t="s">
        <v>4011</v>
      </c>
      <c r="AF1005" t="str">
        <f t="shared" si="138"/>
        <v>25017</v>
      </c>
      <c r="AG1005" t="s">
        <v>1995</v>
      </c>
      <c r="AH1005" t="str">
        <f t="shared" si="137"/>
        <v>2573440</v>
      </c>
    </row>
    <row r="1006" spans="1:34" hidden="1" outlineLevel="1">
      <c r="A1006" s="26" t="s">
        <v>3212</v>
      </c>
      <c r="B1006" s="11" t="s">
        <v>3455</v>
      </c>
      <c r="E1006" s="1">
        <v>8410</v>
      </c>
      <c r="F1006" s="1">
        <v>7244</v>
      </c>
      <c r="G1006" s="1">
        <v>7169</v>
      </c>
      <c r="I1006" s="35">
        <f t="shared" si="136"/>
        <v>0.85243757431629008</v>
      </c>
      <c r="J1006" s="10">
        <f t="shared" si="129"/>
        <v>2</v>
      </c>
      <c r="K1006" s="9">
        <f t="shared" si="130"/>
        <v>3</v>
      </c>
      <c r="L1006" s="8">
        <f t="shared" si="131"/>
        <v>1</v>
      </c>
      <c r="M1006" s="2">
        <f t="shared" si="132"/>
        <v>0.24515099435305671</v>
      </c>
      <c r="N1006" s="2">
        <f t="shared" si="133"/>
        <v>0.18769948440952613</v>
      </c>
      <c r="O1006" s="2">
        <f t="shared" si="134"/>
        <v>0.56579916523447094</v>
      </c>
      <c r="P1006" s="2">
        <f t="shared" si="135"/>
        <v>1.3503560029461958E-3</v>
      </c>
      <c r="Q1006" s="1">
        <v>1997</v>
      </c>
      <c r="R1006" s="1">
        <v>1529</v>
      </c>
      <c r="S1006" s="1">
        <v>4609</v>
      </c>
      <c r="U1006" s="1">
        <v>11</v>
      </c>
      <c r="AA1006" t="s">
        <v>935</v>
      </c>
      <c r="AB1006" s="7" t="s">
        <v>2498</v>
      </c>
      <c r="AC1006" t="s">
        <v>1427</v>
      </c>
      <c r="AD1006" t="s">
        <v>956</v>
      </c>
      <c r="AE1006" t="s">
        <v>4562</v>
      </c>
      <c r="AF1006" t="str">
        <f t="shared" si="138"/>
        <v>25017</v>
      </c>
      <c r="AG1006" t="s">
        <v>2893</v>
      </c>
      <c r="AH1006" t="str">
        <f t="shared" si="137"/>
        <v>2573790</v>
      </c>
    </row>
    <row r="1007" spans="1:34" hidden="1" outlineLevel="1">
      <c r="A1007" s="26" t="s">
        <v>2563</v>
      </c>
      <c r="B1007" s="11" t="s">
        <v>3455</v>
      </c>
      <c r="E1007" s="1">
        <v>8542</v>
      </c>
      <c r="F1007" s="1">
        <v>5994</v>
      </c>
      <c r="G1007" s="1">
        <v>5706</v>
      </c>
      <c r="I1007" s="35">
        <f t="shared" si="136"/>
        <v>0.66799344415827677</v>
      </c>
      <c r="J1007" s="10">
        <f t="shared" si="129"/>
        <v>2</v>
      </c>
      <c r="K1007" s="9">
        <f t="shared" si="130"/>
        <v>3</v>
      </c>
      <c r="L1007" s="8">
        <f t="shared" si="131"/>
        <v>1</v>
      </c>
      <c r="M1007" s="2">
        <f t="shared" si="132"/>
        <v>0.42649999999999999</v>
      </c>
      <c r="N1007" s="2">
        <f t="shared" si="133"/>
        <v>8.2875000000000004E-2</v>
      </c>
      <c r="O1007" s="2">
        <f t="shared" si="134"/>
        <v>0.48675000000000002</v>
      </c>
      <c r="P1007" s="2">
        <f t="shared" si="135"/>
        <v>3.8749999999999618E-3</v>
      </c>
      <c r="Q1007" s="1">
        <v>3412</v>
      </c>
      <c r="R1007" s="1">
        <v>663</v>
      </c>
      <c r="S1007" s="1">
        <v>3894</v>
      </c>
      <c r="U1007" s="1">
        <v>31</v>
      </c>
      <c r="AA1007" s="11" t="s">
        <v>3506</v>
      </c>
      <c r="AB1007" s="7" t="s">
        <v>2498</v>
      </c>
      <c r="AC1007" t="s">
        <v>2522</v>
      </c>
      <c r="AD1007" t="s">
        <v>2854</v>
      </c>
      <c r="AE1007" t="s">
        <v>4563</v>
      </c>
      <c r="AF1007" t="str">
        <f t="shared" si="138"/>
        <v>25027</v>
      </c>
      <c r="AG1007" t="s">
        <v>2893</v>
      </c>
      <c r="AH1007" t="str">
        <f t="shared" si="137"/>
        <v>2573895</v>
      </c>
    </row>
    <row r="1008" spans="1:34" hidden="1" outlineLevel="1">
      <c r="A1008" s="26" t="s">
        <v>3207</v>
      </c>
      <c r="B1008" s="11" t="s">
        <v>3455</v>
      </c>
      <c r="E1008" s="1">
        <v>16791</v>
      </c>
      <c r="F1008" s="1">
        <v>13720</v>
      </c>
      <c r="G1008" s="1">
        <v>13350</v>
      </c>
      <c r="I1008" s="35">
        <f t="shared" si="136"/>
        <v>0.7950687868500983</v>
      </c>
      <c r="J1008" s="10">
        <f t="shared" si="129"/>
        <v>3</v>
      </c>
      <c r="K1008" s="9">
        <f t="shared" si="130"/>
        <v>2</v>
      </c>
      <c r="L1008" s="8">
        <f t="shared" si="131"/>
        <v>1</v>
      </c>
      <c r="M1008" s="2">
        <f t="shared" si="132"/>
        <v>0.26458018278650797</v>
      </c>
      <c r="N1008" s="2">
        <f t="shared" si="133"/>
        <v>0.27556052337431786</v>
      </c>
      <c r="O1008" s="2">
        <f t="shared" si="134"/>
        <v>0.45913603787231244</v>
      </c>
      <c r="P1008" s="2">
        <f t="shared" si="135"/>
        <v>7.2325596686173554E-4</v>
      </c>
      <c r="Q1008" s="1">
        <v>4024</v>
      </c>
      <c r="R1008" s="1">
        <v>4191</v>
      </c>
      <c r="S1008" s="1">
        <v>6983</v>
      </c>
      <c r="U1008" s="1">
        <v>11</v>
      </c>
      <c r="AA1008" t="s">
        <v>3820</v>
      </c>
      <c r="AB1008" s="7" t="s">
        <v>2498</v>
      </c>
      <c r="AC1008" t="s">
        <v>1425</v>
      </c>
      <c r="AD1008" t="s">
        <v>2951</v>
      </c>
      <c r="AE1008" t="s">
        <v>4231</v>
      </c>
      <c r="AF1008" t="str">
        <f t="shared" si="138"/>
        <v>25021</v>
      </c>
      <c r="AG1008" t="s">
        <v>2893</v>
      </c>
      <c r="AH1008" t="str">
        <f t="shared" si="137"/>
        <v>2574175</v>
      </c>
    </row>
    <row r="1009" spans="1:34" hidden="1" outlineLevel="1">
      <c r="A1009" s="26" t="s">
        <v>3208</v>
      </c>
      <c r="B1009" s="11" t="s">
        <v>3455</v>
      </c>
      <c r="E1009" s="1">
        <v>2196</v>
      </c>
      <c r="F1009" s="1">
        <v>1768</v>
      </c>
      <c r="G1009" s="1">
        <v>1744</v>
      </c>
      <c r="I1009" s="35">
        <f t="shared" si="136"/>
        <v>0.79417122040072863</v>
      </c>
      <c r="J1009" s="10">
        <f t="shared" si="129"/>
        <v>2</v>
      </c>
      <c r="K1009" s="9">
        <f t="shared" si="130"/>
        <v>3</v>
      </c>
      <c r="L1009" s="8">
        <f t="shared" si="131"/>
        <v>1</v>
      </c>
      <c r="M1009" s="2">
        <f t="shared" si="132"/>
        <v>0.35615786970993818</v>
      </c>
      <c r="N1009" s="2">
        <f t="shared" si="133"/>
        <v>0.18449833571088919</v>
      </c>
      <c r="O1009" s="2">
        <f t="shared" si="134"/>
        <v>0.45934379457917263</v>
      </c>
      <c r="P1009" s="2">
        <f t="shared" si="135"/>
        <v>5.5511151231257827E-17</v>
      </c>
      <c r="Q1009" s="1">
        <v>749</v>
      </c>
      <c r="R1009" s="1">
        <v>388</v>
      </c>
      <c r="S1009" s="1">
        <v>966</v>
      </c>
      <c r="U1009" s="1">
        <v>0</v>
      </c>
      <c r="AA1009" t="s">
        <v>4000</v>
      </c>
      <c r="AB1009" s="7" t="s">
        <v>2498</v>
      </c>
      <c r="AC1009" t="s">
        <v>338</v>
      </c>
      <c r="AD1009" t="s">
        <v>1492</v>
      </c>
      <c r="AE1009" t="s">
        <v>4232</v>
      </c>
      <c r="AF1009" t="str">
        <f t="shared" si="138"/>
        <v>25001</v>
      </c>
      <c r="AG1009" t="s">
        <v>2893</v>
      </c>
      <c r="AH1009" t="str">
        <f t="shared" si="137"/>
        <v>2574385</v>
      </c>
    </row>
    <row r="1010" spans="1:34" hidden="1" outlineLevel="1">
      <c r="A1010" s="26" t="s">
        <v>3209</v>
      </c>
      <c r="B1010" s="11" t="s">
        <v>3455</v>
      </c>
      <c r="E1010" s="1">
        <v>540</v>
      </c>
      <c r="F1010" s="1">
        <v>429</v>
      </c>
      <c r="G1010" s="1">
        <v>424</v>
      </c>
      <c r="I1010" s="35">
        <f t="shared" si="136"/>
        <v>0.78518518518518521</v>
      </c>
      <c r="J1010" s="10">
        <f t="shared" si="129"/>
        <v>2</v>
      </c>
      <c r="K1010" s="9">
        <f t="shared" si="130"/>
        <v>3</v>
      </c>
      <c r="L1010" s="8">
        <f t="shared" si="131"/>
        <v>1</v>
      </c>
      <c r="M1010" s="2">
        <f t="shared" si="132"/>
        <v>0.26819923371647508</v>
      </c>
      <c r="N1010" s="2">
        <f t="shared" si="133"/>
        <v>5.5555555555555552E-2</v>
      </c>
      <c r="O1010" s="2">
        <f t="shared" si="134"/>
        <v>0.67432950191570884</v>
      </c>
      <c r="P1010" s="2">
        <f t="shared" si="135"/>
        <v>1.9157088122604415E-3</v>
      </c>
      <c r="Q1010" s="1">
        <v>140</v>
      </c>
      <c r="R1010" s="1">
        <v>29</v>
      </c>
      <c r="S1010" s="1">
        <v>352</v>
      </c>
      <c r="U1010" s="1">
        <v>1</v>
      </c>
      <c r="AA1010" t="s">
        <v>2747</v>
      </c>
      <c r="AB1010" s="7" t="s">
        <v>2498</v>
      </c>
      <c r="AC1010" t="s">
        <v>2078</v>
      </c>
      <c r="AD1010" t="s">
        <v>2951</v>
      </c>
      <c r="AE1010" t="s">
        <v>4233</v>
      </c>
      <c r="AF1010" t="str">
        <f t="shared" si="138"/>
        <v>25011</v>
      </c>
      <c r="AG1010" t="s">
        <v>2893</v>
      </c>
      <c r="AH1010" t="str">
        <f t="shared" si="137"/>
        <v>2574525</v>
      </c>
    </row>
    <row r="1011" spans="1:34" hidden="1" outlineLevel="1">
      <c r="A1011" s="26" t="s">
        <v>3557</v>
      </c>
      <c r="B1011" s="11" t="s">
        <v>3455</v>
      </c>
      <c r="E1011" s="1">
        <v>2441</v>
      </c>
      <c r="F1011" s="1">
        <v>2008</v>
      </c>
      <c r="G1011" s="1">
        <v>1998</v>
      </c>
      <c r="I1011" s="35">
        <f t="shared" si="136"/>
        <v>0.8185170012290045</v>
      </c>
      <c r="J1011" s="10">
        <f t="shared" ref="J1011:J1043" si="139">RANK(Q1011,Q1011:AN1011)</f>
        <v>3</v>
      </c>
      <c r="K1011" s="9">
        <f t="shared" ref="K1011:K1043" si="140">RANK(R1011,Q1011:AN1011)</f>
        <v>2</v>
      </c>
      <c r="L1011" s="8">
        <f t="shared" ref="L1011:L1043" si="141">RANK(S1011,Q1011:AN1011)</f>
        <v>1</v>
      </c>
      <c r="M1011" s="2">
        <f t="shared" ref="M1011:M1043" si="142">IF(SUM($Q1011:$AM1011)=0,"-",Q1011/SUM($Q1011:$AM1011))</f>
        <v>0.19139596136962247</v>
      </c>
      <c r="N1011" s="2">
        <f t="shared" ref="N1011:N1043" si="143">IF(SUM($Q1011:$AM1011)=0,"-",R1011/SUM($Q1011:$AM1011))</f>
        <v>0.34986830553116771</v>
      </c>
      <c r="O1011" s="2">
        <f t="shared" ref="O1011:O1043" si="144">IF(SUM($Q1011:$AM1011)=0,"-",S1011/SUM($Q1011:$AM1011))</f>
        <v>0.45873573309920984</v>
      </c>
      <c r="P1011" s="2">
        <f t="shared" ref="P1011:P1043" si="145">IF(SUM($Q1011:$AM1011)=0,"-",(1-M1011-N1011-O1011))</f>
        <v>0</v>
      </c>
      <c r="Q1011" s="1">
        <v>436</v>
      </c>
      <c r="R1011" s="1">
        <v>797</v>
      </c>
      <c r="S1011" s="1">
        <v>1045</v>
      </c>
      <c r="U1011" s="1">
        <v>0</v>
      </c>
      <c r="AA1011" t="s">
        <v>2946</v>
      </c>
      <c r="AB1011" s="7" t="s">
        <v>2498</v>
      </c>
      <c r="AC1011" t="s">
        <v>2665</v>
      </c>
      <c r="AD1011" t="s">
        <v>835</v>
      </c>
      <c r="AE1011" t="s">
        <v>4234</v>
      </c>
      <c r="AF1011" t="str">
        <f t="shared" si="138"/>
        <v>25009</v>
      </c>
      <c r="AG1011" t="s">
        <v>2893</v>
      </c>
      <c r="AH1011" t="str">
        <f t="shared" si="137"/>
        <v>2574595</v>
      </c>
    </row>
    <row r="1012" spans="1:34" hidden="1" outlineLevel="1">
      <c r="A1012" s="26" t="s">
        <v>4076</v>
      </c>
      <c r="B1012" s="11" t="s">
        <v>3455</v>
      </c>
      <c r="E1012" s="1">
        <v>4049</v>
      </c>
      <c r="F1012" s="1">
        <v>3333</v>
      </c>
      <c r="G1012" s="1">
        <v>3303</v>
      </c>
      <c r="I1012" s="35">
        <f t="shared" ref="I1012:I1043" si="146">G1012/E1012</f>
        <v>0.81575697703136574</v>
      </c>
      <c r="J1012" s="10">
        <f t="shared" si="139"/>
        <v>2</v>
      </c>
      <c r="K1012" s="9">
        <f t="shared" si="140"/>
        <v>3</v>
      </c>
      <c r="L1012" s="8">
        <f t="shared" si="141"/>
        <v>1</v>
      </c>
      <c r="M1012" s="2">
        <f t="shared" si="142"/>
        <v>0.19645608628659475</v>
      </c>
      <c r="N1012" s="2">
        <f t="shared" si="143"/>
        <v>0.18438623523369285</v>
      </c>
      <c r="O1012" s="2">
        <f t="shared" si="144"/>
        <v>0.618130457113508</v>
      </c>
      <c r="P1012" s="2">
        <f t="shared" si="145"/>
        <v>1.0272213662043672E-3</v>
      </c>
      <c r="Q1012" s="1">
        <v>765</v>
      </c>
      <c r="R1012" s="1">
        <v>718</v>
      </c>
      <c r="S1012" s="1">
        <v>2407</v>
      </c>
      <c r="U1012" s="1">
        <v>4</v>
      </c>
      <c r="AA1012" s="11" t="s">
        <v>3506</v>
      </c>
      <c r="AB1012" s="7" t="s">
        <v>2498</v>
      </c>
      <c r="AC1012" t="s">
        <v>2522</v>
      </c>
      <c r="AD1012" t="s">
        <v>2277</v>
      </c>
      <c r="AE1012" t="s">
        <v>4290</v>
      </c>
      <c r="AF1012" t="str">
        <f t="shared" si="138"/>
        <v>25027</v>
      </c>
      <c r="AG1012" t="s">
        <v>2893</v>
      </c>
      <c r="AH1012" t="str">
        <f t="shared" si="137"/>
        <v>2575155</v>
      </c>
    </row>
    <row r="1013" spans="1:34" hidden="1" outlineLevel="1">
      <c r="A1013" s="26" t="s">
        <v>3341</v>
      </c>
      <c r="B1013" s="11" t="s">
        <v>3455</v>
      </c>
      <c r="E1013" s="1">
        <v>4541</v>
      </c>
      <c r="F1013" s="1">
        <v>3396</v>
      </c>
      <c r="G1013" s="1">
        <v>3355</v>
      </c>
      <c r="I1013" s="35">
        <f t="shared" si="146"/>
        <v>0.73882404756661524</v>
      </c>
      <c r="J1013" s="10">
        <f t="shared" si="139"/>
        <v>3</v>
      </c>
      <c r="K1013" s="9">
        <f t="shared" si="140"/>
        <v>2</v>
      </c>
      <c r="L1013" s="8">
        <f t="shared" si="141"/>
        <v>1</v>
      </c>
      <c r="M1013" s="2">
        <f t="shared" si="142"/>
        <v>0.21453459432553509</v>
      </c>
      <c r="N1013" s="2">
        <f t="shared" si="143"/>
        <v>0.22349427575908412</v>
      </c>
      <c r="O1013" s="2">
        <f t="shared" si="144"/>
        <v>0.56022896963663515</v>
      </c>
      <c r="P1013" s="2">
        <f t="shared" si="145"/>
        <v>1.7421602787456303E-3</v>
      </c>
      <c r="Q1013" s="1">
        <v>862</v>
      </c>
      <c r="R1013" s="1">
        <v>898</v>
      </c>
      <c r="S1013" s="1">
        <v>2251</v>
      </c>
      <c r="U1013" s="1">
        <v>7</v>
      </c>
      <c r="AA1013" t="s">
        <v>1076</v>
      </c>
      <c r="AB1013" s="7" t="s">
        <v>2498</v>
      </c>
      <c r="AC1013" t="s">
        <v>2637</v>
      </c>
      <c r="AD1013" t="s">
        <v>2265</v>
      </c>
      <c r="AE1013" t="s">
        <v>4508</v>
      </c>
      <c r="AF1013" t="str">
        <f t="shared" si="138"/>
        <v>25023</v>
      </c>
      <c r="AG1013" t="s">
        <v>2893</v>
      </c>
      <c r="AH1013" t="str">
        <f t="shared" si="137"/>
        <v>2575260</v>
      </c>
    </row>
    <row r="1014" spans="1:34" hidden="1" outlineLevel="1">
      <c r="A1014" s="26" t="s">
        <v>4079</v>
      </c>
      <c r="B1014" s="11" t="s">
        <v>3455</v>
      </c>
      <c r="E1014" s="1">
        <v>2209</v>
      </c>
      <c r="F1014" s="1">
        <v>1570</v>
      </c>
      <c r="G1014" s="1">
        <v>1560</v>
      </c>
      <c r="I1014" s="35">
        <f t="shared" si="146"/>
        <v>0.70620190131281124</v>
      </c>
      <c r="J1014" s="10">
        <f t="shared" si="139"/>
        <v>2</v>
      </c>
      <c r="K1014" s="9">
        <f t="shared" si="140"/>
        <v>3</v>
      </c>
      <c r="L1014" s="8">
        <f t="shared" si="141"/>
        <v>1</v>
      </c>
      <c r="M1014" s="2">
        <f t="shared" si="142"/>
        <v>0.22004662004662004</v>
      </c>
      <c r="N1014" s="2">
        <f t="shared" si="143"/>
        <v>0.16503496503496504</v>
      </c>
      <c r="O1014" s="2">
        <f t="shared" si="144"/>
        <v>0.61258741258741256</v>
      </c>
      <c r="P1014" s="2">
        <f t="shared" si="145"/>
        <v>2.3310023310023631E-3</v>
      </c>
      <c r="Q1014" s="1">
        <v>472</v>
      </c>
      <c r="R1014" s="1">
        <v>354</v>
      </c>
      <c r="S1014" s="1">
        <v>1314</v>
      </c>
      <c r="U1014" s="1">
        <v>5</v>
      </c>
      <c r="AA1014" s="11" t="s">
        <v>3506</v>
      </c>
      <c r="AB1014" s="7" t="s">
        <v>2498</v>
      </c>
      <c r="AC1014" t="s">
        <v>2522</v>
      </c>
      <c r="AD1014" t="s">
        <v>2123</v>
      </c>
      <c r="AE1014" t="s">
        <v>4510</v>
      </c>
      <c r="AF1014" t="str">
        <f t="shared" si="138"/>
        <v>25027</v>
      </c>
      <c r="AG1014" t="s">
        <v>2893</v>
      </c>
      <c r="AH1014" t="str">
        <f t="shared" si="137"/>
        <v>2575400</v>
      </c>
    </row>
    <row r="1015" spans="1:34" hidden="1" outlineLevel="1">
      <c r="A1015" s="26" t="s">
        <v>4080</v>
      </c>
      <c r="B1015" s="11" t="s">
        <v>3455</v>
      </c>
      <c r="E1015" s="1">
        <v>2570</v>
      </c>
      <c r="F1015" s="1">
        <v>2169</v>
      </c>
      <c r="G1015" s="1">
        <v>2147</v>
      </c>
      <c r="I1015" s="35">
        <f t="shared" si="146"/>
        <v>0.83540856031128408</v>
      </c>
      <c r="J1015" s="10">
        <f t="shared" si="139"/>
        <v>3</v>
      </c>
      <c r="K1015" s="9">
        <f t="shared" si="140"/>
        <v>2</v>
      </c>
      <c r="L1015" s="8">
        <f t="shared" si="141"/>
        <v>1</v>
      </c>
      <c r="M1015" s="2">
        <f t="shared" si="142"/>
        <v>0.22788422339991846</v>
      </c>
      <c r="N1015" s="2">
        <f t="shared" si="143"/>
        <v>0.28495719527109664</v>
      </c>
      <c r="O1015" s="2">
        <f t="shared" si="144"/>
        <v>0.48512026090501426</v>
      </c>
      <c r="P1015" s="2">
        <f t="shared" si="145"/>
        <v>2.0383204239706743E-3</v>
      </c>
      <c r="Q1015" s="1">
        <v>559</v>
      </c>
      <c r="R1015" s="1">
        <v>699</v>
      </c>
      <c r="S1015" s="1">
        <v>1190</v>
      </c>
      <c r="U1015" s="1">
        <v>5</v>
      </c>
      <c r="AA1015" t="s">
        <v>2946</v>
      </c>
      <c r="AB1015" s="7" t="s">
        <v>2498</v>
      </c>
      <c r="AC1015" t="s">
        <v>2665</v>
      </c>
      <c r="AD1015" t="s">
        <v>131</v>
      </c>
      <c r="AE1015" t="s">
        <v>4511</v>
      </c>
      <c r="AF1015" t="str">
        <f t="shared" si="138"/>
        <v>25009</v>
      </c>
      <c r="AG1015" t="s">
        <v>2893</v>
      </c>
      <c r="AH1015" t="str">
        <f t="shared" si="137"/>
        <v>2577150</v>
      </c>
    </row>
    <row r="1016" spans="1:34" hidden="1" outlineLevel="1">
      <c r="A1016" s="26" t="s">
        <v>2938</v>
      </c>
      <c r="B1016" s="11" t="s">
        <v>3455</v>
      </c>
      <c r="E1016" s="1">
        <v>15790</v>
      </c>
      <c r="F1016" s="1">
        <v>11782</v>
      </c>
      <c r="G1016" s="1">
        <v>11710</v>
      </c>
      <c r="I1016" s="35">
        <f t="shared" si="146"/>
        <v>0.74160861304623182</v>
      </c>
      <c r="J1016" s="10">
        <f t="shared" si="139"/>
        <v>2</v>
      </c>
      <c r="K1016" s="9">
        <f t="shared" si="140"/>
        <v>3</v>
      </c>
      <c r="L1016" s="8">
        <f t="shared" si="141"/>
        <v>1</v>
      </c>
      <c r="M1016" s="2">
        <f t="shared" si="142"/>
        <v>0.35388005876853212</v>
      </c>
      <c r="N1016" s="2">
        <f t="shared" si="143"/>
        <v>0.16461867236543343</v>
      </c>
      <c r="O1016" s="2">
        <f t="shared" si="144"/>
        <v>0.48003205556297585</v>
      </c>
      <c r="P1016" s="2">
        <f t="shared" si="145"/>
        <v>1.469213303058603E-3</v>
      </c>
      <c r="Q1016" s="1">
        <v>5299</v>
      </c>
      <c r="R1016" s="1">
        <v>2465</v>
      </c>
      <c r="S1016" s="1">
        <v>7188</v>
      </c>
      <c r="U1016" s="1">
        <v>22</v>
      </c>
      <c r="AA1016" t="s">
        <v>4404</v>
      </c>
      <c r="AB1016" s="7" t="s">
        <v>2498</v>
      </c>
      <c r="AC1016" t="s">
        <v>2079</v>
      </c>
      <c r="AD1016" t="s">
        <v>1556</v>
      </c>
      <c r="AE1016" t="s">
        <v>4624</v>
      </c>
      <c r="AF1016" t="str">
        <f t="shared" si="138"/>
        <v>25013</v>
      </c>
      <c r="AG1016" t="s">
        <v>2893</v>
      </c>
      <c r="AH1016" t="str">
        <f t="shared" si="137"/>
        <v>2577850</v>
      </c>
    </row>
    <row r="1017" spans="1:34" hidden="1" outlineLevel="1">
      <c r="A1017" s="26" t="s">
        <v>3447</v>
      </c>
      <c r="B1017" s="11" t="s">
        <v>3455</v>
      </c>
      <c r="E1017" s="1">
        <v>975</v>
      </c>
      <c r="F1017" s="1">
        <v>785</v>
      </c>
      <c r="G1017" s="1">
        <v>774</v>
      </c>
      <c r="I1017" s="35">
        <f t="shared" si="146"/>
        <v>0.79384615384615387</v>
      </c>
      <c r="J1017" s="10">
        <f t="shared" si="139"/>
        <v>2</v>
      </c>
      <c r="K1017" s="9">
        <f t="shared" si="140"/>
        <v>3</v>
      </c>
      <c r="L1017" s="8">
        <f t="shared" si="141"/>
        <v>1</v>
      </c>
      <c r="M1017" s="2">
        <f t="shared" si="142"/>
        <v>0.2196969696969697</v>
      </c>
      <c r="N1017" s="2">
        <f t="shared" si="143"/>
        <v>0.12121212121212122</v>
      </c>
      <c r="O1017" s="2">
        <f t="shared" si="144"/>
        <v>0.65909090909090906</v>
      </c>
      <c r="P1017" s="2">
        <f t="shared" si="145"/>
        <v>0</v>
      </c>
      <c r="Q1017" s="1">
        <v>203</v>
      </c>
      <c r="R1017" s="1">
        <v>112</v>
      </c>
      <c r="S1017" s="1">
        <v>609</v>
      </c>
      <c r="U1017" s="1">
        <v>0</v>
      </c>
      <c r="AA1017" t="s">
        <v>2674</v>
      </c>
      <c r="AB1017" s="7" t="s">
        <v>2498</v>
      </c>
      <c r="AC1017" t="s">
        <v>339</v>
      </c>
      <c r="AD1017" t="s">
        <v>2264</v>
      </c>
      <c r="AE1017" t="s">
        <v>3115</v>
      </c>
      <c r="AF1017" t="str">
        <f t="shared" si="138"/>
        <v>25003</v>
      </c>
      <c r="AG1017" t="s">
        <v>2893</v>
      </c>
      <c r="AH1017" t="str">
        <f t="shared" si="137"/>
        <v>2577990</v>
      </c>
    </row>
    <row r="1018" spans="1:34" hidden="1" outlineLevel="1">
      <c r="A1018" s="26" t="s">
        <v>3262</v>
      </c>
      <c r="B1018" s="11" t="s">
        <v>3455</v>
      </c>
      <c r="E1018" s="1">
        <v>1331</v>
      </c>
      <c r="F1018" s="1">
        <v>1286</v>
      </c>
      <c r="G1018" s="1">
        <v>1281</v>
      </c>
      <c r="I1018" s="35">
        <f t="shared" si="146"/>
        <v>0.96243425995492116</v>
      </c>
      <c r="J1018" s="10">
        <f t="shared" si="139"/>
        <v>2</v>
      </c>
      <c r="K1018" s="9">
        <f t="shared" si="140"/>
        <v>3</v>
      </c>
      <c r="L1018" s="8">
        <f t="shared" si="141"/>
        <v>1</v>
      </c>
      <c r="M1018" s="2">
        <f t="shared" si="142"/>
        <v>0.28986587183308493</v>
      </c>
      <c r="N1018" s="2">
        <f t="shared" si="143"/>
        <v>0.11847988077496274</v>
      </c>
      <c r="O1018" s="2">
        <f t="shared" si="144"/>
        <v>0.5901639344262295</v>
      </c>
      <c r="P1018" s="2">
        <f t="shared" si="145"/>
        <v>1.4903129657228842E-3</v>
      </c>
      <c r="Q1018" s="1">
        <v>389</v>
      </c>
      <c r="R1018" s="1">
        <v>159</v>
      </c>
      <c r="S1018" s="1">
        <v>792</v>
      </c>
      <c r="U1018" s="1">
        <v>2</v>
      </c>
      <c r="AA1018" t="s">
        <v>1866</v>
      </c>
      <c r="AB1018" s="7" t="s">
        <v>2498</v>
      </c>
      <c r="AC1018" t="s">
        <v>1842</v>
      </c>
      <c r="AD1018" t="s">
        <v>2525</v>
      </c>
      <c r="AE1018" t="s">
        <v>3116</v>
      </c>
      <c r="AF1018" t="str">
        <f t="shared" si="138"/>
        <v>25007</v>
      </c>
      <c r="AG1018" t="s">
        <v>2893</v>
      </c>
      <c r="AH1018" t="str">
        <f t="shared" si="137"/>
        <v>2578235</v>
      </c>
    </row>
    <row r="1019" spans="1:34" hidden="1" outlineLevel="1">
      <c r="A1019" s="26" t="s">
        <v>3058</v>
      </c>
      <c r="B1019" s="11" t="s">
        <v>3455</v>
      </c>
      <c r="E1019" s="1">
        <v>9967</v>
      </c>
      <c r="F1019" s="1">
        <v>7849</v>
      </c>
      <c r="G1019" s="1">
        <v>7799</v>
      </c>
      <c r="I1019" s="35">
        <f t="shared" si="146"/>
        <v>0.78248219123106255</v>
      </c>
      <c r="J1019" s="10">
        <f t="shared" si="139"/>
        <v>2</v>
      </c>
      <c r="K1019" s="9">
        <f t="shared" si="140"/>
        <v>3</v>
      </c>
      <c r="L1019" s="8">
        <f t="shared" si="141"/>
        <v>1</v>
      </c>
      <c r="M1019" s="2">
        <f t="shared" si="142"/>
        <v>0.24989186851211073</v>
      </c>
      <c r="N1019" s="2">
        <f t="shared" si="143"/>
        <v>0.23356401384083045</v>
      </c>
      <c r="O1019" s="2">
        <f t="shared" si="144"/>
        <v>0.51492214532871972</v>
      </c>
      <c r="P1019" s="2">
        <f t="shared" si="145"/>
        <v>1.6219723183390489E-3</v>
      </c>
      <c r="Q1019" s="1">
        <v>2311</v>
      </c>
      <c r="R1019" s="1">
        <v>2160</v>
      </c>
      <c r="S1019" s="1">
        <v>4762</v>
      </c>
      <c r="U1019" s="1">
        <v>15</v>
      </c>
      <c r="AA1019" s="11" t="s">
        <v>3506</v>
      </c>
      <c r="AB1019" s="7" t="s">
        <v>2498</v>
      </c>
      <c r="AC1019" t="s">
        <v>2522</v>
      </c>
      <c r="AD1019" t="s">
        <v>2414</v>
      </c>
      <c r="AE1019" t="s">
        <v>3024</v>
      </c>
      <c r="AF1019" t="str">
        <f t="shared" si="138"/>
        <v>25027</v>
      </c>
      <c r="AG1019" t="s">
        <v>2893</v>
      </c>
      <c r="AH1019" t="str">
        <f t="shared" si="137"/>
        <v>2575015</v>
      </c>
    </row>
    <row r="1020" spans="1:34" hidden="1" outlineLevel="1">
      <c r="A1020" s="26" t="s">
        <v>2874</v>
      </c>
      <c r="B1020" s="11" t="s">
        <v>3455</v>
      </c>
      <c r="E1020" s="1">
        <v>21078</v>
      </c>
      <c r="F1020" s="1">
        <v>15731</v>
      </c>
      <c r="G1020" s="1">
        <v>15546</v>
      </c>
      <c r="I1020" s="35">
        <f t="shared" si="146"/>
        <v>0.73754625676060348</v>
      </c>
      <c r="J1020" s="10">
        <f t="shared" si="139"/>
        <v>2</v>
      </c>
      <c r="K1020" s="9">
        <f t="shared" si="140"/>
        <v>3</v>
      </c>
      <c r="L1020" s="8">
        <f t="shared" si="141"/>
        <v>1</v>
      </c>
      <c r="M1020" s="2">
        <f t="shared" si="142"/>
        <v>0.35228070175438597</v>
      </c>
      <c r="N1020" s="2">
        <f t="shared" si="143"/>
        <v>0.2331328320802005</v>
      </c>
      <c r="O1020" s="2">
        <f t="shared" si="144"/>
        <v>0.4126315789473684</v>
      </c>
      <c r="P1020" s="2">
        <f t="shared" si="145"/>
        <v>1.9548872180450982E-3</v>
      </c>
      <c r="Q1020" s="1">
        <v>7028</v>
      </c>
      <c r="R1020" s="1">
        <v>4651</v>
      </c>
      <c r="S1020" s="1">
        <v>8232</v>
      </c>
      <c r="U1020" s="1">
        <v>39</v>
      </c>
      <c r="AA1020" t="s">
        <v>4404</v>
      </c>
      <c r="AB1020" s="7" t="s">
        <v>2498</v>
      </c>
      <c r="AC1020" t="s">
        <v>2079</v>
      </c>
      <c r="AD1020" t="s">
        <v>2941</v>
      </c>
      <c r="AE1020" t="s">
        <v>4555</v>
      </c>
      <c r="AF1020" t="str">
        <f t="shared" si="138"/>
        <v>25013</v>
      </c>
      <c r="AG1020" t="s">
        <v>1995</v>
      </c>
      <c r="AH1020" t="str">
        <f t="shared" si="137"/>
        <v>2576030</v>
      </c>
    </row>
    <row r="1021" spans="1:34" hidden="1" outlineLevel="1">
      <c r="A1021" s="26" t="s">
        <v>3227</v>
      </c>
      <c r="B1021" s="11" t="s">
        <v>3455</v>
      </c>
      <c r="E1021" s="1">
        <v>11878</v>
      </c>
      <c r="F1021" s="1">
        <v>9558</v>
      </c>
      <c r="G1021" s="1">
        <v>9385</v>
      </c>
      <c r="I1021" s="35">
        <f t="shared" si="146"/>
        <v>0.79011618117528204</v>
      </c>
      <c r="J1021" s="10">
        <f t="shared" si="139"/>
        <v>2</v>
      </c>
      <c r="K1021" s="9">
        <f t="shared" si="140"/>
        <v>3</v>
      </c>
      <c r="L1021" s="8">
        <f t="shared" si="141"/>
        <v>1</v>
      </c>
      <c r="M1021" s="2">
        <f t="shared" si="142"/>
        <v>0.25844806007509386</v>
      </c>
      <c r="N1021" s="2">
        <f t="shared" si="143"/>
        <v>0.18067226890756302</v>
      </c>
      <c r="O1021" s="2">
        <f t="shared" si="144"/>
        <v>0.55935991417843733</v>
      </c>
      <c r="P1021" s="2">
        <f t="shared" si="145"/>
        <v>1.5197568389058169E-3</v>
      </c>
      <c r="Q1021" s="1">
        <v>2891</v>
      </c>
      <c r="R1021" s="1">
        <v>2021</v>
      </c>
      <c r="S1021" s="1">
        <v>6257</v>
      </c>
      <c r="U1021" s="1">
        <v>17</v>
      </c>
      <c r="AA1021" t="s">
        <v>935</v>
      </c>
      <c r="AB1021" s="7" t="s">
        <v>2498</v>
      </c>
      <c r="AC1021" t="s">
        <v>1427</v>
      </c>
      <c r="AD1021" t="s">
        <v>4432</v>
      </c>
      <c r="AE1021" t="s">
        <v>4556</v>
      </c>
      <c r="AF1021" t="str">
        <f t="shared" si="138"/>
        <v>25017</v>
      </c>
      <c r="AG1021" t="s">
        <v>2893</v>
      </c>
      <c r="AH1021" t="str">
        <f t="shared" si="137"/>
        <v>2576135</v>
      </c>
    </row>
    <row r="1022" spans="1:34" hidden="1" outlineLevel="1">
      <c r="A1022" s="26" t="s">
        <v>2928</v>
      </c>
      <c r="B1022" s="11" t="s">
        <v>3455</v>
      </c>
      <c r="E1022" s="1">
        <v>956</v>
      </c>
      <c r="F1022" s="1">
        <v>796</v>
      </c>
      <c r="G1022" s="1">
        <v>791</v>
      </c>
      <c r="I1022" s="35">
        <f t="shared" si="146"/>
        <v>0.82740585774058573</v>
      </c>
      <c r="J1022" s="10">
        <f t="shared" si="139"/>
        <v>2</v>
      </c>
      <c r="K1022" s="9">
        <f t="shared" si="140"/>
        <v>3</v>
      </c>
      <c r="L1022" s="8">
        <f t="shared" si="141"/>
        <v>1</v>
      </c>
      <c r="M1022" s="2">
        <f t="shared" si="142"/>
        <v>0.13829787234042554</v>
      </c>
      <c r="N1022" s="2">
        <f t="shared" si="143"/>
        <v>0.11583924349881797</v>
      </c>
      <c r="O1022" s="2">
        <f t="shared" si="144"/>
        <v>0.74586288416075652</v>
      </c>
      <c r="P1022" s="2">
        <f t="shared" si="145"/>
        <v>-1.1102230246251565E-16</v>
      </c>
      <c r="Q1022" s="1">
        <v>117</v>
      </c>
      <c r="R1022" s="1">
        <v>98</v>
      </c>
      <c r="S1022" s="1">
        <v>631</v>
      </c>
      <c r="U1022" s="1">
        <v>0</v>
      </c>
      <c r="AA1022" t="s">
        <v>1371</v>
      </c>
      <c r="AB1022" s="7" t="s">
        <v>2498</v>
      </c>
      <c r="AC1022" t="s">
        <v>1426</v>
      </c>
      <c r="AD1022" t="s">
        <v>1493</v>
      </c>
      <c r="AE1022" t="s">
        <v>4557</v>
      </c>
      <c r="AF1022" t="str">
        <f t="shared" si="138"/>
        <v>25015</v>
      </c>
      <c r="AG1022" t="s">
        <v>2893</v>
      </c>
      <c r="AH1022" t="str">
        <f t="shared" si="137"/>
        <v>2576380</v>
      </c>
    </row>
    <row r="1023" spans="1:34" hidden="1" outlineLevel="1">
      <c r="A1023" s="26" t="s">
        <v>3131</v>
      </c>
      <c r="B1023" s="11" t="s">
        <v>3455</v>
      </c>
      <c r="E1023" s="1">
        <v>4015</v>
      </c>
      <c r="F1023" s="1">
        <v>3237</v>
      </c>
      <c r="G1023" s="1">
        <v>3193</v>
      </c>
      <c r="I1023" s="35">
        <f t="shared" si="146"/>
        <v>0.79526774595267746</v>
      </c>
      <c r="J1023" s="10">
        <f t="shared" si="139"/>
        <v>2</v>
      </c>
      <c r="K1023" s="9">
        <f t="shared" si="140"/>
        <v>3</v>
      </c>
      <c r="L1023" s="8">
        <f t="shared" si="141"/>
        <v>1</v>
      </c>
      <c r="M1023" s="2">
        <f t="shared" si="142"/>
        <v>0.23106846473029047</v>
      </c>
      <c r="N1023" s="2">
        <f t="shared" si="143"/>
        <v>0.1716804979253112</v>
      </c>
      <c r="O1023" s="2">
        <f t="shared" si="144"/>
        <v>0.59491701244813278</v>
      </c>
      <c r="P1023" s="2">
        <f t="shared" si="145"/>
        <v>2.3340248962654409E-3</v>
      </c>
      <c r="Q1023" s="1">
        <v>891</v>
      </c>
      <c r="R1023" s="1">
        <v>662</v>
      </c>
      <c r="S1023" s="1">
        <v>2294</v>
      </c>
      <c r="U1023" s="1">
        <v>9</v>
      </c>
      <c r="AA1023" s="11" t="s">
        <v>3506</v>
      </c>
      <c r="AB1023" s="7" t="s">
        <v>2498</v>
      </c>
      <c r="AC1023" t="s">
        <v>2522</v>
      </c>
      <c r="AD1023" t="s">
        <v>2290</v>
      </c>
      <c r="AE1023" t="s">
        <v>3111</v>
      </c>
      <c r="AF1023" t="str">
        <f t="shared" si="138"/>
        <v>25027</v>
      </c>
      <c r="AG1023" t="s">
        <v>2893</v>
      </c>
      <c r="AH1023" t="str">
        <f t="shared" si="137"/>
        <v>2577010</v>
      </c>
    </row>
    <row r="1024" spans="1:34" hidden="1" outlineLevel="1">
      <c r="A1024" s="26" t="s">
        <v>1503</v>
      </c>
      <c r="B1024" s="11" t="s">
        <v>3455</v>
      </c>
      <c r="E1024" s="1">
        <v>7140</v>
      </c>
      <c r="F1024" s="1">
        <v>6031</v>
      </c>
      <c r="G1024" s="1">
        <v>5818</v>
      </c>
      <c r="I1024" s="35">
        <f t="shared" si="146"/>
        <v>0.81484593837535013</v>
      </c>
      <c r="J1024" s="10">
        <f t="shared" si="139"/>
        <v>3</v>
      </c>
      <c r="K1024" s="9">
        <f t="shared" si="140"/>
        <v>2</v>
      </c>
      <c r="L1024" s="8">
        <f t="shared" si="141"/>
        <v>1</v>
      </c>
      <c r="M1024" s="2">
        <f t="shared" si="142"/>
        <v>0.22352596069228511</v>
      </c>
      <c r="N1024" s="2">
        <f t="shared" si="143"/>
        <v>0.27060721619243178</v>
      </c>
      <c r="O1024" s="2">
        <f t="shared" si="144"/>
        <v>0.50498679964799065</v>
      </c>
      <c r="P1024" s="2">
        <f t="shared" si="145"/>
        <v>8.8002346729243452E-4</v>
      </c>
      <c r="Q1024" s="1">
        <v>1524</v>
      </c>
      <c r="R1024" s="1">
        <v>1845</v>
      </c>
      <c r="S1024" s="1">
        <v>3443</v>
      </c>
      <c r="U1024" s="1">
        <v>6</v>
      </c>
      <c r="AA1024" t="s">
        <v>935</v>
      </c>
      <c r="AB1024" s="7" t="s">
        <v>2498</v>
      </c>
      <c r="AC1024" t="s">
        <v>1427</v>
      </c>
      <c r="AD1024" t="s">
        <v>93</v>
      </c>
      <c r="AE1024" t="s">
        <v>3112</v>
      </c>
      <c r="AF1024" t="str">
        <f t="shared" si="138"/>
        <v>25017</v>
      </c>
      <c r="AG1024" t="s">
        <v>2893</v>
      </c>
      <c r="AH1024" t="str">
        <f t="shared" si="137"/>
        <v>2577255</v>
      </c>
    </row>
    <row r="1025" spans="1:34" hidden="1" outlineLevel="1">
      <c r="A1025" s="26" t="s">
        <v>3441</v>
      </c>
      <c r="B1025" s="11" t="s">
        <v>3455</v>
      </c>
      <c r="E1025" s="1">
        <v>8968</v>
      </c>
      <c r="F1025" s="1">
        <v>6767</v>
      </c>
      <c r="G1025" s="1">
        <v>6630</v>
      </c>
      <c r="I1025" s="35">
        <f t="shared" si="146"/>
        <v>0.73929527207850132</v>
      </c>
      <c r="J1025" s="10">
        <f t="shared" si="139"/>
        <v>1</v>
      </c>
      <c r="K1025" s="9">
        <f t="shared" si="140"/>
        <v>3</v>
      </c>
      <c r="L1025" s="8">
        <f t="shared" si="141"/>
        <v>2</v>
      </c>
      <c r="M1025" s="2">
        <f t="shared" si="142"/>
        <v>0.46805782233620891</v>
      </c>
      <c r="N1025" s="2">
        <f t="shared" si="143"/>
        <v>0.13639543017020284</v>
      </c>
      <c r="O1025" s="2">
        <f t="shared" si="144"/>
        <v>0.39391466542317555</v>
      </c>
      <c r="P1025" s="2">
        <f t="shared" si="145"/>
        <v>1.6320820704127659E-3</v>
      </c>
      <c r="Q1025" s="1">
        <v>4015</v>
      </c>
      <c r="R1025" s="1">
        <v>1170</v>
      </c>
      <c r="S1025" s="1">
        <v>3379</v>
      </c>
      <c r="U1025" s="1">
        <v>14</v>
      </c>
      <c r="AA1025" t="s">
        <v>4138</v>
      </c>
      <c r="AB1025" s="7" t="s">
        <v>2498</v>
      </c>
      <c r="AC1025" t="s">
        <v>1841</v>
      </c>
      <c r="AD1025" t="s">
        <v>1070</v>
      </c>
      <c r="AE1025" t="s">
        <v>3113</v>
      </c>
      <c r="AF1025" t="str">
        <f t="shared" si="138"/>
        <v>25005</v>
      </c>
      <c r="AG1025" t="s">
        <v>2893</v>
      </c>
      <c r="AH1025" t="str">
        <f t="shared" si="137"/>
        <v>2577570</v>
      </c>
    </row>
    <row r="1026" spans="1:34" hidden="1" outlineLevel="1">
      <c r="A1026" s="26" t="s">
        <v>3442</v>
      </c>
      <c r="B1026" s="11" t="s">
        <v>3455</v>
      </c>
      <c r="E1026" s="1">
        <v>9167</v>
      </c>
      <c r="F1026" s="1">
        <v>7781</v>
      </c>
      <c r="G1026" s="1">
        <v>7714</v>
      </c>
      <c r="I1026" s="35">
        <f t="shared" si="146"/>
        <v>0.84149667284826002</v>
      </c>
      <c r="J1026" s="10">
        <f t="shared" si="139"/>
        <v>2</v>
      </c>
      <c r="K1026" s="9">
        <f t="shared" si="140"/>
        <v>3</v>
      </c>
      <c r="L1026" s="8">
        <f t="shared" si="141"/>
        <v>1</v>
      </c>
      <c r="M1026" s="2">
        <f t="shared" si="142"/>
        <v>0.28127508313266825</v>
      </c>
      <c r="N1026" s="2">
        <f t="shared" si="143"/>
        <v>0.21304896227496847</v>
      </c>
      <c r="O1026" s="2">
        <f t="shared" si="144"/>
        <v>0.50498796009631919</v>
      </c>
      <c r="P1026" s="2">
        <f t="shared" si="145"/>
        <v>6.8799449604406426E-4</v>
      </c>
      <c r="Q1026" s="1">
        <v>2453</v>
      </c>
      <c r="R1026" s="1">
        <v>1858</v>
      </c>
      <c r="S1026" s="1">
        <v>4404</v>
      </c>
      <c r="U1026" s="1">
        <v>6</v>
      </c>
      <c r="AA1026" t="s">
        <v>3820</v>
      </c>
      <c r="AB1026" s="7" t="s">
        <v>2498</v>
      </c>
      <c r="AC1026" t="s">
        <v>1425</v>
      </c>
      <c r="AD1026" t="s">
        <v>2265</v>
      </c>
      <c r="AE1026" t="s">
        <v>3114</v>
      </c>
      <c r="AF1026" t="str">
        <f t="shared" si="138"/>
        <v>25021</v>
      </c>
      <c r="AG1026" t="s">
        <v>2893</v>
      </c>
      <c r="AH1026" t="str">
        <f t="shared" si="137"/>
        <v>2578690</v>
      </c>
    </row>
    <row r="1027" spans="1:34" hidden="1" outlineLevel="1">
      <c r="A1027" s="26" t="s">
        <v>2102</v>
      </c>
      <c r="B1027" s="11" t="s">
        <v>3455</v>
      </c>
      <c r="E1027" s="1">
        <v>34119</v>
      </c>
      <c r="F1027" s="1">
        <v>24979</v>
      </c>
      <c r="G1027" s="1">
        <v>22898</v>
      </c>
      <c r="I1027" s="35">
        <f t="shared" si="146"/>
        <v>0.67112166241683524</v>
      </c>
      <c r="J1027" s="10">
        <f t="shared" si="139"/>
        <v>2</v>
      </c>
      <c r="K1027" s="9">
        <f t="shared" si="140"/>
        <v>3</v>
      </c>
      <c r="L1027" s="8">
        <f t="shared" si="141"/>
        <v>1</v>
      </c>
      <c r="M1027" s="2">
        <f t="shared" si="142"/>
        <v>0.3725158951991891</v>
      </c>
      <c r="N1027" s="2">
        <f t="shared" si="143"/>
        <v>0.12448935712749946</v>
      </c>
      <c r="O1027" s="2">
        <f t="shared" si="144"/>
        <v>0.50167398716097922</v>
      </c>
      <c r="P1027" s="2">
        <f t="shared" si="145"/>
        <v>1.3207605123322086E-3</v>
      </c>
      <c r="Q1027" s="1">
        <v>12128</v>
      </c>
      <c r="R1027" s="1">
        <v>4053</v>
      </c>
      <c r="S1027" s="1">
        <v>16333</v>
      </c>
      <c r="U1027" s="1">
        <v>43</v>
      </c>
      <c r="AA1027" t="s">
        <v>3820</v>
      </c>
      <c r="AB1027" s="7" t="s">
        <v>2498</v>
      </c>
      <c r="AC1027" t="s">
        <v>1425</v>
      </c>
      <c r="AD1027" t="s">
        <v>1326</v>
      </c>
      <c r="AE1027" t="s">
        <v>3025</v>
      </c>
      <c r="AF1027" t="str">
        <f t="shared" si="138"/>
        <v>25021</v>
      </c>
      <c r="AG1027" t="s">
        <v>2893</v>
      </c>
      <c r="AH1027" t="str">
        <f t="shared" ref="AH1027:AH1090" si="147">AB1027&amp;AE1026:AE1027</f>
        <v>2578865</v>
      </c>
    </row>
    <row r="1028" spans="1:34" hidden="1" outlineLevel="1">
      <c r="A1028" s="26" t="s">
        <v>2110</v>
      </c>
      <c r="B1028" s="11" t="s">
        <v>3455</v>
      </c>
      <c r="E1028" s="1">
        <v>993</v>
      </c>
      <c r="F1028" s="1">
        <v>840</v>
      </c>
      <c r="G1028" s="1">
        <v>834</v>
      </c>
      <c r="I1028" s="35">
        <f t="shared" si="146"/>
        <v>0.83987915407854985</v>
      </c>
      <c r="J1028" s="10">
        <f t="shared" si="139"/>
        <v>2</v>
      </c>
      <c r="K1028" s="9">
        <f t="shared" si="140"/>
        <v>3</v>
      </c>
      <c r="L1028" s="8">
        <f t="shared" si="141"/>
        <v>1</v>
      </c>
      <c r="M1028" s="2">
        <f t="shared" si="142"/>
        <v>0.32183908045977011</v>
      </c>
      <c r="N1028" s="2">
        <f t="shared" si="143"/>
        <v>0.18077324973876699</v>
      </c>
      <c r="O1028" s="2">
        <f t="shared" si="144"/>
        <v>0.49738766980146293</v>
      </c>
      <c r="P1028" s="2">
        <f t="shared" si="145"/>
        <v>-5.5511151231257827E-17</v>
      </c>
      <c r="Q1028" s="1">
        <v>308</v>
      </c>
      <c r="R1028" s="1">
        <v>173</v>
      </c>
      <c r="S1028" s="1">
        <v>476</v>
      </c>
      <c r="U1028" s="1">
        <v>0</v>
      </c>
      <c r="AA1028" t="s">
        <v>2747</v>
      </c>
      <c r="AB1028" s="7" t="s">
        <v>2498</v>
      </c>
      <c r="AC1028" t="s">
        <v>2078</v>
      </c>
      <c r="AD1028" t="s">
        <v>2265</v>
      </c>
      <c r="AE1028" t="s">
        <v>4262</v>
      </c>
      <c r="AF1028" t="str">
        <f t="shared" ref="AF1028:AF1091" si="148">AB1028&amp;AC1028</f>
        <v>25011</v>
      </c>
      <c r="AG1028" t="s">
        <v>2893</v>
      </c>
      <c r="AH1028" t="str">
        <f t="shared" si="147"/>
        <v>2579110</v>
      </c>
    </row>
    <row r="1029" spans="1:34" hidden="1" outlineLevel="1">
      <c r="A1029" s="26" t="s">
        <v>4341</v>
      </c>
      <c r="B1029" s="11" t="s">
        <v>3455</v>
      </c>
      <c r="E1029" s="1">
        <v>7862</v>
      </c>
      <c r="F1029" s="1">
        <v>6077</v>
      </c>
      <c r="G1029" s="1">
        <v>6009</v>
      </c>
      <c r="I1029" s="35">
        <f t="shared" si="146"/>
        <v>0.7643093360468074</v>
      </c>
      <c r="J1029" s="10">
        <f t="shared" si="139"/>
        <v>2</v>
      </c>
      <c r="K1029" s="9">
        <f t="shared" si="140"/>
        <v>3</v>
      </c>
      <c r="L1029" s="8">
        <f t="shared" si="141"/>
        <v>1</v>
      </c>
      <c r="M1029" s="2">
        <f t="shared" si="142"/>
        <v>0.29292258664188026</v>
      </c>
      <c r="N1029" s="2">
        <f t="shared" si="143"/>
        <v>0.15230381091488515</v>
      </c>
      <c r="O1029" s="2">
        <f t="shared" si="144"/>
        <v>0.55278183508166245</v>
      </c>
      <c r="P1029" s="2">
        <f t="shared" si="145"/>
        <v>1.9917673615721387E-3</v>
      </c>
      <c r="Q1029" s="1">
        <v>2206</v>
      </c>
      <c r="R1029" s="1">
        <v>1147</v>
      </c>
      <c r="S1029" s="1">
        <v>4163</v>
      </c>
      <c r="U1029" s="1">
        <v>15</v>
      </c>
      <c r="AA1029" t="s">
        <v>1076</v>
      </c>
      <c r="AB1029" s="7" t="s">
        <v>2498</v>
      </c>
      <c r="AC1029" t="s">
        <v>2637</v>
      </c>
      <c r="AD1029" t="s">
        <v>1326</v>
      </c>
      <c r="AE1029" t="s">
        <v>4263</v>
      </c>
      <c r="AF1029" t="str">
        <f t="shared" si="148"/>
        <v>25023</v>
      </c>
      <c r="AG1029" t="s">
        <v>2893</v>
      </c>
      <c r="AH1029" t="str">
        <f t="shared" si="147"/>
        <v>2579530</v>
      </c>
    </row>
    <row r="1030" spans="1:34" hidden="1" outlineLevel="1">
      <c r="A1030" s="26" t="s">
        <v>1975</v>
      </c>
      <c r="B1030" s="11" t="s">
        <v>3455</v>
      </c>
      <c r="E1030" s="1">
        <v>8459</v>
      </c>
      <c r="F1030" s="1">
        <v>7039</v>
      </c>
      <c r="G1030" s="1">
        <v>6994</v>
      </c>
      <c r="I1030" s="35">
        <f t="shared" si="146"/>
        <v>0.82681167986759663</v>
      </c>
      <c r="J1030" s="10">
        <f t="shared" si="139"/>
        <v>2</v>
      </c>
      <c r="K1030" s="9">
        <f t="shared" si="140"/>
        <v>3</v>
      </c>
      <c r="L1030" s="8">
        <f t="shared" si="141"/>
        <v>1</v>
      </c>
      <c r="M1030" s="2">
        <f t="shared" si="142"/>
        <v>0.32508616445100935</v>
      </c>
      <c r="N1030" s="2">
        <f t="shared" si="143"/>
        <v>0.25049236829148203</v>
      </c>
      <c r="O1030" s="2">
        <f t="shared" si="144"/>
        <v>0.4239290989660266</v>
      </c>
      <c r="P1030" s="2">
        <f t="shared" si="145"/>
        <v>4.9236829148202599E-4</v>
      </c>
      <c r="Q1030" s="1">
        <v>2641</v>
      </c>
      <c r="R1030" s="1">
        <v>2035</v>
      </c>
      <c r="S1030" s="1">
        <v>3444</v>
      </c>
      <c r="U1030" s="1">
        <v>4</v>
      </c>
      <c r="AA1030" t="s">
        <v>4404</v>
      </c>
      <c r="AB1030" s="7" t="s">
        <v>2498</v>
      </c>
      <c r="AC1030" t="s">
        <v>2079</v>
      </c>
      <c r="AD1030" t="s">
        <v>2120</v>
      </c>
      <c r="AE1030" t="s">
        <v>4264</v>
      </c>
      <c r="AF1030" t="str">
        <f t="shared" si="148"/>
        <v>25013</v>
      </c>
      <c r="AG1030" t="s">
        <v>2893</v>
      </c>
      <c r="AH1030" t="str">
        <f t="shared" si="147"/>
        <v>2579740</v>
      </c>
    </row>
    <row r="1031" spans="1:34" hidden="1" outlineLevel="1">
      <c r="A1031" s="26" t="s">
        <v>1438</v>
      </c>
      <c r="B1031" s="11" t="s">
        <v>3455</v>
      </c>
      <c r="E1031" s="1">
        <v>1701</v>
      </c>
      <c r="F1031" s="1">
        <v>1381</v>
      </c>
      <c r="G1031" s="1">
        <v>1370</v>
      </c>
      <c r="I1031" s="35">
        <f t="shared" si="146"/>
        <v>0.80540858318636099</v>
      </c>
      <c r="J1031" s="10">
        <f t="shared" si="139"/>
        <v>2</v>
      </c>
      <c r="K1031" s="9">
        <f t="shared" si="140"/>
        <v>3</v>
      </c>
      <c r="L1031" s="8">
        <f t="shared" si="141"/>
        <v>1</v>
      </c>
      <c r="M1031" s="2">
        <f t="shared" si="142"/>
        <v>0.31087094723458358</v>
      </c>
      <c r="N1031" s="2">
        <f t="shared" si="143"/>
        <v>0.14367450731087095</v>
      </c>
      <c r="O1031" s="2">
        <f t="shared" si="144"/>
        <v>0.54291163382072471</v>
      </c>
      <c r="P1031" s="2">
        <f t="shared" si="145"/>
        <v>2.5429116338206992E-3</v>
      </c>
      <c r="Q1031" s="1">
        <v>489</v>
      </c>
      <c r="R1031" s="1">
        <v>226</v>
      </c>
      <c r="S1031" s="1">
        <v>854</v>
      </c>
      <c r="U1031" s="1">
        <v>4</v>
      </c>
      <c r="AA1031" t="s">
        <v>1371</v>
      </c>
      <c r="AB1031" s="7" t="s">
        <v>2498</v>
      </c>
      <c r="AC1031" t="s">
        <v>1426</v>
      </c>
      <c r="AD1031" t="s">
        <v>1059</v>
      </c>
      <c r="AE1031" t="s">
        <v>4180</v>
      </c>
      <c r="AF1031" t="str">
        <f t="shared" si="148"/>
        <v>25015</v>
      </c>
      <c r="AG1031" t="s">
        <v>2893</v>
      </c>
      <c r="AH1031" t="str">
        <f t="shared" si="147"/>
        <v>2579915</v>
      </c>
    </row>
    <row r="1032" spans="1:34" hidden="1" outlineLevel="1">
      <c r="A1032" s="26" t="s">
        <v>4155</v>
      </c>
      <c r="B1032" s="11" t="s">
        <v>3455</v>
      </c>
      <c r="E1032" s="1">
        <v>4884</v>
      </c>
      <c r="F1032" s="1">
        <v>3752</v>
      </c>
      <c r="G1032" s="1">
        <v>3685</v>
      </c>
      <c r="I1032" s="35">
        <f t="shared" si="146"/>
        <v>0.75450450450450446</v>
      </c>
      <c r="J1032" s="10">
        <f t="shared" si="139"/>
        <v>2</v>
      </c>
      <c r="K1032" s="9">
        <f t="shared" si="140"/>
        <v>3</v>
      </c>
      <c r="L1032" s="8">
        <f t="shared" si="141"/>
        <v>1</v>
      </c>
      <c r="M1032" s="2">
        <f t="shared" si="142"/>
        <v>0.31697116442879153</v>
      </c>
      <c r="N1032" s="2">
        <f t="shared" si="143"/>
        <v>0.13779440898084966</v>
      </c>
      <c r="O1032" s="2">
        <f t="shared" si="144"/>
        <v>0.5450143077261721</v>
      </c>
      <c r="P1032" s="2">
        <f t="shared" si="145"/>
        <v>2.2011886418671356E-4</v>
      </c>
      <c r="Q1032" s="1">
        <v>1440</v>
      </c>
      <c r="R1032" s="1">
        <v>626</v>
      </c>
      <c r="S1032" s="1">
        <v>2476</v>
      </c>
      <c r="U1032" s="1">
        <v>1</v>
      </c>
      <c r="AA1032" t="s">
        <v>2674</v>
      </c>
      <c r="AB1032" s="7" t="s">
        <v>2498</v>
      </c>
      <c r="AC1032" t="s">
        <v>339</v>
      </c>
      <c r="AD1032" t="s">
        <v>733</v>
      </c>
      <c r="AE1032" t="s">
        <v>4181</v>
      </c>
      <c r="AF1032" t="str">
        <f t="shared" si="148"/>
        <v>25003</v>
      </c>
      <c r="AG1032" t="s">
        <v>2893</v>
      </c>
      <c r="AH1032" t="str">
        <f t="shared" si="147"/>
        <v>2579985</v>
      </c>
    </row>
    <row r="1033" spans="1:34" hidden="1" outlineLevel="1">
      <c r="A1033" s="26" t="s">
        <v>4157</v>
      </c>
      <c r="B1033" s="11" t="s">
        <v>3455</v>
      </c>
      <c r="E1033" s="1">
        <v>12812</v>
      </c>
      <c r="F1033" s="1">
        <v>9571</v>
      </c>
      <c r="G1033" s="1">
        <v>9503</v>
      </c>
      <c r="I1033" s="35">
        <f t="shared" si="146"/>
        <v>0.74172650640024973</v>
      </c>
      <c r="J1033" s="10">
        <f t="shared" si="139"/>
        <v>2</v>
      </c>
      <c r="K1033" s="9">
        <f t="shared" si="140"/>
        <v>3</v>
      </c>
      <c r="L1033" s="8">
        <f t="shared" si="141"/>
        <v>1</v>
      </c>
      <c r="M1033" s="2">
        <f t="shared" si="142"/>
        <v>0.31326359498522716</v>
      </c>
      <c r="N1033" s="2">
        <f t="shared" si="143"/>
        <v>0.11514812744550028</v>
      </c>
      <c r="O1033" s="2">
        <f t="shared" si="144"/>
        <v>0.5701509223029626</v>
      </c>
      <c r="P1033" s="2">
        <f t="shared" si="145"/>
        <v>1.4373552663099476E-3</v>
      </c>
      <c r="Q1033" s="1">
        <v>3923</v>
      </c>
      <c r="R1033" s="1">
        <v>1442</v>
      </c>
      <c r="S1033" s="1">
        <v>7140</v>
      </c>
      <c r="U1033" s="1">
        <v>18</v>
      </c>
      <c r="AA1033" t="s">
        <v>935</v>
      </c>
      <c r="AB1033" s="7" t="s">
        <v>2498</v>
      </c>
      <c r="AC1033" t="s">
        <v>1427</v>
      </c>
      <c r="AD1033" t="s">
        <v>4649</v>
      </c>
      <c r="AE1033" t="s">
        <v>4182</v>
      </c>
      <c r="AF1033" t="str">
        <f t="shared" si="148"/>
        <v>25017</v>
      </c>
      <c r="AG1033" t="s">
        <v>2893</v>
      </c>
      <c r="AH1033" t="str">
        <f t="shared" si="147"/>
        <v>2580230</v>
      </c>
    </row>
    <row r="1034" spans="1:34" hidden="1" outlineLevel="1">
      <c r="A1034" s="26" t="s">
        <v>1976</v>
      </c>
      <c r="B1034" s="11" t="s">
        <v>3455</v>
      </c>
      <c r="E1034" s="1">
        <v>5351</v>
      </c>
      <c r="F1034" s="1">
        <v>3046</v>
      </c>
      <c r="G1034" s="1">
        <v>3033</v>
      </c>
      <c r="I1034" s="35">
        <f t="shared" si="146"/>
        <v>0.56680994206690338</v>
      </c>
      <c r="J1034" s="10">
        <f t="shared" si="139"/>
        <v>2</v>
      </c>
      <c r="K1034" s="9">
        <f t="shared" si="140"/>
        <v>3</v>
      </c>
      <c r="L1034" s="8">
        <f t="shared" si="141"/>
        <v>1</v>
      </c>
      <c r="M1034" s="2">
        <f t="shared" si="142"/>
        <v>0.22759771210676835</v>
      </c>
      <c r="N1034" s="2">
        <f t="shared" si="143"/>
        <v>0.11272640610104862</v>
      </c>
      <c r="O1034" s="2">
        <f t="shared" si="144"/>
        <v>0.65800762631077214</v>
      </c>
      <c r="P1034" s="2">
        <f t="shared" si="145"/>
        <v>1.6682554814109185E-3</v>
      </c>
      <c r="Q1034" s="1">
        <v>955</v>
      </c>
      <c r="R1034" s="1">
        <v>473</v>
      </c>
      <c r="S1034" s="1">
        <v>2761</v>
      </c>
      <c r="U1034" s="1">
        <v>7</v>
      </c>
      <c r="AA1034" s="11" t="s">
        <v>3506</v>
      </c>
      <c r="AB1034" s="7" t="s">
        <v>2498</v>
      </c>
      <c r="AC1034" t="s">
        <v>2522</v>
      </c>
      <c r="AD1034" t="s">
        <v>2958</v>
      </c>
      <c r="AE1034" t="s">
        <v>4183</v>
      </c>
      <c r="AF1034" t="str">
        <f t="shared" si="148"/>
        <v>25027</v>
      </c>
      <c r="AG1034" t="s">
        <v>2893</v>
      </c>
      <c r="AH1034" t="str">
        <f t="shared" si="147"/>
        <v>2580405</v>
      </c>
    </row>
    <row r="1035" spans="1:34" hidden="1" outlineLevel="1">
      <c r="A1035" s="26" t="s">
        <v>1852</v>
      </c>
      <c r="B1035" s="11" t="s">
        <v>3455</v>
      </c>
      <c r="E1035" s="1">
        <v>13849</v>
      </c>
      <c r="F1035" s="1">
        <v>11969</v>
      </c>
      <c r="G1035" s="1">
        <v>11849</v>
      </c>
      <c r="I1035" s="35">
        <f t="shared" si="146"/>
        <v>0.85558524081161091</v>
      </c>
      <c r="J1035" s="10">
        <f t="shared" si="139"/>
        <v>2</v>
      </c>
      <c r="K1035" s="9">
        <f t="shared" si="140"/>
        <v>3</v>
      </c>
      <c r="L1035" s="8">
        <f t="shared" si="141"/>
        <v>1</v>
      </c>
      <c r="M1035" s="2">
        <f t="shared" si="142"/>
        <v>0.3422403381642512</v>
      </c>
      <c r="N1035" s="2">
        <f t="shared" si="143"/>
        <v>0.1991243961352657</v>
      </c>
      <c r="O1035" s="2">
        <f t="shared" si="144"/>
        <v>0.45780495169082125</v>
      </c>
      <c r="P1035" s="2">
        <f t="shared" si="145"/>
        <v>8.3031400966193658E-4</v>
      </c>
      <c r="Q1035" s="1">
        <v>4534</v>
      </c>
      <c r="R1035" s="1">
        <v>2638</v>
      </c>
      <c r="S1035" s="1">
        <v>6065</v>
      </c>
      <c r="U1035" s="1">
        <v>11</v>
      </c>
      <c r="AA1035" t="s">
        <v>935</v>
      </c>
      <c r="AB1035" s="7" t="s">
        <v>2498</v>
      </c>
      <c r="AC1035" t="s">
        <v>1427</v>
      </c>
      <c r="AD1035" t="s">
        <v>59</v>
      </c>
      <c r="AE1035" t="s">
        <v>4184</v>
      </c>
      <c r="AF1035" t="str">
        <f t="shared" si="148"/>
        <v>25017</v>
      </c>
      <c r="AG1035" t="s">
        <v>2893</v>
      </c>
      <c r="AH1035" t="str">
        <f t="shared" si="147"/>
        <v>2580510</v>
      </c>
    </row>
    <row r="1036" spans="1:34" hidden="1" outlineLevel="1">
      <c r="A1036" s="26" t="s">
        <v>1964</v>
      </c>
      <c r="B1036" s="11" t="s">
        <v>3455</v>
      </c>
      <c r="E1036" s="1">
        <v>556</v>
      </c>
      <c r="F1036" s="1">
        <v>448</v>
      </c>
      <c r="G1036" s="1">
        <v>444</v>
      </c>
      <c r="I1036" s="35">
        <f t="shared" si="146"/>
        <v>0.79856115107913672</v>
      </c>
      <c r="J1036" s="10">
        <f t="shared" si="139"/>
        <v>2</v>
      </c>
      <c r="K1036" s="9">
        <f t="shared" si="140"/>
        <v>3</v>
      </c>
      <c r="L1036" s="8">
        <f t="shared" si="141"/>
        <v>1</v>
      </c>
      <c r="M1036" s="2">
        <f t="shared" si="142"/>
        <v>0.18913857677902621</v>
      </c>
      <c r="N1036" s="2">
        <f t="shared" si="143"/>
        <v>0.11797752808988764</v>
      </c>
      <c r="O1036" s="2">
        <f t="shared" si="144"/>
        <v>0.68726591760299627</v>
      </c>
      <c r="P1036" s="2">
        <f t="shared" si="145"/>
        <v>5.6179775280899014E-3</v>
      </c>
      <c r="Q1036" s="1">
        <v>101</v>
      </c>
      <c r="R1036" s="1">
        <v>63</v>
      </c>
      <c r="S1036" s="1">
        <v>367</v>
      </c>
      <c r="U1036" s="1">
        <v>3</v>
      </c>
      <c r="AA1036" t="s">
        <v>2674</v>
      </c>
      <c r="AB1036" s="7" t="s">
        <v>2498</v>
      </c>
      <c r="AC1036" t="s">
        <v>339</v>
      </c>
      <c r="AD1036" t="s">
        <v>3844</v>
      </c>
      <c r="AE1036" t="s">
        <v>4048</v>
      </c>
      <c r="AF1036" t="str">
        <f t="shared" si="148"/>
        <v>25003</v>
      </c>
      <c r="AG1036" t="s">
        <v>2893</v>
      </c>
      <c r="AH1036" t="str">
        <f t="shared" si="147"/>
        <v>2580685</v>
      </c>
    </row>
    <row r="1037" spans="1:34" hidden="1" outlineLevel="1">
      <c r="A1037" s="26" t="s">
        <v>3100</v>
      </c>
      <c r="B1037" s="11" t="s">
        <v>3455</v>
      </c>
      <c r="E1037" s="1">
        <v>11984</v>
      </c>
      <c r="F1037" s="1">
        <v>8184</v>
      </c>
      <c r="G1037" s="1">
        <v>8069</v>
      </c>
      <c r="I1037" s="35">
        <f t="shared" si="146"/>
        <v>0.67331441922563418</v>
      </c>
      <c r="J1037" s="10">
        <f t="shared" si="139"/>
        <v>1</v>
      </c>
      <c r="K1037" s="9">
        <f t="shared" si="140"/>
        <v>3</v>
      </c>
      <c r="L1037" s="8">
        <f t="shared" si="141"/>
        <v>2</v>
      </c>
      <c r="M1037" s="2">
        <f t="shared" si="142"/>
        <v>0.47558239861949958</v>
      </c>
      <c r="N1037" s="2">
        <f t="shared" si="143"/>
        <v>9.6548748921484032E-2</v>
      </c>
      <c r="O1037" s="2">
        <f t="shared" si="144"/>
        <v>0.42726488352027608</v>
      </c>
      <c r="P1037" s="2">
        <f t="shared" si="145"/>
        <v>6.0396893874031798E-4</v>
      </c>
      <c r="Q1037" s="1">
        <v>5512</v>
      </c>
      <c r="R1037" s="1">
        <v>1119</v>
      </c>
      <c r="S1037" s="1">
        <v>4952</v>
      </c>
      <c r="U1037" s="1">
        <v>7</v>
      </c>
      <c r="AA1037" t="s">
        <v>1224</v>
      </c>
      <c r="AB1037" s="7" t="s">
        <v>2498</v>
      </c>
      <c r="AC1037" t="s">
        <v>2521</v>
      </c>
      <c r="AD1037" t="s">
        <v>171</v>
      </c>
      <c r="AE1037" t="s">
        <v>4049</v>
      </c>
      <c r="AF1037" t="str">
        <f t="shared" si="148"/>
        <v>25025</v>
      </c>
      <c r="AG1037" t="s">
        <v>2893</v>
      </c>
      <c r="AH1037" t="str">
        <f t="shared" si="147"/>
        <v>2580930</v>
      </c>
    </row>
    <row r="1038" spans="1:34" hidden="1" outlineLevel="1">
      <c r="A1038" s="26" t="s">
        <v>4403</v>
      </c>
      <c r="B1038" s="11" t="s">
        <v>3455</v>
      </c>
      <c r="E1038" s="1">
        <v>23379</v>
      </c>
      <c r="F1038" s="1">
        <v>16682</v>
      </c>
      <c r="G1038" s="1">
        <v>16513</v>
      </c>
      <c r="I1038" s="35">
        <f t="shared" si="146"/>
        <v>0.70631763548483684</v>
      </c>
      <c r="J1038" s="10">
        <f t="shared" si="139"/>
        <v>2</v>
      </c>
      <c r="K1038" s="9">
        <f t="shared" si="140"/>
        <v>3</v>
      </c>
      <c r="L1038" s="8">
        <f t="shared" si="141"/>
        <v>1</v>
      </c>
      <c r="M1038" s="2">
        <f t="shared" si="142"/>
        <v>0.42680514342235409</v>
      </c>
      <c r="N1038" s="2">
        <f t="shared" si="143"/>
        <v>0.11033180469382249</v>
      </c>
      <c r="O1038" s="2">
        <f t="shared" si="144"/>
        <v>0.46187393220034167</v>
      </c>
      <c r="P1038" s="2">
        <f t="shared" si="145"/>
        <v>9.8911968348175394E-4</v>
      </c>
      <c r="Q1038" s="1">
        <v>9493</v>
      </c>
      <c r="R1038" s="1">
        <v>2454</v>
      </c>
      <c r="S1038" s="1">
        <v>10273</v>
      </c>
      <c r="U1038" s="1">
        <v>22</v>
      </c>
      <c r="AA1038" t="s">
        <v>935</v>
      </c>
      <c r="AB1038" s="7" t="s">
        <v>2498</v>
      </c>
      <c r="AC1038" t="s">
        <v>1427</v>
      </c>
      <c r="AD1038" t="s">
        <v>2854</v>
      </c>
      <c r="AE1038" t="s">
        <v>4032</v>
      </c>
      <c r="AF1038" t="str">
        <f t="shared" si="148"/>
        <v>25017</v>
      </c>
      <c r="AG1038" t="s">
        <v>1995</v>
      </c>
      <c r="AH1038" t="str">
        <f t="shared" si="147"/>
        <v>2581035</v>
      </c>
    </row>
    <row r="1039" spans="1:34" hidden="1" outlineLevel="1">
      <c r="A1039" s="26" t="s">
        <v>3506</v>
      </c>
      <c r="B1039" s="11" t="s">
        <v>3455</v>
      </c>
      <c r="E1039" s="1">
        <v>77132</v>
      </c>
      <c r="F1039" s="1">
        <v>54800</v>
      </c>
      <c r="G1039" s="1">
        <v>53891</v>
      </c>
      <c r="I1039" s="35">
        <f t="shared" si="146"/>
        <v>0.69868537053363067</v>
      </c>
      <c r="J1039" s="10">
        <f t="shared" si="139"/>
        <v>1</v>
      </c>
      <c r="K1039" s="9">
        <f t="shared" si="140"/>
        <v>3</v>
      </c>
      <c r="L1039" s="8">
        <f t="shared" si="141"/>
        <v>2</v>
      </c>
      <c r="M1039" s="2">
        <f t="shared" si="142"/>
        <v>0.49733032421423462</v>
      </c>
      <c r="N1039" s="2">
        <f t="shared" si="143"/>
        <v>0.12668574888534156</v>
      </c>
      <c r="O1039" s="2">
        <f t="shared" si="144"/>
        <v>0.3731491165299719</v>
      </c>
      <c r="P1039" s="2">
        <f t="shared" si="145"/>
        <v>2.8348103704519123E-3</v>
      </c>
      <c r="Q1039" s="1">
        <v>36140</v>
      </c>
      <c r="R1039" s="1">
        <v>9206</v>
      </c>
      <c r="S1039" s="1">
        <v>27116</v>
      </c>
      <c r="U1039" s="1">
        <v>206</v>
      </c>
      <c r="AA1039" s="11" t="s">
        <v>3506</v>
      </c>
      <c r="AB1039" s="7" t="s">
        <v>2498</v>
      </c>
      <c r="AC1039" t="s">
        <v>2522</v>
      </c>
      <c r="AD1039" t="s">
        <v>3960</v>
      </c>
      <c r="AE1039" t="s">
        <v>3961</v>
      </c>
      <c r="AF1039" t="str">
        <f t="shared" si="148"/>
        <v>25027</v>
      </c>
      <c r="AG1039" t="s">
        <v>1995</v>
      </c>
      <c r="AH1039" t="str">
        <f t="shared" si="147"/>
        <v>2582000</v>
      </c>
    </row>
    <row r="1040" spans="1:34" hidden="1" outlineLevel="1">
      <c r="A1040" s="26" t="s">
        <v>2107</v>
      </c>
      <c r="B1040" s="11" t="s">
        <v>3455</v>
      </c>
      <c r="E1040" s="1">
        <v>813</v>
      </c>
      <c r="F1040" s="1">
        <v>649</v>
      </c>
      <c r="G1040" s="1">
        <v>645</v>
      </c>
      <c r="I1040" s="35">
        <f t="shared" si="146"/>
        <v>0.79335793357933582</v>
      </c>
      <c r="J1040" s="10">
        <f t="shared" si="139"/>
        <v>2</v>
      </c>
      <c r="K1040" s="9">
        <f t="shared" si="140"/>
        <v>3</v>
      </c>
      <c r="L1040" s="8">
        <f t="shared" si="141"/>
        <v>1</v>
      </c>
      <c r="M1040" s="2">
        <f t="shared" si="142"/>
        <v>0.24484536082474226</v>
      </c>
      <c r="N1040" s="2">
        <f t="shared" si="143"/>
        <v>0.16623711340206185</v>
      </c>
      <c r="O1040" s="2">
        <f t="shared" si="144"/>
        <v>0.58762886597938147</v>
      </c>
      <c r="P1040" s="2">
        <f t="shared" si="145"/>
        <v>1.2886597938144284E-3</v>
      </c>
      <c r="Q1040" s="1">
        <v>190</v>
      </c>
      <c r="R1040" s="1">
        <v>129</v>
      </c>
      <c r="S1040" s="1">
        <v>456</v>
      </c>
      <c r="U1040" s="1">
        <v>1</v>
      </c>
      <c r="AA1040" t="s">
        <v>1371</v>
      </c>
      <c r="AB1040" s="7" t="s">
        <v>2498</v>
      </c>
      <c r="AC1040" t="s">
        <v>1426</v>
      </c>
      <c r="AD1040" t="s">
        <v>1070</v>
      </c>
      <c r="AE1040" t="s">
        <v>4145</v>
      </c>
      <c r="AF1040" t="str">
        <f t="shared" si="148"/>
        <v>25015</v>
      </c>
      <c r="AG1040" t="s">
        <v>2893</v>
      </c>
      <c r="AH1040" t="str">
        <f t="shared" si="147"/>
        <v>2582175</v>
      </c>
    </row>
    <row r="1041" spans="1:34" hidden="1" outlineLevel="1">
      <c r="A1041" s="26" t="s">
        <v>2381</v>
      </c>
      <c r="B1041" s="11" t="s">
        <v>3455</v>
      </c>
      <c r="E1041" s="1">
        <v>5952</v>
      </c>
      <c r="F1041" s="1">
        <v>4647</v>
      </c>
      <c r="G1041" s="1">
        <v>4610</v>
      </c>
      <c r="I1041" s="35">
        <f t="shared" si="146"/>
        <v>0.77452956989247312</v>
      </c>
      <c r="J1041" s="10">
        <f t="shared" si="139"/>
        <v>2</v>
      </c>
      <c r="K1041" s="9">
        <f t="shared" si="140"/>
        <v>3</v>
      </c>
      <c r="L1041" s="8">
        <f t="shared" si="141"/>
        <v>1</v>
      </c>
      <c r="M1041" s="2">
        <f t="shared" si="142"/>
        <v>0.2082080311339112</v>
      </c>
      <c r="N1041" s="2">
        <f t="shared" si="143"/>
        <v>0.19688660888024059</v>
      </c>
      <c r="O1041" s="2">
        <f t="shared" si="144"/>
        <v>0.59313638775871214</v>
      </c>
      <c r="P1041" s="2">
        <f t="shared" si="145"/>
        <v>1.768972227136123E-3</v>
      </c>
      <c r="Q1041" s="1">
        <v>1177</v>
      </c>
      <c r="R1041" s="1">
        <v>1113</v>
      </c>
      <c r="S1041" s="1">
        <v>3353</v>
      </c>
      <c r="U1041" s="1">
        <v>10</v>
      </c>
      <c r="AA1041" t="s">
        <v>3820</v>
      </c>
      <c r="AB1041" s="7" t="s">
        <v>2498</v>
      </c>
      <c r="AC1041" t="s">
        <v>1425</v>
      </c>
      <c r="AD1041" t="s">
        <v>4531</v>
      </c>
      <c r="AE1041" t="s">
        <v>4600</v>
      </c>
      <c r="AF1041" t="str">
        <f t="shared" si="148"/>
        <v>25021</v>
      </c>
      <c r="AG1041" t="s">
        <v>2893</v>
      </c>
      <c r="AH1041" t="str">
        <f t="shared" si="147"/>
        <v>2582315</v>
      </c>
    </row>
    <row r="1042" spans="1:34" hidden="1" outlineLevel="1">
      <c r="A1042" s="26" t="s">
        <v>3182</v>
      </c>
      <c r="B1042" s="11" t="s">
        <v>3455</v>
      </c>
      <c r="E1042" s="1">
        <v>17009</v>
      </c>
      <c r="F1042" s="1">
        <v>12710</v>
      </c>
      <c r="G1042" s="1">
        <v>12606</v>
      </c>
      <c r="I1042" s="35">
        <f t="shared" si="146"/>
        <v>0.74113704509377387</v>
      </c>
      <c r="J1042" s="10">
        <f t="shared" si="139"/>
        <v>2</v>
      </c>
      <c r="K1042" s="9">
        <f t="shared" si="140"/>
        <v>3</v>
      </c>
      <c r="L1042" s="8">
        <f t="shared" si="141"/>
        <v>1</v>
      </c>
      <c r="M1042" s="2">
        <f t="shared" si="142"/>
        <v>0.23827368684029729</v>
      </c>
      <c r="N1042" s="2">
        <f t="shared" si="143"/>
        <v>0.22497033289613391</v>
      </c>
      <c r="O1042" s="2">
        <f t="shared" si="144"/>
        <v>0.53544438198738364</v>
      </c>
      <c r="P1042" s="2">
        <f t="shared" si="145"/>
        <v>1.3115982761852107E-3</v>
      </c>
      <c r="Q1042" s="1">
        <v>3815</v>
      </c>
      <c r="R1042" s="1">
        <v>3602</v>
      </c>
      <c r="S1042" s="1">
        <v>8573</v>
      </c>
      <c r="U1042" s="1">
        <v>21</v>
      </c>
      <c r="AA1042" t="s">
        <v>4000</v>
      </c>
      <c r="AB1042" s="7" t="s">
        <v>2498</v>
      </c>
      <c r="AC1042" t="s">
        <v>338</v>
      </c>
      <c r="AD1042" t="s">
        <v>2405</v>
      </c>
      <c r="AE1042" t="s">
        <v>4601</v>
      </c>
      <c r="AF1042" t="str">
        <f t="shared" si="148"/>
        <v>25001</v>
      </c>
      <c r="AG1042" t="s">
        <v>2893</v>
      </c>
      <c r="AH1042" t="str">
        <f t="shared" si="147"/>
        <v>2582525</v>
      </c>
    </row>
    <row r="1043" spans="1:34" collapsed="1">
      <c r="A1043" s="11" t="s">
        <v>3454</v>
      </c>
      <c r="B1043" s="11" t="s">
        <v>221</v>
      </c>
      <c r="E1043" s="1">
        <f>SUM(E692:E1042)</f>
        <v>3462632</v>
      </c>
      <c r="F1043" s="1">
        <f>SUM(F692:F1042)</f>
        <v>2600654</v>
      </c>
      <c r="G1043" s="1">
        <v>2556785</v>
      </c>
      <c r="I1043" s="35">
        <f t="shared" si="146"/>
        <v>0.73839351106326057</v>
      </c>
      <c r="J1043" s="10">
        <f t="shared" si="139"/>
        <v>2</v>
      </c>
      <c r="K1043" s="9">
        <f t="shared" si="140"/>
        <v>3</v>
      </c>
      <c r="L1043" s="8">
        <f t="shared" si="141"/>
        <v>1</v>
      </c>
      <c r="M1043" s="2">
        <f t="shared" si="142"/>
        <v>0.38621503578810468</v>
      </c>
      <c r="N1043" s="2">
        <f t="shared" si="143"/>
        <v>0.13860748635529943</v>
      </c>
      <c r="O1043" s="2">
        <f t="shared" si="144"/>
        <v>0.47329947462836836</v>
      </c>
      <c r="P1043" s="2">
        <f t="shared" si="145"/>
        <v>1.8780032282275649E-3</v>
      </c>
      <c r="Q1043" s="1">
        <f>SUM(Q692:Q1042)</f>
        <v>1267433</v>
      </c>
      <c r="R1043" s="1">
        <f>SUM(R692:R1042)</f>
        <v>454865</v>
      </c>
      <c r="S1043" s="1">
        <f>SUM(S692:S1042)</f>
        <v>1553216</v>
      </c>
      <c r="U1043" s="1">
        <f>SUM(U692:U1042)</f>
        <v>6163</v>
      </c>
      <c r="AB1043" s="7" t="s">
        <v>2498</v>
      </c>
      <c r="AF1043" t="str">
        <f t="shared" si="148"/>
        <v>25</v>
      </c>
      <c r="AG1043" t="s">
        <v>4546</v>
      </c>
      <c r="AH1043" t="str">
        <f t="shared" si="147"/>
        <v>25</v>
      </c>
    </row>
    <row r="1044" spans="1:34">
      <c r="A1044" s="11"/>
      <c r="B1044" s="11"/>
      <c r="W1044" s="1"/>
      <c r="X1044" s="1"/>
    </row>
    <row r="1045" spans="1:34" hidden="1" outlineLevel="1">
      <c r="A1045" t="s">
        <v>3487</v>
      </c>
      <c r="B1045" s="11" t="s">
        <v>4357</v>
      </c>
      <c r="E1045" s="1">
        <f>SUM(Q1045:X1045)</f>
        <v>556</v>
      </c>
      <c r="F1045" s="1">
        <v>428</v>
      </c>
      <c r="G1045" s="1">
        <v>413</v>
      </c>
      <c r="I1045" s="35">
        <f t="shared" ref="I1045:I1108" si="149">G1045/E1045</f>
        <v>0.7428057553956835</v>
      </c>
      <c r="J1045" s="10">
        <f t="shared" ref="J1045:J1108" si="150">RANK(Q1045,Q1045:AN1045)</f>
        <v>3</v>
      </c>
      <c r="K1045" s="9">
        <f t="shared" ref="K1045:K1108" si="151">RANK(R1045,Q1045:AN1045)</f>
        <v>2</v>
      </c>
      <c r="L1045" s="8">
        <f t="shared" ref="L1045:L1108" si="152">RANK(S1045,Q1045:AN1045)</f>
        <v>1</v>
      </c>
      <c r="M1045" s="2">
        <f t="shared" ref="M1045:M1108" si="153">IF(SUM($Q1045:$AM1045)=0,"-",Q1045/SUM($Q1045:$AM1045))</f>
        <v>0.15107913669064749</v>
      </c>
      <c r="N1045" s="2">
        <f t="shared" ref="N1045:N1108" si="154">IF(SUM($Q1045:$AM1045)=0,"-",R1045/SUM($Q1045:$AM1045))</f>
        <v>0.26798561151079137</v>
      </c>
      <c r="O1045" s="2">
        <f t="shared" ref="O1045:O1108" si="155">IF(SUM($Q1045:$AM1045)=0,"-",S1045/SUM($Q1045:$AM1045))</f>
        <v>0.53597122302158273</v>
      </c>
      <c r="P1045" s="2">
        <f t="shared" ref="P1045:P1108" si="156">IF(SUM($Q1045:$AM1045)=0,"-",(1-M1045-N1045-O1045))</f>
        <v>4.4964028776978471E-2</v>
      </c>
      <c r="Q1045" s="1">
        <v>84</v>
      </c>
      <c r="R1045" s="1">
        <v>149</v>
      </c>
      <c r="S1045" s="1">
        <v>298</v>
      </c>
      <c r="V1045" s="1">
        <v>25</v>
      </c>
      <c r="AA1045" t="s">
        <v>2137</v>
      </c>
      <c r="AB1045" s="7" t="s">
        <v>1391</v>
      </c>
      <c r="AC1045" t="s">
        <v>1428</v>
      </c>
      <c r="AD1045" t="s">
        <v>1841</v>
      </c>
      <c r="AE1045" t="s">
        <v>4351</v>
      </c>
      <c r="AF1045" t="str">
        <f t="shared" si="148"/>
        <v>33019</v>
      </c>
      <c r="AG1045" t="s">
        <v>2893</v>
      </c>
      <c r="AH1045" t="str">
        <f t="shared" si="147"/>
        <v>3300260</v>
      </c>
    </row>
    <row r="1046" spans="1:34" hidden="1" outlineLevel="1">
      <c r="A1046" t="s">
        <v>2628</v>
      </c>
      <c r="B1046" s="11" t="s">
        <v>4357</v>
      </c>
      <c r="E1046" s="1">
        <f t="shared" ref="E1046:E1109" si="157">SUM(Q1046:X1046)</f>
        <v>419</v>
      </c>
      <c r="F1046" s="1">
        <v>284</v>
      </c>
      <c r="G1046" s="1">
        <v>284</v>
      </c>
      <c r="I1046" s="35">
        <f t="shared" si="149"/>
        <v>0.67780429594272074</v>
      </c>
      <c r="J1046" s="10">
        <f t="shared" si="150"/>
        <v>3</v>
      </c>
      <c r="K1046" s="9">
        <f t="shared" si="151"/>
        <v>2</v>
      </c>
      <c r="L1046" s="8">
        <f t="shared" si="152"/>
        <v>1</v>
      </c>
      <c r="M1046" s="2">
        <f t="shared" si="153"/>
        <v>0.20047732696897375</v>
      </c>
      <c r="N1046" s="2">
        <f t="shared" si="154"/>
        <v>0.28400954653937949</v>
      </c>
      <c r="O1046" s="2">
        <f t="shared" si="155"/>
        <v>0.4701670644391408</v>
      </c>
      <c r="P1046" s="2">
        <f t="shared" si="156"/>
        <v>4.534606205250602E-2</v>
      </c>
      <c r="Q1046" s="1">
        <v>84</v>
      </c>
      <c r="R1046" s="1">
        <v>119</v>
      </c>
      <c r="S1046" s="1">
        <v>197</v>
      </c>
      <c r="V1046" s="1">
        <v>19</v>
      </c>
      <c r="AA1046" t="s">
        <v>2267</v>
      </c>
      <c r="AB1046" s="7" t="s">
        <v>1391</v>
      </c>
      <c r="AC1046" t="s">
        <v>339</v>
      </c>
      <c r="AD1046" t="s">
        <v>1841</v>
      </c>
      <c r="AE1046" t="s">
        <v>4527</v>
      </c>
      <c r="AF1046" t="str">
        <f t="shared" si="148"/>
        <v>33003</v>
      </c>
      <c r="AG1046" t="s">
        <v>2893</v>
      </c>
      <c r="AH1046" t="str">
        <f t="shared" si="147"/>
        <v>3300420</v>
      </c>
    </row>
    <row r="1047" spans="1:34" hidden="1" outlineLevel="1">
      <c r="A1047" t="s">
        <v>3884</v>
      </c>
      <c r="B1047" s="11" t="s">
        <v>4357</v>
      </c>
      <c r="E1047" s="1">
        <f t="shared" si="157"/>
        <v>762</v>
      </c>
      <c r="F1047" s="1">
        <v>542</v>
      </c>
      <c r="G1047" s="1">
        <v>531</v>
      </c>
      <c r="I1047" s="35">
        <f t="shared" si="149"/>
        <v>0.69685039370078738</v>
      </c>
      <c r="J1047" s="10">
        <f t="shared" si="150"/>
        <v>3</v>
      </c>
      <c r="K1047" s="9">
        <f t="shared" si="151"/>
        <v>1</v>
      </c>
      <c r="L1047" s="8">
        <f t="shared" si="152"/>
        <v>2</v>
      </c>
      <c r="M1047" s="2">
        <f t="shared" si="153"/>
        <v>0.15091863517060367</v>
      </c>
      <c r="N1047" s="2">
        <f t="shared" si="154"/>
        <v>0.43307086614173229</v>
      </c>
      <c r="O1047" s="2">
        <f t="shared" si="155"/>
        <v>0.37532808398950129</v>
      </c>
      <c r="P1047" s="2">
        <f t="shared" si="156"/>
        <v>4.068241469816275E-2</v>
      </c>
      <c r="Q1047" s="1">
        <v>115</v>
      </c>
      <c r="R1047" s="1">
        <v>330</v>
      </c>
      <c r="S1047" s="1">
        <v>286</v>
      </c>
      <c r="V1047" s="1">
        <v>31</v>
      </c>
      <c r="AA1047" t="s">
        <v>2611</v>
      </c>
      <c r="AB1047" s="7" t="s">
        <v>1391</v>
      </c>
      <c r="AC1047" t="s">
        <v>2665</v>
      </c>
      <c r="AD1047" t="s">
        <v>1841</v>
      </c>
      <c r="AE1047" t="s">
        <v>4528</v>
      </c>
      <c r="AF1047" t="str">
        <f t="shared" si="148"/>
        <v>33009</v>
      </c>
      <c r="AG1047" t="s">
        <v>2893</v>
      </c>
      <c r="AH1047" t="str">
        <f t="shared" si="147"/>
        <v>3300580</v>
      </c>
    </row>
    <row r="1048" spans="1:34" hidden="1" outlineLevel="1">
      <c r="A1048" t="s">
        <v>3587</v>
      </c>
      <c r="B1048" s="11" t="s">
        <v>4357</v>
      </c>
      <c r="E1048" s="1">
        <f t="shared" si="157"/>
        <v>2605</v>
      </c>
      <c r="F1048" s="1">
        <v>1761</v>
      </c>
      <c r="G1048" s="1">
        <v>1750</v>
      </c>
      <c r="I1048" s="35">
        <f t="shared" si="149"/>
        <v>0.67178502879078694</v>
      </c>
      <c r="J1048" s="10">
        <f t="shared" si="150"/>
        <v>2</v>
      </c>
      <c r="K1048" s="9">
        <f t="shared" si="151"/>
        <v>3</v>
      </c>
      <c r="L1048" s="8">
        <f t="shared" si="152"/>
        <v>1</v>
      </c>
      <c r="M1048" s="2">
        <f t="shared" si="153"/>
        <v>0.34126679462571979</v>
      </c>
      <c r="N1048" s="2">
        <f t="shared" si="154"/>
        <v>0.23224568138195778</v>
      </c>
      <c r="O1048" s="2">
        <f t="shared" si="155"/>
        <v>0.35623800383877158</v>
      </c>
      <c r="P1048" s="2">
        <f t="shared" si="156"/>
        <v>7.0249520153550904E-2</v>
      </c>
      <c r="Q1048" s="1">
        <v>889</v>
      </c>
      <c r="R1048" s="1">
        <v>605</v>
      </c>
      <c r="S1048" s="1">
        <v>928</v>
      </c>
      <c r="V1048" s="1">
        <v>183</v>
      </c>
      <c r="AA1048" t="s">
        <v>86</v>
      </c>
      <c r="AB1048" s="7" t="s">
        <v>1391</v>
      </c>
      <c r="AC1048" t="s">
        <v>2079</v>
      </c>
      <c r="AD1048" t="s">
        <v>1841</v>
      </c>
      <c r="AE1048" t="s">
        <v>4529</v>
      </c>
      <c r="AF1048" t="str">
        <f t="shared" si="148"/>
        <v>33013</v>
      </c>
      <c r="AG1048" t="s">
        <v>2893</v>
      </c>
      <c r="AH1048" t="str">
        <f t="shared" si="147"/>
        <v>3300660</v>
      </c>
    </row>
    <row r="1049" spans="1:34" hidden="1" outlineLevel="1">
      <c r="A1049" t="s">
        <v>2132</v>
      </c>
      <c r="B1049" s="11" t="s">
        <v>4357</v>
      </c>
      <c r="E1049" s="1">
        <f t="shared" si="157"/>
        <v>1117</v>
      </c>
      <c r="F1049" s="1">
        <v>799</v>
      </c>
      <c r="G1049" s="1">
        <v>832</v>
      </c>
      <c r="I1049" s="35">
        <f t="shared" si="149"/>
        <v>0.74485228290062666</v>
      </c>
      <c r="J1049" s="10">
        <f t="shared" si="150"/>
        <v>3</v>
      </c>
      <c r="K1049" s="9">
        <f t="shared" si="151"/>
        <v>2</v>
      </c>
      <c r="L1049" s="8">
        <f t="shared" si="152"/>
        <v>1</v>
      </c>
      <c r="M1049" s="2">
        <f t="shared" si="153"/>
        <v>0.27931960608773498</v>
      </c>
      <c r="N1049" s="2">
        <f t="shared" si="154"/>
        <v>0.32408236347358998</v>
      </c>
      <c r="O1049" s="2">
        <f t="shared" si="155"/>
        <v>0.35183527305282003</v>
      </c>
      <c r="P1049" s="2">
        <f t="shared" si="156"/>
        <v>4.4762757385855001E-2</v>
      </c>
      <c r="Q1049" s="1">
        <v>312</v>
      </c>
      <c r="R1049" s="1">
        <v>362</v>
      </c>
      <c r="S1049" s="1">
        <v>393</v>
      </c>
      <c r="V1049" s="1">
        <v>50</v>
      </c>
      <c r="AA1049" t="s">
        <v>3016</v>
      </c>
      <c r="AB1049" s="7" t="s">
        <v>1391</v>
      </c>
      <c r="AC1049" t="s">
        <v>1841</v>
      </c>
      <c r="AD1049" t="s">
        <v>1841</v>
      </c>
      <c r="AE1049" t="s">
        <v>4254</v>
      </c>
      <c r="AF1049" t="str">
        <f t="shared" si="148"/>
        <v>33005</v>
      </c>
      <c r="AG1049" t="s">
        <v>2893</v>
      </c>
      <c r="AH1049" t="str">
        <f t="shared" si="147"/>
        <v>3300820</v>
      </c>
    </row>
    <row r="1050" spans="1:34" hidden="1" outlineLevel="1">
      <c r="A1050" t="s">
        <v>2955</v>
      </c>
      <c r="B1050" s="11" t="s">
        <v>4357</v>
      </c>
      <c r="E1050" s="1">
        <f t="shared" si="157"/>
        <v>3212</v>
      </c>
      <c r="F1050" s="1">
        <v>2076</v>
      </c>
      <c r="G1050" s="1">
        <v>2003</v>
      </c>
      <c r="I1050" s="35">
        <f t="shared" si="149"/>
        <v>0.62359900373599009</v>
      </c>
      <c r="J1050" s="10">
        <f t="shared" si="150"/>
        <v>3</v>
      </c>
      <c r="K1050" s="9">
        <f t="shared" si="151"/>
        <v>1</v>
      </c>
      <c r="L1050" s="8">
        <f t="shared" si="152"/>
        <v>2</v>
      </c>
      <c r="M1050" s="2">
        <f t="shared" si="153"/>
        <v>0.16438356164383561</v>
      </c>
      <c r="N1050" s="2">
        <f t="shared" si="154"/>
        <v>0.49159402241594025</v>
      </c>
      <c r="O1050" s="2">
        <f t="shared" si="155"/>
        <v>0.31600249066002489</v>
      </c>
      <c r="P1050" s="2">
        <f t="shared" si="156"/>
        <v>2.8019925280199254E-2</v>
      </c>
      <c r="Q1050" s="1">
        <v>528</v>
      </c>
      <c r="R1050" s="1">
        <v>1579</v>
      </c>
      <c r="S1050" s="1">
        <v>1015</v>
      </c>
      <c r="V1050" s="1">
        <v>90</v>
      </c>
      <c r="AA1050" t="s">
        <v>3199</v>
      </c>
      <c r="AB1050" s="7" t="s">
        <v>1391</v>
      </c>
      <c r="AC1050" t="s">
        <v>338</v>
      </c>
      <c r="AD1050" t="s">
        <v>1841</v>
      </c>
      <c r="AE1050" t="s">
        <v>4198</v>
      </c>
      <c r="AF1050" t="str">
        <f t="shared" si="148"/>
        <v>33001</v>
      </c>
      <c r="AG1050" t="s">
        <v>2893</v>
      </c>
      <c r="AH1050" t="str">
        <f t="shared" si="147"/>
        <v>3301060</v>
      </c>
    </row>
    <row r="1051" spans="1:34" hidden="1" outlineLevel="1">
      <c r="A1051" t="s">
        <v>3631</v>
      </c>
      <c r="B1051" s="11" t="s">
        <v>4357</v>
      </c>
      <c r="E1051" s="1">
        <f t="shared" si="157"/>
        <v>6405</v>
      </c>
      <c r="F1051" s="1">
        <v>5141</v>
      </c>
      <c r="G1051" s="1">
        <v>5097</v>
      </c>
      <c r="I1051" s="35">
        <f t="shared" si="149"/>
        <v>0.79578454332552695</v>
      </c>
      <c r="J1051" s="10">
        <f t="shared" si="150"/>
        <v>3</v>
      </c>
      <c r="K1051" s="9">
        <f t="shared" si="151"/>
        <v>1</v>
      </c>
      <c r="L1051" s="8">
        <f t="shared" si="152"/>
        <v>2</v>
      </c>
      <c r="M1051" s="2">
        <f t="shared" si="153"/>
        <v>0.20327868852459016</v>
      </c>
      <c r="N1051" s="2">
        <f t="shared" si="154"/>
        <v>0.47447306791569088</v>
      </c>
      <c r="O1051" s="2">
        <f t="shared" si="155"/>
        <v>0.27775175644028105</v>
      </c>
      <c r="P1051" s="2">
        <f t="shared" si="156"/>
        <v>4.4496487119437877E-2</v>
      </c>
      <c r="Q1051" s="1">
        <v>1302</v>
      </c>
      <c r="R1051" s="1">
        <v>3039</v>
      </c>
      <c r="S1051" s="1">
        <v>1779</v>
      </c>
      <c r="V1051" s="1">
        <v>285</v>
      </c>
      <c r="AA1051" t="s">
        <v>742</v>
      </c>
      <c r="AB1051" s="7" t="s">
        <v>1391</v>
      </c>
      <c r="AC1051" t="s">
        <v>2078</v>
      </c>
      <c r="AD1051" t="s">
        <v>1841</v>
      </c>
      <c r="AE1051" t="s">
        <v>3749</v>
      </c>
      <c r="AF1051" t="str">
        <f t="shared" si="148"/>
        <v>33011</v>
      </c>
      <c r="AG1051" t="s">
        <v>2893</v>
      </c>
      <c r="AH1051" t="str">
        <f t="shared" si="147"/>
        <v>3301300</v>
      </c>
    </row>
    <row r="1052" spans="1:34" hidden="1" outlineLevel="1">
      <c r="A1052" t="s">
        <v>566</v>
      </c>
      <c r="B1052" s="11" t="s">
        <v>4357</v>
      </c>
      <c r="E1052" s="1">
        <f t="shared" si="157"/>
        <v>1448</v>
      </c>
      <c r="F1052" s="1">
        <v>991</v>
      </c>
      <c r="G1052" s="1">
        <v>980</v>
      </c>
      <c r="I1052" s="35">
        <f t="shared" si="149"/>
        <v>0.67679558011049723</v>
      </c>
      <c r="J1052" s="10">
        <f t="shared" si="150"/>
        <v>3</v>
      </c>
      <c r="K1052" s="9">
        <f t="shared" si="151"/>
        <v>2</v>
      </c>
      <c r="L1052" s="8">
        <f t="shared" si="152"/>
        <v>1</v>
      </c>
      <c r="M1052" s="2">
        <f t="shared" si="153"/>
        <v>0.24447513812154695</v>
      </c>
      <c r="N1052" s="2">
        <f t="shared" si="154"/>
        <v>0.31767955801104975</v>
      </c>
      <c r="O1052" s="2">
        <f t="shared" si="155"/>
        <v>0.39088397790055246</v>
      </c>
      <c r="P1052" s="2">
        <f t="shared" si="156"/>
        <v>4.696132596685082E-2</v>
      </c>
      <c r="Q1052" s="1">
        <v>354</v>
      </c>
      <c r="R1052" s="1">
        <v>460</v>
      </c>
      <c r="S1052" s="1">
        <v>566</v>
      </c>
      <c r="V1052" s="1">
        <v>68</v>
      </c>
      <c r="AA1052" t="s">
        <v>86</v>
      </c>
      <c r="AB1052" s="7" t="s">
        <v>1391</v>
      </c>
      <c r="AC1052" t="s">
        <v>2079</v>
      </c>
      <c r="AD1052" t="s">
        <v>4446</v>
      </c>
      <c r="AE1052" t="s">
        <v>3750</v>
      </c>
      <c r="AF1052" t="str">
        <f t="shared" si="148"/>
        <v>33013</v>
      </c>
      <c r="AG1052" t="s">
        <v>2893</v>
      </c>
      <c r="AH1052" t="str">
        <f t="shared" si="147"/>
        <v>3301460</v>
      </c>
    </row>
    <row r="1053" spans="1:34" hidden="1" outlineLevel="1">
      <c r="A1053" t="s">
        <v>1813</v>
      </c>
      <c r="B1053" s="11" t="s">
        <v>4357</v>
      </c>
      <c r="E1053" s="1">
        <f t="shared" si="157"/>
        <v>1481</v>
      </c>
      <c r="F1053" s="1">
        <v>1080</v>
      </c>
      <c r="G1053" s="1">
        <v>1022</v>
      </c>
      <c r="I1053" s="35">
        <f t="shared" si="149"/>
        <v>0.69007427413909517</v>
      </c>
      <c r="J1053" s="10">
        <f t="shared" si="150"/>
        <v>3</v>
      </c>
      <c r="K1053" s="9">
        <f t="shared" si="151"/>
        <v>1</v>
      </c>
      <c r="L1053" s="8">
        <f t="shared" si="152"/>
        <v>2</v>
      </c>
      <c r="M1053" s="2">
        <f t="shared" si="153"/>
        <v>0.23227548953409857</v>
      </c>
      <c r="N1053" s="2">
        <f t="shared" si="154"/>
        <v>0.42673869007427412</v>
      </c>
      <c r="O1053" s="2">
        <f t="shared" si="155"/>
        <v>0.27954085077650237</v>
      </c>
      <c r="P1053" s="2">
        <f t="shared" si="156"/>
        <v>6.1444969615124911E-2</v>
      </c>
      <c r="Q1053" s="1">
        <v>344</v>
      </c>
      <c r="R1053" s="1">
        <v>632</v>
      </c>
      <c r="S1053" s="1">
        <v>414</v>
      </c>
      <c r="V1053" s="1">
        <v>91</v>
      </c>
      <c r="AA1053" t="s">
        <v>742</v>
      </c>
      <c r="AB1053" s="7" t="s">
        <v>1391</v>
      </c>
      <c r="AC1053" t="s">
        <v>2078</v>
      </c>
      <c r="AD1053" t="s">
        <v>4446</v>
      </c>
      <c r="AE1053" t="s">
        <v>3751</v>
      </c>
      <c r="AF1053" t="str">
        <f t="shared" si="148"/>
        <v>33011</v>
      </c>
      <c r="AG1053" t="s">
        <v>2893</v>
      </c>
      <c r="AH1053" t="str">
        <f t="shared" si="147"/>
        <v>3301700</v>
      </c>
    </row>
    <row r="1054" spans="1:34" hidden="1" outlineLevel="1">
      <c r="A1054" t="s">
        <v>1301</v>
      </c>
      <c r="B1054" s="11" t="s">
        <v>4357</v>
      </c>
      <c r="E1054" s="1">
        <f t="shared" si="157"/>
        <v>1319</v>
      </c>
      <c r="F1054" s="1">
        <v>883</v>
      </c>
      <c r="G1054" s="1">
        <v>873</v>
      </c>
      <c r="I1054" s="35">
        <f t="shared" si="149"/>
        <v>0.66186504927975742</v>
      </c>
      <c r="J1054" s="10">
        <f t="shared" si="150"/>
        <v>3</v>
      </c>
      <c r="K1054" s="9">
        <f t="shared" si="151"/>
        <v>1</v>
      </c>
      <c r="L1054" s="8">
        <f t="shared" si="152"/>
        <v>2</v>
      </c>
      <c r="M1054" s="2">
        <f t="shared" si="153"/>
        <v>0.24639878695981804</v>
      </c>
      <c r="N1054" s="2">
        <f t="shared" si="154"/>
        <v>0.41546626231993933</v>
      </c>
      <c r="O1054" s="2">
        <f t="shared" si="155"/>
        <v>0.26383623957543595</v>
      </c>
      <c r="P1054" s="2">
        <f t="shared" si="156"/>
        <v>7.4298711144806628E-2</v>
      </c>
      <c r="Q1054" s="1">
        <v>325</v>
      </c>
      <c r="R1054" s="1">
        <v>548</v>
      </c>
      <c r="S1054" s="1">
        <v>348</v>
      </c>
      <c r="V1054" s="1">
        <v>98</v>
      </c>
      <c r="AA1054" t="s">
        <v>2611</v>
      </c>
      <c r="AB1054" s="7" t="s">
        <v>1391</v>
      </c>
      <c r="AC1054" t="s">
        <v>2665</v>
      </c>
      <c r="AD1054" t="s">
        <v>4446</v>
      </c>
      <c r="AE1054" t="s">
        <v>3668</v>
      </c>
      <c r="AF1054" t="str">
        <f t="shared" si="148"/>
        <v>33009</v>
      </c>
      <c r="AG1054" t="s">
        <v>2893</v>
      </c>
      <c r="AH1054" t="str">
        <f t="shared" si="147"/>
        <v>3302020</v>
      </c>
    </row>
    <row r="1055" spans="1:34" hidden="1" outlineLevel="1">
      <c r="A1055" t="s">
        <v>2950</v>
      </c>
      <c r="B1055" s="11" t="s">
        <v>4357</v>
      </c>
      <c r="E1055" s="1">
        <f t="shared" si="157"/>
        <v>4347</v>
      </c>
      <c r="F1055" s="1">
        <v>3056</v>
      </c>
      <c r="G1055" s="1">
        <v>3006</v>
      </c>
      <c r="I1055" s="35">
        <f t="shared" si="149"/>
        <v>0.69151138716356109</v>
      </c>
      <c r="J1055" s="10">
        <f t="shared" si="150"/>
        <v>3</v>
      </c>
      <c r="K1055" s="9">
        <f t="shared" si="151"/>
        <v>2</v>
      </c>
      <c r="L1055" s="8">
        <f t="shared" si="152"/>
        <v>1</v>
      </c>
      <c r="M1055" s="2">
        <f t="shared" si="153"/>
        <v>0.2150908672647803</v>
      </c>
      <c r="N1055" s="2">
        <f t="shared" si="154"/>
        <v>0.37750172532781229</v>
      </c>
      <c r="O1055" s="2">
        <f t="shared" si="155"/>
        <v>0.38394294916034044</v>
      </c>
      <c r="P1055" s="2">
        <f t="shared" si="156"/>
        <v>2.3464458247066944E-2</v>
      </c>
      <c r="Q1055" s="1">
        <v>935</v>
      </c>
      <c r="R1055" s="1">
        <v>1641</v>
      </c>
      <c r="S1055" s="1">
        <v>1669</v>
      </c>
      <c r="V1055" s="1">
        <v>102</v>
      </c>
      <c r="AA1055" t="s">
        <v>2495</v>
      </c>
      <c r="AB1055" s="7" t="s">
        <v>1391</v>
      </c>
      <c r="AC1055" t="s">
        <v>1426</v>
      </c>
      <c r="AD1055" t="s">
        <v>1841</v>
      </c>
      <c r="AE1055" t="s">
        <v>4171</v>
      </c>
      <c r="AF1055" t="str">
        <f t="shared" si="148"/>
        <v>33015</v>
      </c>
      <c r="AG1055" t="s">
        <v>2893</v>
      </c>
      <c r="AH1055" t="str">
        <f t="shared" si="147"/>
        <v>3302340</v>
      </c>
    </row>
    <row r="1056" spans="1:34" hidden="1" outlineLevel="1">
      <c r="A1056" t="s">
        <v>922</v>
      </c>
      <c r="B1056" s="11" t="s">
        <v>4357</v>
      </c>
      <c r="E1056" s="1">
        <f t="shared" si="157"/>
        <v>2844</v>
      </c>
      <c r="F1056" s="1">
        <v>2047</v>
      </c>
      <c r="G1056" s="1">
        <v>2018</v>
      </c>
      <c r="I1056" s="35">
        <f t="shared" si="149"/>
        <v>0.70956399437412099</v>
      </c>
      <c r="J1056" s="10">
        <f t="shared" si="150"/>
        <v>2</v>
      </c>
      <c r="K1056" s="9">
        <f t="shared" si="151"/>
        <v>1</v>
      </c>
      <c r="L1056" s="8">
        <f t="shared" si="152"/>
        <v>3</v>
      </c>
      <c r="M1056" s="2">
        <f t="shared" si="153"/>
        <v>0.27215189873417722</v>
      </c>
      <c r="N1056" s="2">
        <f t="shared" si="154"/>
        <v>0.43002812939521801</v>
      </c>
      <c r="O1056" s="2">
        <f t="shared" si="155"/>
        <v>0.25316455696202533</v>
      </c>
      <c r="P1056" s="2">
        <f t="shared" si="156"/>
        <v>4.4655414908579438E-2</v>
      </c>
      <c r="Q1056" s="1">
        <v>774</v>
      </c>
      <c r="R1056" s="1">
        <v>1223</v>
      </c>
      <c r="S1056" s="1">
        <v>720</v>
      </c>
      <c r="V1056" s="1">
        <v>127</v>
      </c>
      <c r="AA1056" t="s">
        <v>2495</v>
      </c>
      <c r="AB1056" s="7" t="s">
        <v>1391</v>
      </c>
      <c r="AC1056" t="s">
        <v>1426</v>
      </c>
      <c r="AD1056" t="s">
        <v>4446</v>
      </c>
      <c r="AE1056" t="s">
        <v>4172</v>
      </c>
      <c r="AF1056" t="str">
        <f t="shared" si="148"/>
        <v>33015</v>
      </c>
      <c r="AG1056" t="s">
        <v>2893</v>
      </c>
      <c r="AH1056" t="str">
        <f t="shared" si="147"/>
        <v>3302820</v>
      </c>
    </row>
    <row r="1057" spans="1:34" hidden="1" outlineLevel="1">
      <c r="A1057" t="s">
        <v>2292</v>
      </c>
      <c r="B1057" s="11" t="s">
        <v>4357</v>
      </c>
      <c r="E1057" s="1">
        <f t="shared" si="157"/>
        <v>2253</v>
      </c>
      <c r="F1057" s="1">
        <v>1594</v>
      </c>
      <c r="G1057" s="1">
        <v>1576</v>
      </c>
      <c r="I1057" s="35">
        <f t="shared" si="149"/>
        <v>0.69951176209498445</v>
      </c>
      <c r="J1057" s="10">
        <f t="shared" si="150"/>
        <v>3</v>
      </c>
      <c r="K1057" s="9">
        <f t="shared" si="151"/>
        <v>1</v>
      </c>
      <c r="L1057" s="8">
        <f t="shared" si="152"/>
        <v>2</v>
      </c>
      <c r="M1057" s="2">
        <f t="shared" si="153"/>
        <v>0.2365734576120728</v>
      </c>
      <c r="N1057" s="2">
        <f t="shared" si="154"/>
        <v>0.40568131380381711</v>
      </c>
      <c r="O1057" s="2">
        <f t="shared" si="155"/>
        <v>0.30803373280071017</v>
      </c>
      <c r="P1057" s="2">
        <f t="shared" si="156"/>
        <v>4.9711495783399895E-2</v>
      </c>
      <c r="Q1057" s="1">
        <v>533</v>
      </c>
      <c r="R1057" s="1">
        <v>914</v>
      </c>
      <c r="S1057" s="1">
        <v>694</v>
      </c>
      <c r="V1057" s="1">
        <v>112</v>
      </c>
      <c r="AA1057" t="s">
        <v>3199</v>
      </c>
      <c r="AB1057" s="7" t="s">
        <v>1391</v>
      </c>
      <c r="AC1057" t="s">
        <v>338</v>
      </c>
      <c r="AD1057" t="s">
        <v>4446</v>
      </c>
      <c r="AE1057" t="s">
        <v>4173</v>
      </c>
      <c r="AF1057" t="str">
        <f t="shared" si="148"/>
        <v>33001</v>
      </c>
      <c r="AG1057" t="s">
        <v>2893</v>
      </c>
      <c r="AH1057" t="str">
        <f t="shared" si="147"/>
        <v>3303220</v>
      </c>
    </row>
    <row r="1058" spans="1:34" hidden="1" outlineLevel="1">
      <c r="A1058" t="s">
        <v>489</v>
      </c>
      <c r="B1058" s="11" t="s">
        <v>4357</v>
      </c>
      <c r="E1058" s="1">
        <f t="shared" si="157"/>
        <v>4251</v>
      </c>
      <c r="F1058" s="1">
        <v>2887</v>
      </c>
      <c r="G1058" s="1">
        <v>2801</v>
      </c>
      <c r="I1058" s="35">
        <f t="shared" si="149"/>
        <v>0.65890378734415433</v>
      </c>
      <c r="J1058" s="10">
        <f t="shared" si="150"/>
        <v>3</v>
      </c>
      <c r="K1058" s="9">
        <f t="shared" si="151"/>
        <v>1</v>
      </c>
      <c r="L1058" s="8">
        <f t="shared" si="152"/>
        <v>2</v>
      </c>
      <c r="M1058" s="2">
        <f t="shared" si="153"/>
        <v>0.2747588802634674</v>
      </c>
      <c r="N1058" s="2">
        <f t="shared" si="154"/>
        <v>0.34909433074570689</v>
      </c>
      <c r="O1058" s="2">
        <f t="shared" si="155"/>
        <v>0.30322277111267937</v>
      </c>
      <c r="P1058" s="2">
        <f t="shared" si="156"/>
        <v>7.2924017878146341E-2</v>
      </c>
      <c r="Q1058" s="1">
        <v>1168</v>
      </c>
      <c r="R1058" s="1">
        <v>1484</v>
      </c>
      <c r="S1058" s="1">
        <v>1289</v>
      </c>
      <c r="V1058" s="1">
        <v>310</v>
      </c>
      <c r="AA1058" t="s">
        <v>1380</v>
      </c>
      <c r="AB1058" s="7" t="s">
        <v>1391</v>
      </c>
      <c r="AC1058" t="s">
        <v>1427</v>
      </c>
      <c r="AD1058" t="s">
        <v>1841</v>
      </c>
      <c r="AE1058" t="s">
        <v>3748</v>
      </c>
      <c r="AF1058" t="str">
        <f t="shared" si="148"/>
        <v>33017</v>
      </c>
      <c r="AG1058" t="s">
        <v>2893</v>
      </c>
      <c r="AH1058" t="str">
        <f t="shared" si="147"/>
        <v>3303460</v>
      </c>
    </row>
    <row r="1059" spans="1:34" hidden="1" outlineLevel="1">
      <c r="A1059" t="s">
        <v>2961</v>
      </c>
      <c r="B1059" s="11" t="s">
        <v>4357</v>
      </c>
      <c r="E1059" s="1">
        <f t="shared" si="157"/>
        <v>2326</v>
      </c>
      <c r="F1059" s="1">
        <v>1542</v>
      </c>
      <c r="G1059" s="1">
        <v>1568</v>
      </c>
      <c r="I1059" s="35">
        <f t="shared" si="149"/>
        <v>0.67411865864144449</v>
      </c>
      <c r="J1059" s="10">
        <f t="shared" si="150"/>
        <v>3</v>
      </c>
      <c r="K1059" s="9">
        <f t="shared" si="151"/>
        <v>2</v>
      </c>
      <c r="L1059" s="8">
        <f t="shared" si="152"/>
        <v>1</v>
      </c>
      <c r="M1059" s="2">
        <f t="shared" si="153"/>
        <v>0.12209802235597593</v>
      </c>
      <c r="N1059" s="2">
        <f t="shared" si="154"/>
        <v>0.37016337059329318</v>
      </c>
      <c r="O1059" s="2">
        <f t="shared" si="155"/>
        <v>0.46087704213241615</v>
      </c>
      <c r="P1059" s="2">
        <f t="shared" si="156"/>
        <v>4.686156491831478E-2</v>
      </c>
      <c r="Q1059" s="1">
        <v>284</v>
      </c>
      <c r="R1059" s="1">
        <v>861</v>
      </c>
      <c r="S1059" s="1">
        <v>1072</v>
      </c>
      <c r="V1059" s="1">
        <v>109</v>
      </c>
      <c r="AA1059" t="s">
        <v>2267</v>
      </c>
      <c r="AB1059" s="7" t="s">
        <v>1391</v>
      </c>
      <c r="AC1059" t="s">
        <v>339</v>
      </c>
      <c r="AD1059" t="s">
        <v>4446</v>
      </c>
      <c r="AE1059" t="s">
        <v>3241</v>
      </c>
      <c r="AF1059" t="str">
        <f t="shared" si="148"/>
        <v>33003</v>
      </c>
      <c r="AG1059" t="s">
        <v>2893</v>
      </c>
      <c r="AH1059" t="str">
        <f t="shared" si="147"/>
        <v>3303700</v>
      </c>
    </row>
    <row r="1060" spans="1:34" hidden="1" outlineLevel="1">
      <c r="A1060" t="s">
        <v>2193</v>
      </c>
      <c r="B1060" s="11" t="s">
        <v>4357</v>
      </c>
      <c r="E1060" s="1">
        <f t="shared" si="157"/>
        <v>548</v>
      </c>
      <c r="F1060" s="1">
        <v>394</v>
      </c>
      <c r="G1060" s="1">
        <v>389</v>
      </c>
      <c r="I1060" s="35">
        <f t="shared" si="149"/>
        <v>0.70985401459854014</v>
      </c>
      <c r="J1060" s="10">
        <f t="shared" si="150"/>
        <v>3</v>
      </c>
      <c r="K1060" s="9">
        <f t="shared" si="151"/>
        <v>2</v>
      </c>
      <c r="L1060" s="8">
        <f t="shared" si="152"/>
        <v>1</v>
      </c>
      <c r="M1060" s="2">
        <f t="shared" si="153"/>
        <v>8.576642335766424E-2</v>
      </c>
      <c r="N1060" s="2">
        <f t="shared" si="154"/>
        <v>0.36678832116788324</v>
      </c>
      <c r="O1060" s="2">
        <f t="shared" si="155"/>
        <v>0.51094890510948909</v>
      </c>
      <c r="P1060" s="2">
        <f t="shared" si="156"/>
        <v>3.6496350364963348E-2</v>
      </c>
      <c r="Q1060" s="1">
        <v>47</v>
      </c>
      <c r="R1060" s="1">
        <v>201</v>
      </c>
      <c r="S1060" s="1">
        <v>280</v>
      </c>
      <c r="V1060" s="1">
        <v>20</v>
      </c>
      <c r="AA1060" t="s">
        <v>2611</v>
      </c>
      <c r="AB1060" s="7" t="s">
        <v>1391</v>
      </c>
      <c r="AC1060" t="s">
        <v>2665</v>
      </c>
      <c r="AD1060" t="s">
        <v>1426</v>
      </c>
      <c r="AE1060" t="s">
        <v>4675</v>
      </c>
      <c r="AF1060" t="str">
        <f t="shared" si="148"/>
        <v>33009</v>
      </c>
      <c r="AG1060" t="s">
        <v>2893</v>
      </c>
      <c r="AH1060" t="str">
        <f t="shared" si="147"/>
        <v>3303940</v>
      </c>
    </row>
    <row r="1061" spans="1:34" hidden="1" outlineLevel="1">
      <c r="A1061" t="s">
        <v>3408</v>
      </c>
      <c r="B1061" s="11" t="s">
        <v>4357</v>
      </c>
      <c r="E1061" s="1">
        <f t="shared" si="157"/>
        <v>10663</v>
      </c>
      <c r="F1061" s="1">
        <v>8202</v>
      </c>
      <c r="G1061" s="1">
        <v>8074</v>
      </c>
      <c r="I1061" s="35">
        <f t="shared" si="149"/>
        <v>0.75719778673919158</v>
      </c>
      <c r="J1061" s="10">
        <f t="shared" si="150"/>
        <v>2</v>
      </c>
      <c r="K1061" s="9">
        <f t="shared" si="151"/>
        <v>1</v>
      </c>
      <c r="L1061" s="8">
        <f t="shared" si="152"/>
        <v>3</v>
      </c>
      <c r="M1061" s="2">
        <f t="shared" si="153"/>
        <v>0.22517115258370066</v>
      </c>
      <c r="N1061" s="2">
        <f t="shared" si="154"/>
        <v>0.53165150520491422</v>
      </c>
      <c r="O1061" s="2">
        <f t="shared" si="155"/>
        <v>0.20210072212322985</v>
      </c>
      <c r="P1061" s="2">
        <f t="shared" si="156"/>
        <v>4.1076620088155241E-2</v>
      </c>
      <c r="Q1061" s="1">
        <v>2401</v>
      </c>
      <c r="R1061" s="1">
        <v>5669</v>
      </c>
      <c r="S1061" s="1">
        <v>2155</v>
      </c>
      <c r="V1061" s="1">
        <v>438</v>
      </c>
      <c r="AA1061" t="s">
        <v>742</v>
      </c>
      <c r="AB1061" s="7" t="s">
        <v>1391</v>
      </c>
      <c r="AC1061" t="s">
        <v>2078</v>
      </c>
      <c r="AD1061" t="s">
        <v>1426</v>
      </c>
      <c r="AE1061" t="s">
        <v>3925</v>
      </c>
      <c r="AF1061" t="str">
        <f t="shared" si="148"/>
        <v>33011</v>
      </c>
      <c r="AG1061" t="s">
        <v>2893</v>
      </c>
      <c r="AH1061" t="str">
        <f t="shared" si="147"/>
        <v>3304500</v>
      </c>
    </row>
    <row r="1062" spans="1:34" hidden="1" outlineLevel="1">
      <c r="A1062" t="s">
        <v>66</v>
      </c>
      <c r="B1062" s="11" t="s">
        <v>4357</v>
      </c>
      <c r="E1062" s="1">
        <f t="shared" si="157"/>
        <v>3548</v>
      </c>
      <c r="F1062" s="1">
        <v>2361</v>
      </c>
      <c r="G1062" s="1">
        <v>2323</v>
      </c>
      <c r="I1062" s="35">
        <f t="shared" si="149"/>
        <v>0.65473506200676435</v>
      </c>
      <c r="J1062" s="10">
        <f t="shared" si="150"/>
        <v>3</v>
      </c>
      <c r="K1062" s="9">
        <f t="shared" si="151"/>
        <v>1</v>
      </c>
      <c r="L1062" s="8">
        <f t="shared" si="152"/>
        <v>2</v>
      </c>
      <c r="M1062" s="2">
        <f t="shared" si="153"/>
        <v>0.25197294250281849</v>
      </c>
      <c r="N1062" s="2">
        <f t="shared" si="154"/>
        <v>0.43602029312288615</v>
      </c>
      <c r="O1062" s="2">
        <f t="shared" si="155"/>
        <v>0.26071025930101466</v>
      </c>
      <c r="P1062" s="2">
        <f t="shared" si="156"/>
        <v>5.1296505073280652E-2</v>
      </c>
      <c r="Q1062" s="1">
        <v>894</v>
      </c>
      <c r="R1062" s="1">
        <v>1547</v>
      </c>
      <c r="S1062" s="1">
        <v>925</v>
      </c>
      <c r="V1062" s="1">
        <v>182</v>
      </c>
      <c r="AA1062" t="s">
        <v>3199</v>
      </c>
      <c r="AB1062" s="7" t="s">
        <v>1391</v>
      </c>
      <c r="AC1062" t="s">
        <v>338</v>
      </c>
      <c r="AD1062" t="s">
        <v>1426</v>
      </c>
      <c r="AE1062" t="s">
        <v>4177</v>
      </c>
      <c r="AF1062" t="str">
        <f t="shared" si="148"/>
        <v>33001</v>
      </c>
      <c r="AG1062" t="s">
        <v>2893</v>
      </c>
      <c r="AH1062" t="str">
        <f t="shared" si="147"/>
        <v>3304740</v>
      </c>
    </row>
    <row r="1063" spans="1:34" hidden="1" outlineLevel="1">
      <c r="A1063" t="s">
        <v>1749</v>
      </c>
      <c r="B1063" s="11" t="s">
        <v>4357</v>
      </c>
      <c r="E1063" s="1">
        <f t="shared" si="157"/>
        <v>870</v>
      </c>
      <c r="F1063" s="1">
        <v>599</v>
      </c>
      <c r="G1063" s="1">
        <v>583</v>
      </c>
      <c r="I1063" s="35">
        <f t="shared" si="149"/>
        <v>0.6701149425287356</v>
      </c>
      <c r="J1063" s="10">
        <f t="shared" si="150"/>
        <v>3</v>
      </c>
      <c r="K1063" s="9">
        <f t="shared" si="151"/>
        <v>2</v>
      </c>
      <c r="L1063" s="8">
        <f t="shared" si="152"/>
        <v>1</v>
      </c>
      <c r="M1063" s="2">
        <f t="shared" si="153"/>
        <v>0.19080459770114944</v>
      </c>
      <c r="N1063" s="2">
        <f t="shared" si="154"/>
        <v>0.34827586206896549</v>
      </c>
      <c r="O1063" s="2">
        <f t="shared" si="155"/>
        <v>0.40804597701149425</v>
      </c>
      <c r="P1063" s="2">
        <f t="shared" si="156"/>
        <v>5.2873563218390818E-2</v>
      </c>
      <c r="Q1063" s="1">
        <v>166</v>
      </c>
      <c r="R1063" s="1">
        <v>303</v>
      </c>
      <c r="S1063" s="1">
        <v>355</v>
      </c>
      <c r="V1063" s="1">
        <v>46</v>
      </c>
      <c r="AA1063" t="s">
        <v>742</v>
      </c>
      <c r="AB1063" s="7" t="s">
        <v>1391</v>
      </c>
      <c r="AC1063" t="s">
        <v>2078</v>
      </c>
      <c r="AD1063" t="s">
        <v>171</v>
      </c>
      <c r="AE1063" t="s">
        <v>4178</v>
      </c>
      <c r="AF1063" t="str">
        <f t="shared" si="148"/>
        <v>33011</v>
      </c>
      <c r="AG1063" t="s">
        <v>2893</v>
      </c>
      <c r="AH1063" t="str">
        <f t="shared" si="147"/>
        <v>3304900</v>
      </c>
    </row>
    <row r="1064" spans="1:34" hidden="1" outlineLevel="1">
      <c r="A1064" t="s">
        <v>1118</v>
      </c>
      <c r="B1064" s="11" t="s">
        <v>4357</v>
      </c>
      <c r="E1064" s="1">
        <f t="shared" si="157"/>
        <v>163</v>
      </c>
      <c r="F1064" s="1">
        <v>107</v>
      </c>
      <c r="G1064" s="1">
        <v>106</v>
      </c>
      <c r="I1064" s="35">
        <f t="shared" si="149"/>
        <v>0.65030674846625769</v>
      </c>
      <c r="J1064" s="10">
        <f t="shared" si="150"/>
        <v>3</v>
      </c>
      <c r="K1064" s="9">
        <f t="shared" si="151"/>
        <v>1</v>
      </c>
      <c r="L1064" s="8">
        <f t="shared" si="152"/>
        <v>2</v>
      </c>
      <c r="M1064" s="2">
        <f t="shared" si="153"/>
        <v>0.1165644171779141</v>
      </c>
      <c r="N1064" s="2">
        <f t="shared" si="154"/>
        <v>0.45398773006134968</v>
      </c>
      <c r="O1064" s="2">
        <f t="shared" si="155"/>
        <v>0.39263803680981596</v>
      </c>
      <c r="P1064" s="2">
        <f t="shared" si="156"/>
        <v>3.6809815950920255E-2</v>
      </c>
      <c r="Q1064" s="1">
        <v>19</v>
      </c>
      <c r="R1064" s="1">
        <v>74</v>
      </c>
      <c r="S1064" s="1">
        <v>64</v>
      </c>
      <c r="V1064" s="1">
        <v>6</v>
      </c>
      <c r="AA1064" t="s">
        <v>2611</v>
      </c>
      <c r="AB1064" s="7" t="s">
        <v>1391</v>
      </c>
      <c r="AC1064" t="s">
        <v>2665</v>
      </c>
      <c r="AD1064" t="s">
        <v>171</v>
      </c>
      <c r="AE1064" t="s">
        <v>4438</v>
      </c>
      <c r="AF1064" t="str">
        <f t="shared" si="148"/>
        <v>33009</v>
      </c>
      <c r="AG1064" t="s">
        <v>2893</v>
      </c>
      <c r="AH1064" t="str">
        <f t="shared" si="147"/>
        <v>3305060</v>
      </c>
    </row>
    <row r="1065" spans="1:34" hidden="1" outlineLevel="1">
      <c r="A1065" t="s">
        <v>1171</v>
      </c>
      <c r="B1065" s="11" t="s">
        <v>4357</v>
      </c>
      <c r="E1065" s="1">
        <f t="shared" si="157"/>
        <v>6028</v>
      </c>
      <c r="F1065" s="1">
        <v>4680</v>
      </c>
      <c r="G1065" s="1">
        <v>4529</v>
      </c>
      <c r="I1065" s="35">
        <f t="shared" si="149"/>
        <v>0.75132714001327139</v>
      </c>
      <c r="J1065" s="10">
        <f t="shared" si="150"/>
        <v>1</v>
      </c>
      <c r="K1065" s="9">
        <f t="shared" si="151"/>
        <v>3</v>
      </c>
      <c r="L1065" s="8">
        <f t="shared" si="152"/>
        <v>2</v>
      </c>
      <c r="M1065" s="2">
        <f t="shared" si="153"/>
        <v>0.49087591240875911</v>
      </c>
      <c r="N1065" s="2">
        <f t="shared" si="154"/>
        <v>0.21897810218978103</v>
      </c>
      <c r="O1065" s="2">
        <f t="shared" si="155"/>
        <v>0.2518248175182482</v>
      </c>
      <c r="P1065" s="2">
        <f t="shared" si="156"/>
        <v>3.8321167883211604E-2</v>
      </c>
      <c r="Q1065" s="1">
        <v>2959</v>
      </c>
      <c r="R1065" s="1">
        <v>1320</v>
      </c>
      <c r="S1065" s="1">
        <v>1518</v>
      </c>
      <c r="V1065" s="1">
        <v>231</v>
      </c>
      <c r="AA1065" t="s">
        <v>2610</v>
      </c>
      <c r="AB1065" s="7" t="s">
        <v>1391</v>
      </c>
      <c r="AC1065" t="s">
        <v>1842</v>
      </c>
      <c r="AD1065" t="s">
        <v>171</v>
      </c>
      <c r="AE1065" t="s">
        <v>4238</v>
      </c>
      <c r="AF1065" t="str">
        <f t="shared" si="148"/>
        <v>33007</v>
      </c>
      <c r="AG1065" t="s">
        <v>1995</v>
      </c>
      <c r="AH1065" t="str">
        <f t="shared" si="147"/>
        <v>3305140</v>
      </c>
    </row>
    <row r="1066" spans="1:34" hidden="1" outlineLevel="1">
      <c r="A1066" s="11" t="s">
        <v>2096</v>
      </c>
      <c r="B1066" s="11" t="s">
        <v>4357</v>
      </c>
      <c r="E1066" s="1">
        <f t="shared" si="157"/>
        <v>1280</v>
      </c>
      <c r="F1066" s="1">
        <v>990</v>
      </c>
      <c r="G1066" s="1">
        <v>967</v>
      </c>
      <c r="I1066" s="35">
        <f t="shared" si="149"/>
        <v>0.75546875000000002</v>
      </c>
      <c r="J1066" s="10">
        <f t="shared" si="150"/>
        <v>3</v>
      </c>
      <c r="K1066" s="9">
        <f t="shared" si="151"/>
        <v>1</v>
      </c>
      <c r="L1066" s="8">
        <f t="shared" si="152"/>
        <v>2</v>
      </c>
      <c r="M1066" s="2">
        <f t="shared" si="153"/>
        <v>0.21562500000000001</v>
      </c>
      <c r="N1066" s="2">
        <f t="shared" si="154"/>
        <v>0.36640624999999999</v>
      </c>
      <c r="O1066" s="2">
        <f t="shared" si="155"/>
        <v>0.34296874999999999</v>
      </c>
      <c r="P1066" s="2">
        <f t="shared" si="156"/>
        <v>7.5000000000000067E-2</v>
      </c>
      <c r="Q1066" s="1">
        <v>276</v>
      </c>
      <c r="R1066" s="1">
        <v>469</v>
      </c>
      <c r="S1066" s="1">
        <v>439</v>
      </c>
      <c r="V1066" s="1">
        <v>96</v>
      </c>
      <c r="AA1066" t="s">
        <v>2611</v>
      </c>
      <c r="AB1066" s="7" t="s">
        <v>1391</v>
      </c>
      <c r="AC1066" t="s">
        <v>2665</v>
      </c>
      <c r="AD1066" t="s">
        <v>2521</v>
      </c>
      <c r="AE1066" t="s">
        <v>3312</v>
      </c>
      <c r="AF1066" t="str">
        <f t="shared" si="148"/>
        <v>33009</v>
      </c>
      <c r="AG1066" t="s">
        <v>2893</v>
      </c>
      <c r="AH1066" t="str">
        <f t="shared" si="147"/>
        <v>3305460</v>
      </c>
    </row>
    <row r="1067" spans="1:34" hidden="1" outlineLevel="1">
      <c r="A1067" t="s">
        <v>1946</v>
      </c>
      <c r="B1067" s="11" t="s">
        <v>4357</v>
      </c>
      <c r="E1067" s="1">
        <f t="shared" si="157"/>
        <v>1957</v>
      </c>
      <c r="F1067" s="1">
        <v>1310</v>
      </c>
      <c r="G1067" s="1">
        <v>1250</v>
      </c>
      <c r="I1067" s="35">
        <f t="shared" si="149"/>
        <v>0.63873275421563613</v>
      </c>
      <c r="J1067" s="10">
        <f t="shared" si="150"/>
        <v>3</v>
      </c>
      <c r="K1067" s="9">
        <f t="shared" si="151"/>
        <v>1</v>
      </c>
      <c r="L1067" s="8">
        <f t="shared" si="152"/>
        <v>2</v>
      </c>
      <c r="M1067" s="2">
        <f t="shared" si="153"/>
        <v>0.24271844660194175</v>
      </c>
      <c r="N1067" s="2">
        <f t="shared" si="154"/>
        <v>0.36433316300459889</v>
      </c>
      <c r="O1067" s="2">
        <f t="shared" si="155"/>
        <v>0.31936637710781807</v>
      </c>
      <c r="P1067" s="2">
        <f t="shared" si="156"/>
        <v>7.358201328564129E-2</v>
      </c>
      <c r="Q1067" s="1">
        <v>475</v>
      </c>
      <c r="R1067" s="1">
        <v>713</v>
      </c>
      <c r="S1067" s="1">
        <v>625</v>
      </c>
      <c r="V1067" s="1">
        <v>144</v>
      </c>
      <c r="AA1067" t="s">
        <v>86</v>
      </c>
      <c r="AB1067" s="7" t="s">
        <v>1391</v>
      </c>
      <c r="AC1067" t="s">
        <v>2079</v>
      </c>
      <c r="AD1067" t="s">
        <v>1426</v>
      </c>
      <c r="AE1067" t="s">
        <v>4439</v>
      </c>
      <c r="AF1067" t="str">
        <f t="shared" si="148"/>
        <v>33013</v>
      </c>
      <c r="AG1067" t="s">
        <v>2893</v>
      </c>
      <c r="AH1067" t="str">
        <f t="shared" si="147"/>
        <v>3306260</v>
      </c>
    </row>
    <row r="1068" spans="1:34" hidden="1" outlineLevel="1">
      <c r="A1068" t="s">
        <v>2805</v>
      </c>
      <c r="B1068" s="11" t="s">
        <v>4357</v>
      </c>
      <c r="E1068" s="1">
        <f t="shared" si="157"/>
        <v>4577</v>
      </c>
      <c r="F1068" s="1">
        <v>3881</v>
      </c>
      <c r="G1068" s="1">
        <v>3480</v>
      </c>
      <c r="I1068" s="35">
        <f t="shared" si="149"/>
        <v>0.76032335590998468</v>
      </c>
      <c r="J1068" s="10">
        <f t="shared" si="150"/>
        <v>3</v>
      </c>
      <c r="K1068" s="9">
        <f t="shared" si="151"/>
        <v>1</v>
      </c>
      <c r="L1068" s="8">
        <f t="shared" si="152"/>
        <v>2</v>
      </c>
      <c r="M1068" s="2">
        <f t="shared" si="153"/>
        <v>0.21280314616561066</v>
      </c>
      <c r="N1068" s="2">
        <f t="shared" si="154"/>
        <v>0.50294953025999567</v>
      </c>
      <c r="O1068" s="2">
        <f t="shared" si="155"/>
        <v>0.22613065326633167</v>
      </c>
      <c r="P1068" s="2">
        <f t="shared" si="156"/>
        <v>5.8116670308061974E-2</v>
      </c>
      <c r="Q1068" s="1">
        <v>974</v>
      </c>
      <c r="R1068" s="1">
        <v>2302</v>
      </c>
      <c r="S1068" s="1">
        <v>1035</v>
      </c>
      <c r="V1068" s="1">
        <v>266</v>
      </c>
      <c r="AA1068" t="s">
        <v>86</v>
      </c>
      <c r="AB1068" s="7" t="s">
        <v>1391</v>
      </c>
      <c r="AC1068" t="s">
        <v>2079</v>
      </c>
      <c r="AD1068" t="s">
        <v>171</v>
      </c>
      <c r="AE1068" t="s">
        <v>4006</v>
      </c>
      <c r="AF1068" t="str">
        <f t="shared" si="148"/>
        <v>33013</v>
      </c>
      <c r="AG1068" t="s">
        <v>2893</v>
      </c>
      <c r="AH1068" t="str">
        <f t="shared" si="147"/>
        <v>3306500</v>
      </c>
    </row>
    <row r="1069" spans="1:34" hidden="1" outlineLevel="1">
      <c r="A1069" t="s">
        <v>1756</v>
      </c>
      <c r="B1069" s="11" t="s">
        <v>4357</v>
      </c>
      <c r="E1069" s="1">
        <f t="shared" si="157"/>
        <v>991</v>
      </c>
      <c r="F1069" s="1">
        <v>768</v>
      </c>
      <c r="G1069" s="1">
        <v>752</v>
      </c>
      <c r="I1069" s="35">
        <f t="shared" si="149"/>
        <v>0.75882946518668015</v>
      </c>
      <c r="J1069" s="10">
        <f t="shared" si="150"/>
        <v>3</v>
      </c>
      <c r="K1069" s="9">
        <f t="shared" si="151"/>
        <v>2</v>
      </c>
      <c r="L1069" s="8">
        <f t="shared" si="152"/>
        <v>1</v>
      </c>
      <c r="M1069" s="2">
        <f t="shared" si="153"/>
        <v>0.16851664984863773</v>
      </c>
      <c r="N1069" s="2">
        <f t="shared" si="154"/>
        <v>0.36831483350151362</v>
      </c>
      <c r="O1069" s="2">
        <f t="shared" si="155"/>
        <v>0.42280524722502522</v>
      </c>
      <c r="P1069" s="2">
        <f t="shared" si="156"/>
        <v>4.0363269424823489E-2</v>
      </c>
      <c r="Q1069" s="1">
        <v>167</v>
      </c>
      <c r="R1069" s="1">
        <v>365</v>
      </c>
      <c r="S1069" s="1">
        <v>419</v>
      </c>
      <c r="V1069" s="1">
        <v>40</v>
      </c>
      <c r="AA1069" t="s">
        <v>86</v>
      </c>
      <c r="AB1069" s="7" t="s">
        <v>1391</v>
      </c>
      <c r="AC1069" t="s">
        <v>2079</v>
      </c>
      <c r="AD1069" t="s">
        <v>2521</v>
      </c>
      <c r="AE1069" t="s">
        <v>3911</v>
      </c>
      <c r="AF1069" t="str">
        <f t="shared" si="148"/>
        <v>33013</v>
      </c>
      <c r="AG1069" t="s">
        <v>2893</v>
      </c>
      <c r="AH1069" t="str">
        <f t="shared" si="147"/>
        <v>3306980</v>
      </c>
    </row>
    <row r="1070" spans="1:34" hidden="1" outlineLevel="1">
      <c r="A1070" t="s">
        <v>1947</v>
      </c>
      <c r="B1070" s="11" t="s">
        <v>4357</v>
      </c>
      <c r="E1070" s="1">
        <f t="shared" si="157"/>
        <v>1737</v>
      </c>
      <c r="F1070" s="1">
        <v>1188</v>
      </c>
      <c r="G1070" s="1">
        <v>1181</v>
      </c>
      <c r="I1070" s="35">
        <f t="shared" si="149"/>
        <v>0.67990788716177319</v>
      </c>
      <c r="J1070" s="10">
        <f t="shared" si="150"/>
        <v>3</v>
      </c>
      <c r="K1070" s="9">
        <f t="shared" si="151"/>
        <v>1</v>
      </c>
      <c r="L1070" s="8">
        <f t="shared" si="152"/>
        <v>2</v>
      </c>
      <c r="M1070" s="2">
        <f t="shared" si="153"/>
        <v>0.22797927461139897</v>
      </c>
      <c r="N1070" s="2">
        <f t="shared" si="154"/>
        <v>0.42487046632124353</v>
      </c>
      <c r="O1070" s="2">
        <f t="shared" si="155"/>
        <v>0.3068508923431203</v>
      </c>
      <c r="P1070" s="2">
        <f t="shared" si="156"/>
        <v>4.0299366724237173E-2</v>
      </c>
      <c r="Q1070" s="1">
        <v>396</v>
      </c>
      <c r="R1070" s="1">
        <v>738</v>
      </c>
      <c r="S1070" s="1">
        <v>533</v>
      </c>
      <c r="V1070" s="1">
        <v>70</v>
      </c>
      <c r="AA1070" t="s">
        <v>2495</v>
      </c>
      <c r="AB1070" s="7" t="s">
        <v>1391</v>
      </c>
      <c r="AC1070" t="s">
        <v>1426</v>
      </c>
      <c r="AD1070" t="s">
        <v>1426</v>
      </c>
      <c r="AE1070" t="s">
        <v>3912</v>
      </c>
      <c r="AF1070" t="str">
        <f t="shared" si="148"/>
        <v>33015</v>
      </c>
      <c r="AG1070" t="s">
        <v>2893</v>
      </c>
      <c r="AH1070" t="str">
        <f t="shared" si="147"/>
        <v>3307220</v>
      </c>
    </row>
    <row r="1071" spans="1:34" hidden="1" outlineLevel="1">
      <c r="A1071" t="s">
        <v>2619</v>
      </c>
      <c r="B1071" s="11" t="s">
        <v>4357</v>
      </c>
      <c r="E1071" s="1">
        <f t="shared" si="157"/>
        <v>654</v>
      </c>
      <c r="F1071" s="1">
        <v>555</v>
      </c>
      <c r="G1071" s="1">
        <v>497</v>
      </c>
      <c r="I1071" s="35">
        <f t="shared" si="149"/>
        <v>0.75993883792048933</v>
      </c>
      <c r="J1071" s="10">
        <f t="shared" si="150"/>
        <v>3</v>
      </c>
      <c r="K1071" s="9">
        <f t="shared" si="151"/>
        <v>1</v>
      </c>
      <c r="L1071" s="8">
        <f t="shared" si="152"/>
        <v>2</v>
      </c>
      <c r="M1071" s="2">
        <f t="shared" si="153"/>
        <v>0.19418960244648317</v>
      </c>
      <c r="N1071" s="2">
        <f t="shared" si="154"/>
        <v>0.51834862385321101</v>
      </c>
      <c r="O1071" s="2">
        <f t="shared" si="155"/>
        <v>0.24770642201834864</v>
      </c>
      <c r="P1071" s="2">
        <f t="shared" si="156"/>
        <v>3.9755351681957152E-2</v>
      </c>
      <c r="Q1071" s="1">
        <v>127</v>
      </c>
      <c r="R1071" s="1">
        <v>339</v>
      </c>
      <c r="S1071" s="1">
        <v>162</v>
      </c>
      <c r="V1071" s="1">
        <v>26</v>
      </c>
      <c r="AA1071" t="s">
        <v>2611</v>
      </c>
      <c r="AB1071" s="7" t="s">
        <v>1391</v>
      </c>
      <c r="AC1071" t="s">
        <v>2665</v>
      </c>
      <c r="AD1071" t="s">
        <v>4640</v>
      </c>
      <c r="AE1071" t="s">
        <v>3311</v>
      </c>
      <c r="AF1071" t="str">
        <f t="shared" si="148"/>
        <v>33009</v>
      </c>
      <c r="AG1071" t="s">
        <v>2893</v>
      </c>
      <c r="AH1071" t="str">
        <f t="shared" si="147"/>
        <v>3307540</v>
      </c>
    </row>
    <row r="1072" spans="1:34" hidden="1" outlineLevel="1">
      <c r="A1072" t="s">
        <v>4138</v>
      </c>
      <c r="B1072" s="11" t="s">
        <v>4357</v>
      </c>
      <c r="E1072" s="1">
        <f t="shared" si="157"/>
        <v>1625</v>
      </c>
      <c r="F1072" s="1">
        <v>1213</v>
      </c>
      <c r="G1072" s="1">
        <v>1200</v>
      </c>
      <c r="I1072" s="35">
        <f t="shared" si="149"/>
        <v>0.7384615384615385</v>
      </c>
      <c r="J1072" s="10">
        <f t="shared" si="150"/>
        <v>3</v>
      </c>
      <c r="K1072" s="9">
        <f t="shared" si="151"/>
        <v>1</v>
      </c>
      <c r="L1072" s="8">
        <f t="shared" si="152"/>
        <v>2</v>
      </c>
      <c r="M1072" s="2">
        <f t="shared" si="153"/>
        <v>0.16615384615384615</v>
      </c>
      <c r="N1072" s="2">
        <f t="shared" si="154"/>
        <v>0.44307692307692309</v>
      </c>
      <c r="O1072" s="2">
        <f t="shared" si="155"/>
        <v>0.35446153846153844</v>
      </c>
      <c r="P1072" s="2">
        <f t="shared" si="156"/>
        <v>3.6307692307692374E-2</v>
      </c>
      <c r="Q1072" s="1">
        <v>270</v>
      </c>
      <c r="R1072" s="1">
        <v>720</v>
      </c>
      <c r="S1072" s="1">
        <v>576</v>
      </c>
      <c r="V1072" s="1">
        <v>59</v>
      </c>
      <c r="AA1072" t="s">
        <v>2611</v>
      </c>
      <c r="AB1072" s="7" t="s">
        <v>1391</v>
      </c>
      <c r="AC1072" t="s">
        <v>2665</v>
      </c>
      <c r="AD1072" t="s">
        <v>2525</v>
      </c>
      <c r="AE1072" t="s">
        <v>3433</v>
      </c>
      <c r="AF1072" t="str">
        <f t="shared" si="148"/>
        <v>33009</v>
      </c>
      <c r="AG1072" t="s">
        <v>2893</v>
      </c>
      <c r="AH1072" t="str">
        <f t="shared" si="147"/>
        <v>3307700</v>
      </c>
    </row>
    <row r="1073" spans="1:34" hidden="1" outlineLevel="1">
      <c r="A1073" t="s">
        <v>557</v>
      </c>
      <c r="B1073" s="11" t="s">
        <v>4357</v>
      </c>
      <c r="E1073" s="1">
        <f t="shared" si="157"/>
        <v>397</v>
      </c>
      <c r="F1073" s="1">
        <v>321</v>
      </c>
      <c r="G1073" s="1">
        <v>311</v>
      </c>
      <c r="I1073" s="35">
        <f t="shared" si="149"/>
        <v>0.78337531486146095</v>
      </c>
      <c r="J1073" s="10">
        <f t="shared" si="150"/>
        <v>3</v>
      </c>
      <c r="K1073" s="9">
        <f t="shared" si="151"/>
        <v>1</v>
      </c>
      <c r="L1073" s="8">
        <f t="shared" si="152"/>
        <v>2</v>
      </c>
      <c r="M1073" s="2">
        <f t="shared" si="153"/>
        <v>0.16372795969773299</v>
      </c>
      <c r="N1073" s="2">
        <f t="shared" si="154"/>
        <v>0.53148614609571787</v>
      </c>
      <c r="O1073" s="2">
        <f t="shared" si="155"/>
        <v>0.27959697732997479</v>
      </c>
      <c r="P1073" s="2">
        <f t="shared" si="156"/>
        <v>2.5188916876574319E-2</v>
      </c>
      <c r="Q1073" s="1">
        <v>65</v>
      </c>
      <c r="R1073" s="1">
        <v>211</v>
      </c>
      <c r="S1073" s="1">
        <v>111</v>
      </c>
      <c r="V1073" s="1">
        <v>10</v>
      </c>
      <c r="AA1073" t="s">
        <v>2267</v>
      </c>
      <c r="AB1073" s="7" t="s">
        <v>1391</v>
      </c>
      <c r="AC1073" t="s">
        <v>339</v>
      </c>
      <c r="AD1073" t="s">
        <v>1426</v>
      </c>
      <c r="AE1073" t="s">
        <v>4606</v>
      </c>
      <c r="AF1073" t="str">
        <f t="shared" si="148"/>
        <v>33003</v>
      </c>
      <c r="AG1073" t="s">
        <v>2893</v>
      </c>
      <c r="AH1073" t="str">
        <f t="shared" si="147"/>
        <v>3307940</v>
      </c>
    </row>
    <row r="1074" spans="1:34" hidden="1" outlineLevel="1">
      <c r="A1074" t="s">
        <v>3986</v>
      </c>
      <c r="B1074" s="11" t="s">
        <v>4357</v>
      </c>
      <c r="E1074" s="1">
        <f t="shared" si="157"/>
        <v>2142</v>
      </c>
      <c r="F1074" s="1">
        <v>1652</v>
      </c>
      <c r="G1074" s="1">
        <v>1632</v>
      </c>
      <c r="I1074" s="35">
        <f t="shared" si="149"/>
        <v>0.76190476190476186</v>
      </c>
      <c r="J1074" s="10">
        <f t="shared" si="150"/>
        <v>3</v>
      </c>
      <c r="K1074" s="9">
        <f t="shared" si="151"/>
        <v>2</v>
      </c>
      <c r="L1074" s="8">
        <f t="shared" si="152"/>
        <v>1</v>
      </c>
      <c r="M1074" s="2">
        <f t="shared" si="153"/>
        <v>0.1858076563958917</v>
      </c>
      <c r="N1074" s="2">
        <f t="shared" si="154"/>
        <v>0.34267040149393091</v>
      </c>
      <c r="O1074" s="2">
        <f t="shared" si="155"/>
        <v>0.42203548085901027</v>
      </c>
      <c r="P1074" s="2">
        <f t="shared" si="156"/>
        <v>4.9486461251167124E-2</v>
      </c>
      <c r="Q1074" s="1">
        <v>398</v>
      </c>
      <c r="R1074" s="1">
        <v>734</v>
      </c>
      <c r="S1074" s="1">
        <v>904</v>
      </c>
      <c r="V1074" s="1">
        <v>106</v>
      </c>
      <c r="AA1074" t="s">
        <v>742</v>
      </c>
      <c r="AB1074" s="7" t="s">
        <v>1391</v>
      </c>
      <c r="AC1074" t="s">
        <v>2078</v>
      </c>
      <c r="AD1074" t="s">
        <v>2521</v>
      </c>
      <c r="AE1074" t="s">
        <v>4607</v>
      </c>
      <c r="AF1074" t="str">
        <f t="shared" si="148"/>
        <v>33011</v>
      </c>
      <c r="AG1074" t="s">
        <v>2893</v>
      </c>
      <c r="AH1074" t="str">
        <f t="shared" si="147"/>
        <v>3308100</v>
      </c>
    </row>
    <row r="1075" spans="1:34" hidden="1" outlineLevel="1">
      <c r="A1075" t="s">
        <v>1124</v>
      </c>
      <c r="B1075" s="11" t="s">
        <v>4357</v>
      </c>
      <c r="E1075" s="1">
        <f t="shared" si="157"/>
        <v>4</v>
      </c>
      <c r="F1075" s="1">
        <v>3</v>
      </c>
      <c r="G1075" s="1">
        <v>3</v>
      </c>
      <c r="I1075" s="35">
        <f t="shared" si="149"/>
        <v>0.75</v>
      </c>
      <c r="J1075" s="10">
        <f t="shared" si="150"/>
        <v>2</v>
      </c>
      <c r="K1075" s="9">
        <f t="shared" si="151"/>
        <v>2</v>
      </c>
      <c r="L1075" s="8">
        <f t="shared" si="152"/>
        <v>1</v>
      </c>
      <c r="M1075" s="2">
        <f t="shared" si="153"/>
        <v>0.25</v>
      </c>
      <c r="N1075" s="2">
        <f t="shared" si="154"/>
        <v>0.25</v>
      </c>
      <c r="O1075" s="2">
        <f t="shared" si="155"/>
        <v>0.5</v>
      </c>
      <c r="P1075" s="2">
        <f t="shared" si="156"/>
        <v>0</v>
      </c>
      <c r="Q1075" s="1">
        <v>1</v>
      </c>
      <c r="R1075" s="1">
        <v>1</v>
      </c>
      <c r="S1075" s="1">
        <v>2</v>
      </c>
      <c r="V1075" s="1">
        <v>0</v>
      </c>
      <c r="AA1075" t="s">
        <v>2610</v>
      </c>
      <c r="AB1075" s="7" t="s">
        <v>1391</v>
      </c>
      <c r="AC1075" t="s">
        <v>1842</v>
      </c>
      <c r="AD1075" t="s">
        <v>2521</v>
      </c>
      <c r="AE1075" t="s">
        <v>4437</v>
      </c>
      <c r="AF1075" t="str">
        <f t="shared" si="148"/>
        <v>33007</v>
      </c>
      <c r="AG1075" t="s">
        <v>4179</v>
      </c>
      <c r="AH1075" t="str">
        <f t="shared" si="147"/>
        <v>3308420</v>
      </c>
    </row>
    <row r="1076" spans="1:34" hidden="1" outlineLevel="1">
      <c r="A1076" t="s">
        <v>1948</v>
      </c>
      <c r="B1076" s="11" t="s">
        <v>4357</v>
      </c>
      <c r="E1076" s="1">
        <f t="shared" si="157"/>
        <v>1643</v>
      </c>
      <c r="F1076" s="1">
        <v>1147</v>
      </c>
      <c r="G1076" s="1">
        <v>1132</v>
      </c>
      <c r="I1076" s="35">
        <f t="shared" si="149"/>
        <v>0.68898356664637861</v>
      </c>
      <c r="J1076" s="10">
        <f t="shared" si="150"/>
        <v>3</v>
      </c>
      <c r="K1076" s="9">
        <f t="shared" si="151"/>
        <v>2</v>
      </c>
      <c r="L1076" s="8">
        <f t="shared" si="152"/>
        <v>1</v>
      </c>
      <c r="M1076" s="2">
        <f t="shared" si="153"/>
        <v>0.16981132075471697</v>
      </c>
      <c r="N1076" s="2">
        <f t="shared" si="154"/>
        <v>0.3724893487522824</v>
      </c>
      <c r="O1076" s="2">
        <f t="shared" si="155"/>
        <v>0.37979306147291542</v>
      </c>
      <c r="P1076" s="2">
        <f t="shared" si="156"/>
        <v>7.7906269020085239E-2</v>
      </c>
      <c r="Q1076" s="1">
        <v>279</v>
      </c>
      <c r="R1076" s="1">
        <v>612</v>
      </c>
      <c r="S1076" s="1">
        <v>624</v>
      </c>
      <c r="V1076" s="1">
        <v>128</v>
      </c>
      <c r="AA1076" t="s">
        <v>2611</v>
      </c>
      <c r="AB1076" s="7" t="s">
        <v>1391</v>
      </c>
      <c r="AC1076" t="s">
        <v>2665</v>
      </c>
      <c r="AD1076" t="s">
        <v>4004</v>
      </c>
      <c r="AE1076" t="s">
        <v>2705</v>
      </c>
      <c r="AF1076" t="str">
        <f t="shared" si="148"/>
        <v>33009</v>
      </c>
      <c r="AG1076" t="s">
        <v>2893</v>
      </c>
      <c r="AH1076" t="str">
        <f t="shared" si="147"/>
        <v>3308660</v>
      </c>
    </row>
    <row r="1077" spans="1:34" hidden="1" outlineLevel="1">
      <c r="A1077" t="s">
        <v>3063</v>
      </c>
      <c r="B1077" s="11" t="s">
        <v>4357</v>
      </c>
      <c r="E1077" s="1">
        <f t="shared" si="157"/>
        <v>2023</v>
      </c>
      <c r="F1077" s="1">
        <v>1282</v>
      </c>
      <c r="G1077" s="1">
        <v>1269</v>
      </c>
      <c r="I1077" s="35">
        <f t="shared" si="149"/>
        <v>0.62728620860108752</v>
      </c>
      <c r="J1077" s="10">
        <f t="shared" si="150"/>
        <v>3</v>
      </c>
      <c r="K1077" s="9">
        <f t="shared" si="151"/>
        <v>2</v>
      </c>
      <c r="L1077" s="8">
        <f t="shared" si="152"/>
        <v>1</v>
      </c>
      <c r="M1077" s="2">
        <f t="shared" si="153"/>
        <v>0.24567474048442905</v>
      </c>
      <c r="N1077" s="2">
        <f t="shared" si="154"/>
        <v>0.31636183885318836</v>
      </c>
      <c r="O1077" s="2">
        <f t="shared" si="155"/>
        <v>0.40484429065743943</v>
      </c>
      <c r="P1077" s="2">
        <f t="shared" si="156"/>
        <v>3.3119130004943154E-2</v>
      </c>
      <c r="Q1077" s="1">
        <v>497</v>
      </c>
      <c r="R1077" s="1">
        <v>640</v>
      </c>
      <c r="S1077" s="1">
        <v>819</v>
      </c>
      <c r="V1077" s="1">
        <v>67</v>
      </c>
      <c r="AA1077" t="s">
        <v>2611</v>
      </c>
      <c r="AB1077" s="7" t="s">
        <v>1391</v>
      </c>
      <c r="AC1077" t="s">
        <v>2665</v>
      </c>
      <c r="AD1077" t="s">
        <v>1998</v>
      </c>
      <c r="AE1077" t="s">
        <v>2811</v>
      </c>
      <c r="AF1077" t="str">
        <f t="shared" si="148"/>
        <v>33009</v>
      </c>
      <c r="AG1077" t="s">
        <v>2893</v>
      </c>
      <c r="AH1077" t="str">
        <f t="shared" si="147"/>
        <v>3308980</v>
      </c>
    </row>
    <row r="1078" spans="1:34" hidden="1" outlineLevel="1">
      <c r="A1078" t="s">
        <v>2696</v>
      </c>
      <c r="B1078" s="11" t="s">
        <v>4357</v>
      </c>
      <c r="E1078" s="1">
        <f t="shared" si="157"/>
        <v>2655</v>
      </c>
      <c r="F1078" s="1">
        <v>2003</v>
      </c>
      <c r="G1078" s="1">
        <v>1874</v>
      </c>
      <c r="I1078" s="35">
        <f t="shared" si="149"/>
        <v>0.70583804143126172</v>
      </c>
      <c r="J1078" s="10">
        <f t="shared" si="150"/>
        <v>3</v>
      </c>
      <c r="K1078" s="9">
        <f t="shared" si="151"/>
        <v>1</v>
      </c>
      <c r="L1078" s="8">
        <f t="shared" si="152"/>
        <v>2</v>
      </c>
      <c r="M1078" s="2">
        <f t="shared" si="153"/>
        <v>0.19585687382297551</v>
      </c>
      <c r="N1078" s="2">
        <f t="shared" si="154"/>
        <v>0.48775894538606401</v>
      </c>
      <c r="O1078" s="2">
        <f t="shared" si="155"/>
        <v>0.27909604519774012</v>
      </c>
      <c r="P1078" s="2">
        <f t="shared" si="156"/>
        <v>3.7288135593220306E-2</v>
      </c>
      <c r="Q1078" s="1">
        <v>520</v>
      </c>
      <c r="R1078" s="1">
        <v>1295</v>
      </c>
      <c r="S1078" s="1">
        <v>741</v>
      </c>
      <c r="V1078" s="1">
        <v>99</v>
      </c>
      <c r="AA1078" t="s">
        <v>2495</v>
      </c>
      <c r="AB1078" s="7" t="s">
        <v>1391</v>
      </c>
      <c r="AC1078" t="s">
        <v>1426</v>
      </c>
      <c r="AD1078" t="s">
        <v>171</v>
      </c>
      <c r="AE1078" t="s">
        <v>3430</v>
      </c>
      <c r="AF1078" t="str">
        <f t="shared" si="148"/>
        <v>33015</v>
      </c>
      <c r="AG1078" t="s">
        <v>2893</v>
      </c>
      <c r="AH1078" t="str">
        <f t="shared" si="147"/>
        <v>3309300</v>
      </c>
    </row>
    <row r="1079" spans="1:34" hidden="1" outlineLevel="1">
      <c r="A1079" t="s">
        <v>3034</v>
      </c>
      <c r="B1079" s="11" t="s">
        <v>4357</v>
      </c>
      <c r="E1079" s="1">
        <f t="shared" si="157"/>
        <v>1378</v>
      </c>
      <c r="F1079" s="1">
        <v>1107</v>
      </c>
      <c r="G1079" s="1">
        <v>1076</v>
      </c>
      <c r="I1079" s="35">
        <f t="shared" si="149"/>
        <v>0.78084179970972423</v>
      </c>
      <c r="J1079" s="10">
        <f t="shared" si="150"/>
        <v>3</v>
      </c>
      <c r="K1079" s="9">
        <f t="shared" si="151"/>
        <v>2</v>
      </c>
      <c r="L1079" s="8">
        <f t="shared" si="152"/>
        <v>1</v>
      </c>
      <c r="M1079" s="2">
        <f t="shared" si="153"/>
        <v>0.24818577648766327</v>
      </c>
      <c r="N1079" s="2">
        <f t="shared" si="154"/>
        <v>0.33091436865021773</v>
      </c>
      <c r="O1079" s="2">
        <f t="shared" si="155"/>
        <v>0.37590711175616837</v>
      </c>
      <c r="P1079" s="2">
        <f t="shared" si="156"/>
        <v>4.4992743105950639E-2</v>
      </c>
      <c r="Q1079" s="1">
        <v>342</v>
      </c>
      <c r="R1079" s="1">
        <v>456</v>
      </c>
      <c r="S1079" s="1">
        <v>518</v>
      </c>
      <c r="V1079" s="1">
        <v>62</v>
      </c>
      <c r="AA1079" t="s">
        <v>86</v>
      </c>
      <c r="AB1079" s="7" t="s">
        <v>1391</v>
      </c>
      <c r="AC1079" t="s">
        <v>2079</v>
      </c>
      <c r="AD1079" t="s">
        <v>4640</v>
      </c>
      <c r="AE1079" t="s">
        <v>2383</v>
      </c>
      <c r="AF1079" t="str">
        <f t="shared" si="148"/>
        <v>33013</v>
      </c>
      <c r="AG1079" t="s">
        <v>2893</v>
      </c>
      <c r="AH1079" t="str">
        <f t="shared" si="147"/>
        <v>3309860</v>
      </c>
    </row>
    <row r="1080" spans="1:34" hidden="1" outlineLevel="1">
      <c r="A1080" t="s">
        <v>2267</v>
      </c>
      <c r="B1080" s="11" t="s">
        <v>4357</v>
      </c>
      <c r="E1080" s="1">
        <f t="shared" si="157"/>
        <v>480</v>
      </c>
      <c r="F1080" s="1">
        <v>364</v>
      </c>
      <c r="G1080" s="1">
        <v>363</v>
      </c>
      <c r="I1080" s="35">
        <f t="shared" si="149"/>
        <v>0.75624999999999998</v>
      </c>
      <c r="J1080" s="10">
        <f t="shared" si="150"/>
        <v>3</v>
      </c>
      <c r="K1080" s="9">
        <f t="shared" si="151"/>
        <v>1</v>
      </c>
      <c r="L1080" s="8">
        <f t="shared" si="152"/>
        <v>2</v>
      </c>
      <c r="M1080" s="2">
        <f t="shared" si="153"/>
        <v>0.23541666666666666</v>
      </c>
      <c r="N1080" s="2">
        <f t="shared" si="154"/>
        <v>0.41041666666666665</v>
      </c>
      <c r="O1080" s="2">
        <f t="shared" si="155"/>
        <v>0.3125</v>
      </c>
      <c r="P1080" s="2">
        <f t="shared" si="156"/>
        <v>4.1666666666666741E-2</v>
      </c>
      <c r="Q1080" s="1">
        <v>113</v>
      </c>
      <c r="R1080" s="1">
        <v>197</v>
      </c>
      <c r="S1080" s="1">
        <v>150</v>
      </c>
      <c r="V1080" s="1">
        <v>20</v>
      </c>
      <c r="AA1080" t="s">
        <v>2610</v>
      </c>
      <c r="AB1080" s="7" t="s">
        <v>1391</v>
      </c>
      <c r="AC1080" t="s">
        <v>1842</v>
      </c>
      <c r="AD1080" t="s">
        <v>4640</v>
      </c>
      <c r="AE1080" t="s">
        <v>2384</v>
      </c>
      <c r="AF1080" t="str">
        <f t="shared" si="148"/>
        <v>33007</v>
      </c>
      <c r="AG1080" t="s">
        <v>2893</v>
      </c>
      <c r="AH1080" t="str">
        <f t="shared" si="147"/>
        <v>3310100</v>
      </c>
    </row>
    <row r="1081" spans="1:34" hidden="1" outlineLevel="1">
      <c r="A1081" t="s">
        <v>3035</v>
      </c>
      <c r="B1081" s="11" t="s">
        <v>4357</v>
      </c>
      <c r="E1081" s="1">
        <f t="shared" si="157"/>
        <v>700</v>
      </c>
      <c r="F1081" s="1">
        <v>570</v>
      </c>
      <c r="G1081" s="1">
        <v>622</v>
      </c>
      <c r="I1081" s="35">
        <f t="shared" si="149"/>
        <v>0.88857142857142857</v>
      </c>
      <c r="J1081" s="10">
        <f t="shared" si="150"/>
        <v>3</v>
      </c>
      <c r="K1081" s="9">
        <f t="shared" si="151"/>
        <v>1</v>
      </c>
      <c r="L1081" s="8">
        <f t="shared" si="152"/>
        <v>2</v>
      </c>
      <c r="M1081" s="2">
        <f t="shared" si="153"/>
        <v>0.19714285714285715</v>
      </c>
      <c r="N1081" s="2">
        <f t="shared" si="154"/>
        <v>0.46714285714285714</v>
      </c>
      <c r="O1081" s="2">
        <f t="shared" si="155"/>
        <v>0.27857142857142858</v>
      </c>
      <c r="P1081" s="2">
        <f t="shared" si="156"/>
        <v>5.7142857142857106E-2</v>
      </c>
      <c r="Q1081" s="1">
        <v>138</v>
      </c>
      <c r="R1081" s="1">
        <v>327</v>
      </c>
      <c r="S1081" s="1">
        <v>195</v>
      </c>
      <c r="V1081" s="1">
        <v>40</v>
      </c>
      <c r="AA1081" t="s">
        <v>3199</v>
      </c>
      <c r="AB1081" s="7" t="s">
        <v>1391</v>
      </c>
      <c r="AC1081" t="s">
        <v>338</v>
      </c>
      <c r="AD1081" t="s">
        <v>171</v>
      </c>
      <c r="AE1081" t="s">
        <v>2385</v>
      </c>
      <c r="AF1081" t="str">
        <f t="shared" si="148"/>
        <v>33001</v>
      </c>
      <c r="AG1081" t="s">
        <v>2893</v>
      </c>
      <c r="AH1081" t="str">
        <f t="shared" si="147"/>
        <v>3310660</v>
      </c>
    </row>
    <row r="1082" spans="1:34" hidden="1" outlineLevel="1">
      <c r="A1082" t="s">
        <v>2213</v>
      </c>
      <c r="B1082" s="11" t="s">
        <v>4357</v>
      </c>
      <c r="E1082" s="1">
        <f t="shared" si="157"/>
        <v>2921</v>
      </c>
      <c r="F1082" s="1">
        <v>1899</v>
      </c>
      <c r="G1082" s="1">
        <v>1879</v>
      </c>
      <c r="I1082" s="35">
        <f t="shared" si="149"/>
        <v>0.64327285176309479</v>
      </c>
      <c r="J1082" s="10">
        <f t="shared" si="150"/>
        <v>3</v>
      </c>
      <c r="K1082" s="9">
        <f t="shared" si="151"/>
        <v>2</v>
      </c>
      <c r="L1082" s="8">
        <f t="shared" si="152"/>
        <v>1</v>
      </c>
      <c r="M1082" s="2">
        <f t="shared" si="153"/>
        <v>0.29476206778500513</v>
      </c>
      <c r="N1082" s="2">
        <f t="shared" si="154"/>
        <v>0.30742896268401232</v>
      </c>
      <c r="O1082" s="2">
        <f t="shared" si="155"/>
        <v>0.35056487504279354</v>
      </c>
      <c r="P1082" s="2">
        <f t="shared" si="156"/>
        <v>4.7244094488189003E-2</v>
      </c>
      <c r="Q1082" s="1">
        <v>861</v>
      </c>
      <c r="R1082" s="1">
        <v>898</v>
      </c>
      <c r="S1082" s="1">
        <v>1024</v>
      </c>
      <c r="V1082" s="1">
        <v>138</v>
      </c>
      <c r="AA1082" t="s">
        <v>2137</v>
      </c>
      <c r="AB1082" s="7" t="s">
        <v>1391</v>
      </c>
      <c r="AC1082" t="s">
        <v>1428</v>
      </c>
      <c r="AD1082" t="s">
        <v>4446</v>
      </c>
      <c r="AE1082" t="s">
        <v>2104</v>
      </c>
      <c r="AF1082" t="str">
        <f t="shared" si="148"/>
        <v>33019</v>
      </c>
      <c r="AG1082" t="s">
        <v>2893</v>
      </c>
      <c r="AH1082" t="str">
        <f t="shared" si="147"/>
        <v>3311380</v>
      </c>
    </row>
    <row r="1083" spans="1:34" hidden="1" outlineLevel="1">
      <c r="A1083" t="s">
        <v>1610</v>
      </c>
      <c r="B1083" s="11" t="s">
        <v>4357</v>
      </c>
      <c r="E1083" s="1">
        <f t="shared" si="157"/>
        <v>179</v>
      </c>
      <c r="F1083" s="1">
        <v>129</v>
      </c>
      <c r="G1083" s="1">
        <v>127</v>
      </c>
      <c r="I1083" s="35">
        <f t="shared" si="149"/>
        <v>0.70949720670391059</v>
      </c>
      <c r="J1083" s="10">
        <f t="shared" si="150"/>
        <v>3</v>
      </c>
      <c r="K1083" s="9">
        <f t="shared" si="151"/>
        <v>1</v>
      </c>
      <c r="L1083" s="8">
        <f t="shared" si="152"/>
        <v>2</v>
      </c>
      <c r="M1083" s="2">
        <f t="shared" si="153"/>
        <v>0.14525139664804471</v>
      </c>
      <c r="N1083" s="2">
        <f t="shared" si="154"/>
        <v>0.45810055865921789</v>
      </c>
      <c r="O1083" s="2">
        <f t="shared" si="155"/>
        <v>0.34078212290502791</v>
      </c>
      <c r="P1083" s="2">
        <f t="shared" si="156"/>
        <v>5.5865921787709549E-2</v>
      </c>
      <c r="Q1083" s="1">
        <v>26</v>
      </c>
      <c r="R1083" s="1">
        <v>82</v>
      </c>
      <c r="S1083" s="1">
        <v>61</v>
      </c>
      <c r="V1083" s="1">
        <v>10</v>
      </c>
      <c r="AA1083" t="s">
        <v>2267</v>
      </c>
      <c r="AB1083" s="7" t="s">
        <v>1391</v>
      </c>
      <c r="AC1083" t="s">
        <v>339</v>
      </c>
      <c r="AD1083" t="s">
        <v>171</v>
      </c>
      <c r="AE1083" t="s">
        <v>4440</v>
      </c>
      <c r="AF1083" t="str">
        <f t="shared" si="148"/>
        <v>33003</v>
      </c>
      <c r="AG1083" t="s">
        <v>2893</v>
      </c>
      <c r="AH1083" t="str">
        <f t="shared" si="147"/>
        <v>3311780</v>
      </c>
    </row>
    <row r="1084" spans="1:34" hidden="1" outlineLevel="1">
      <c r="A1084" t="s">
        <v>2625</v>
      </c>
      <c r="B1084" s="11" t="s">
        <v>4357</v>
      </c>
      <c r="E1084" s="1">
        <f t="shared" si="157"/>
        <v>2067</v>
      </c>
      <c r="F1084" s="1">
        <v>1523</v>
      </c>
      <c r="G1084" s="1">
        <v>1499</v>
      </c>
      <c r="I1084" s="35">
        <f t="shared" si="149"/>
        <v>0.72520561199806488</v>
      </c>
      <c r="J1084" s="10">
        <f t="shared" si="150"/>
        <v>3</v>
      </c>
      <c r="K1084" s="9">
        <f t="shared" si="151"/>
        <v>1</v>
      </c>
      <c r="L1084" s="8">
        <f t="shared" si="152"/>
        <v>2</v>
      </c>
      <c r="M1084" s="2">
        <f t="shared" si="153"/>
        <v>0.17416545718432511</v>
      </c>
      <c r="N1084" s="2">
        <f t="shared" si="154"/>
        <v>0.45621673923560718</v>
      </c>
      <c r="O1084" s="2">
        <f t="shared" si="155"/>
        <v>0.33236574746008707</v>
      </c>
      <c r="P1084" s="2">
        <f t="shared" si="156"/>
        <v>3.725205611998067E-2</v>
      </c>
      <c r="Q1084" s="1">
        <v>360</v>
      </c>
      <c r="R1084" s="1">
        <v>943</v>
      </c>
      <c r="S1084" s="1">
        <v>687</v>
      </c>
      <c r="V1084" s="1">
        <v>77</v>
      </c>
      <c r="AA1084" t="s">
        <v>2495</v>
      </c>
      <c r="AB1084" s="7" t="s">
        <v>1391</v>
      </c>
      <c r="AC1084" t="s">
        <v>1426</v>
      </c>
      <c r="AD1084" t="s">
        <v>2521</v>
      </c>
      <c r="AE1084" t="s">
        <v>4058</v>
      </c>
      <c r="AF1084" t="str">
        <f t="shared" si="148"/>
        <v>33015</v>
      </c>
      <c r="AG1084" t="s">
        <v>2893</v>
      </c>
      <c r="AH1084" t="str">
        <f t="shared" si="147"/>
        <v>3312100</v>
      </c>
    </row>
    <row r="1085" spans="1:34" hidden="1" outlineLevel="1">
      <c r="A1085" t="s">
        <v>2218</v>
      </c>
      <c r="B1085" s="11" t="s">
        <v>4357</v>
      </c>
      <c r="E1085" s="1">
        <f t="shared" si="157"/>
        <v>2120</v>
      </c>
      <c r="F1085" s="1">
        <v>1595</v>
      </c>
      <c r="G1085" s="1">
        <v>1578</v>
      </c>
      <c r="I1085" s="35">
        <f t="shared" si="149"/>
        <v>0.74433962264150944</v>
      </c>
      <c r="J1085" s="10">
        <f t="shared" si="150"/>
        <v>2</v>
      </c>
      <c r="K1085" s="9">
        <f t="shared" si="151"/>
        <v>1</v>
      </c>
      <c r="L1085" s="8">
        <f t="shared" si="152"/>
        <v>3</v>
      </c>
      <c r="M1085" s="2">
        <f t="shared" si="153"/>
        <v>0.2778301886792453</v>
      </c>
      <c r="N1085" s="2">
        <f t="shared" si="154"/>
        <v>0.40330188679245282</v>
      </c>
      <c r="O1085" s="2">
        <f t="shared" si="155"/>
        <v>0.27075471698113207</v>
      </c>
      <c r="P1085" s="2">
        <f t="shared" si="156"/>
        <v>4.8113207547169745E-2</v>
      </c>
      <c r="Q1085" s="1">
        <v>589</v>
      </c>
      <c r="R1085" s="1">
        <v>855</v>
      </c>
      <c r="S1085" s="1">
        <v>574</v>
      </c>
      <c r="V1085" s="1">
        <v>102</v>
      </c>
      <c r="AA1085" t="s">
        <v>3016</v>
      </c>
      <c r="AB1085" s="7" t="s">
        <v>1391</v>
      </c>
      <c r="AC1085" t="s">
        <v>1841</v>
      </c>
      <c r="AD1085" t="s">
        <v>4446</v>
      </c>
      <c r="AE1085" t="s">
        <v>4059</v>
      </c>
      <c r="AF1085" t="str">
        <f t="shared" si="148"/>
        <v>33005</v>
      </c>
      <c r="AG1085" t="s">
        <v>2893</v>
      </c>
      <c r="AH1085" t="str">
        <f t="shared" si="147"/>
        <v>3312260</v>
      </c>
    </row>
    <row r="1086" spans="1:34" hidden="1" outlineLevel="1">
      <c r="A1086" t="s">
        <v>3348</v>
      </c>
      <c r="B1086" s="11" t="s">
        <v>4357</v>
      </c>
      <c r="E1086" s="1">
        <f t="shared" si="157"/>
        <v>1384</v>
      </c>
      <c r="F1086" s="1">
        <v>954</v>
      </c>
      <c r="G1086" s="1">
        <v>946</v>
      </c>
      <c r="I1086" s="35">
        <f t="shared" si="149"/>
        <v>0.68352601156069359</v>
      </c>
      <c r="J1086" s="10">
        <f t="shared" si="150"/>
        <v>3</v>
      </c>
      <c r="K1086" s="9">
        <f t="shared" si="151"/>
        <v>1</v>
      </c>
      <c r="L1086" s="8">
        <f t="shared" si="152"/>
        <v>2</v>
      </c>
      <c r="M1086" s="2">
        <f t="shared" si="153"/>
        <v>0.22326589595375723</v>
      </c>
      <c r="N1086" s="2">
        <f t="shared" si="154"/>
        <v>0.38005780346820811</v>
      </c>
      <c r="O1086" s="2">
        <f t="shared" si="155"/>
        <v>0.33670520231213874</v>
      </c>
      <c r="P1086" s="2">
        <f t="shared" si="156"/>
        <v>5.9971098265895917E-2</v>
      </c>
      <c r="Q1086" s="1">
        <v>309</v>
      </c>
      <c r="R1086" s="1">
        <v>526</v>
      </c>
      <c r="S1086" s="1">
        <v>466</v>
      </c>
      <c r="V1086" s="1">
        <v>83</v>
      </c>
      <c r="AA1086" t="s">
        <v>86</v>
      </c>
      <c r="AB1086" s="7" t="s">
        <v>1391</v>
      </c>
      <c r="AC1086" t="s">
        <v>2079</v>
      </c>
      <c r="AD1086" t="s">
        <v>2525</v>
      </c>
      <c r="AE1086" t="s">
        <v>4359</v>
      </c>
      <c r="AF1086" t="str">
        <f t="shared" si="148"/>
        <v>33013</v>
      </c>
      <c r="AG1086" t="s">
        <v>2893</v>
      </c>
      <c r="AH1086" t="str">
        <f t="shared" si="147"/>
        <v>3312420</v>
      </c>
    </row>
    <row r="1087" spans="1:34" hidden="1" outlineLevel="1">
      <c r="A1087" t="s">
        <v>1945</v>
      </c>
      <c r="B1087" s="11" t="s">
        <v>4357</v>
      </c>
      <c r="E1087" s="1">
        <f t="shared" si="157"/>
        <v>7626</v>
      </c>
      <c r="F1087" s="1">
        <v>5003</v>
      </c>
      <c r="G1087" s="1">
        <v>4934</v>
      </c>
      <c r="I1087" s="35">
        <f t="shared" si="149"/>
        <v>0.64699711513244162</v>
      </c>
      <c r="J1087" s="10">
        <f t="shared" si="150"/>
        <v>1</v>
      </c>
      <c r="K1087" s="9">
        <f t="shared" si="151"/>
        <v>2</v>
      </c>
      <c r="L1087" s="8">
        <f t="shared" si="152"/>
        <v>3</v>
      </c>
      <c r="M1087" s="2">
        <f t="shared" si="153"/>
        <v>0.37922895357985836</v>
      </c>
      <c r="N1087" s="2">
        <f t="shared" si="154"/>
        <v>0.32297403619197484</v>
      </c>
      <c r="O1087" s="2">
        <f t="shared" si="155"/>
        <v>0.25072121688958826</v>
      </c>
      <c r="P1087" s="2">
        <f t="shared" si="156"/>
        <v>4.7075793338578586E-2</v>
      </c>
      <c r="Q1087" s="1">
        <v>2892</v>
      </c>
      <c r="R1087" s="1">
        <v>2463</v>
      </c>
      <c r="S1087" s="1">
        <v>1912</v>
      </c>
      <c r="V1087" s="1">
        <v>359</v>
      </c>
      <c r="AA1087" t="s">
        <v>2137</v>
      </c>
      <c r="AB1087" s="7" t="s">
        <v>1391</v>
      </c>
      <c r="AC1087" t="s">
        <v>1428</v>
      </c>
      <c r="AD1087" t="s">
        <v>1426</v>
      </c>
      <c r="AE1087" t="s">
        <v>4590</v>
      </c>
      <c r="AF1087" t="str">
        <f t="shared" si="148"/>
        <v>33019</v>
      </c>
      <c r="AG1087" t="s">
        <v>1995</v>
      </c>
      <c r="AH1087" t="str">
        <f t="shared" si="147"/>
        <v>3312900</v>
      </c>
    </row>
    <row r="1088" spans="1:34" hidden="1" outlineLevel="1">
      <c r="A1088" t="s">
        <v>2808</v>
      </c>
      <c r="B1088" s="11" t="s">
        <v>4357</v>
      </c>
      <c r="E1088" s="1">
        <f t="shared" si="157"/>
        <v>179</v>
      </c>
      <c r="F1088" s="1">
        <v>116</v>
      </c>
      <c r="G1088" s="1">
        <v>115</v>
      </c>
      <c r="I1088" s="35">
        <f t="shared" si="149"/>
        <v>0.64245810055865926</v>
      </c>
      <c r="J1088" s="10">
        <f t="shared" si="150"/>
        <v>3</v>
      </c>
      <c r="K1088" s="9">
        <f t="shared" si="151"/>
        <v>1</v>
      </c>
      <c r="L1088" s="8">
        <f t="shared" si="152"/>
        <v>2</v>
      </c>
      <c r="M1088" s="2">
        <f t="shared" si="153"/>
        <v>0.16201117318435754</v>
      </c>
      <c r="N1088" s="2">
        <f t="shared" si="154"/>
        <v>0.46927374301675978</v>
      </c>
      <c r="O1088" s="2">
        <f t="shared" si="155"/>
        <v>0.36312849162011174</v>
      </c>
      <c r="P1088" s="2">
        <f t="shared" si="156"/>
        <v>5.5865921787709438E-3</v>
      </c>
      <c r="Q1088" s="1">
        <v>29</v>
      </c>
      <c r="R1088" s="1">
        <v>84</v>
      </c>
      <c r="S1088" s="1">
        <v>65</v>
      </c>
      <c r="V1088" s="1">
        <v>1</v>
      </c>
      <c r="AA1088" t="s">
        <v>2610</v>
      </c>
      <c r="AB1088" s="7" t="s">
        <v>1391</v>
      </c>
      <c r="AC1088" t="s">
        <v>1842</v>
      </c>
      <c r="AD1088" t="s">
        <v>4004</v>
      </c>
      <c r="AE1088" t="s">
        <v>4523</v>
      </c>
      <c r="AF1088" t="str">
        <f t="shared" si="148"/>
        <v>33007</v>
      </c>
      <c r="AG1088" t="s">
        <v>2893</v>
      </c>
      <c r="AH1088" t="str">
        <f t="shared" si="147"/>
        <v>3313220</v>
      </c>
    </row>
    <row r="1089" spans="1:34" hidden="1" outlineLevel="1">
      <c r="A1089" t="s">
        <v>1562</v>
      </c>
      <c r="B1089" s="11" t="s">
        <v>4357</v>
      </c>
      <c r="E1089" s="1">
        <f t="shared" si="157"/>
        <v>1306</v>
      </c>
      <c r="F1089" s="1">
        <v>836</v>
      </c>
      <c r="G1089" s="1">
        <v>835</v>
      </c>
      <c r="I1089" s="35">
        <f t="shared" si="149"/>
        <v>0.63935681470137828</v>
      </c>
      <c r="J1089" s="10">
        <f t="shared" si="150"/>
        <v>3</v>
      </c>
      <c r="K1089" s="9">
        <f t="shared" si="151"/>
        <v>1</v>
      </c>
      <c r="L1089" s="8">
        <f t="shared" si="152"/>
        <v>2</v>
      </c>
      <c r="M1089" s="2">
        <f t="shared" si="153"/>
        <v>0.15084226646248086</v>
      </c>
      <c r="N1089" s="2">
        <f t="shared" si="154"/>
        <v>0.44333843797856048</v>
      </c>
      <c r="O1089" s="2">
        <f t="shared" si="155"/>
        <v>0.37978560490045943</v>
      </c>
      <c r="P1089" s="2">
        <f t="shared" si="156"/>
        <v>2.6033690658499198E-2</v>
      </c>
      <c r="Q1089" s="1">
        <v>197</v>
      </c>
      <c r="R1089" s="1">
        <v>579</v>
      </c>
      <c r="S1089" s="1">
        <v>496</v>
      </c>
      <c r="V1089" s="1">
        <v>34</v>
      </c>
      <c r="AA1089" t="s">
        <v>2610</v>
      </c>
      <c r="AB1089" s="7" t="s">
        <v>1391</v>
      </c>
      <c r="AC1089" t="s">
        <v>1842</v>
      </c>
      <c r="AD1089" t="s">
        <v>1998</v>
      </c>
      <c r="AE1089" t="s">
        <v>4524</v>
      </c>
      <c r="AF1089" t="str">
        <f t="shared" si="148"/>
        <v>33007</v>
      </c>
      <c r="AG1089" t="s">
        <v>2893</v>
      </c>
      <c r="AH1089" t="str">
        <f t="shared" si="147"/>
        <v>3313780</v>
      </c>
    </row>
    <row r="1090" spans="1:34" hidden="1" outlineLevel="1">
      <c r="A1090" t="s">
        <v>4307</v>
      </c>
      <c r="B1090" s="11" t="s">
        <v>4357</v>
      </c>
      <c r="E1090" s="1">
        <f t="shared" si="157"/>
        <v>337</v>
      </c>
      <c r="F1090" s="1">
        <v>250</v>
      </c>
      <c r="G1090" s="1">
        <v>240</v>
      </c>
      <c r="I1090" s="35">
        <f t="shared" si="149"/>
        <v>0.71216617210682498</v>
      </c>
      <c r="J1090" s="10">
        <f t="shared" si="150"/>
        <v>3</v>
      </c>
      <c r="K1090" s="9">
        <f t="shared" si="151"/>
        <v>1</v>
      </c>
      <c r="L1090" s="8">
        <f t="shared" si="152"/>
        <v>2</v>
      </c>
      <c r="M1090" s="2">
        <f t="shared" si="153"/>
        <v>0.17210682492581603</v>
      </c>
      <c r="N1090" s="2">
        <f t="shared" si="154"/>
        <v>0.43916913946587538</v>
      </c>
      <c r="O1090" s="2">
        <f t="shared" si="155"/>
        <v>0.34421364985163205</v>
      </c>
      <c r="P1090" s="2">
        <f t="shared" si="156"/>
        <v>4.4510385756676596E-2</v>
      </c>
      <c r="Q1090" s="1">
        <v>58</v>
      </c>
      <c r="R1090" s="1">
        <v>148</v>
      </c>
      <c r="S1090" s="1">
        <v>116</v>
      </c>
      <c r="V1090" s="1">
        <v>15</v>
      </c>
      <c r="AA1090" t="s">
        <v>2610</v>
      </c>
      <c r="AB1090" s="7" t="s">
        <v>1391</v>
      </c>
      <c r="AC1090" t="s">
        <v>1842</v>
      </c>
      <c r="AD1090" t="s">
        <v>2845</v>
      </c>
      <c r="AE1090" t="s">
        <v>4525</v>
      </c>
      <c r="AF1090" t="str">
        <f t="shared" si="148"/>
        <v>33007</v>
      </c>
      <c r="AG1090" t="s">
        <v>2893</v>
      </c>
      <c r="AH1090" t="str">
        <f t="shared" si="147"/>
        <v>3313940</v>
      </c>
    </row>
    <row r="1091" spans="1:34" hidden="1" outlineLevel="1">
      <c r="A1091" t="s">
        <v>4542</v>
      </c>
      <c r="B1091" s="11" t="s">
        <v>4357</v>
      </c>
      <c r="E1091" s="1">
        <f t="shared" si="157"/>
        <v>24893</v>
      </c>
      <c r="F1091" s="1">
        <v>18615</v>
      </c>
      <c r="G1091" s="1">
        <v>16105</v>
      </c>
      <c r="I1091" s="35">
        <f t="shared" si="149"/>
        <v>0.64696902743743223</v>
      </c>
      <c r="J1091" s="10">
        <f t="shared" si="150"/>
        <v>2</v>
      </c>
      <c r="K1091" s="9">
        <f t="shared" si="151"/>
        <v>1</v>
      </c>
      <c r="L1091" s="8">
        <f t="shared" si="152"/>
        <v>3</v>
      </c>
      <c r="M1091" s="2">
        <f t="shared" si="153"/>
        <v>0.32523199292973931</v>
      </c>
      <c r="N1091" s="2">
        <f t="shared" si="154"/>
        <v>0.34142128309163217</v>
      </c>
      <c r="O1091" s="2">
        <f t="shared" si="155"/>
        <v>0.24520949664564334</v>
      </c>
      <c r="P1091" s="2">
        <f t="shared" si="156"/>
        <v>8.8137227332985124E-2</v>
      </c>
      <c r="Q1091" s="1">
        <v>8096</v>
      </c>
      <c r="R1091" s="1">
        <v>8499</v>
      </c>
      <c r="S1091" s="1">
        <v>6104</v>
      </c>
      <c r="V1091" s="1">
        <v>2194</v>
      </c>
      <c r="AA1091" t="s">
        <v>86</v>
      </c>
      <c r="AB1091" s="7" t="s">
        <v>1391</v>
      </c>
      <c r="AC1091" t="s">
        <v>2079</v>
      </c>
      <c r="AD1091" t="s">
        <v>4004</v>
      </c>
      <c r="AE1091" t="s">
        <v>4526</v>
      </c>
      <c r="AF1091" t="str">
        <f t="shared" si="148"/>
        <v>33013</v>
      </c>
      <c r="AG1091" t="s">
        <v>1995</v>
      </c>
      <c r="AH1091" t="str">
        <f t="shared" ref="AH1091:AH1154" si="158">AB1091&amp;AE1090:AE1091</f>
        <v>3314200</v>
      </c>
    </row>
    <row r="1092" spans="1:34" hidden="1" outlineLevel="1">
      <c r="A1092" t="s">
        <v>3004</v>
      </c>
      <c r="B1092" s="11" t="s">
        <v>4357</v>
      </c>
      <c r="E1092" s="1">
        <f t="shared" si="157"/>
        <v>6308</v>
      </c>
      <c r="F1092" s="1">
        <v>3871</v>
      </c>
      <c r="G1092" s="1">
        <v>3640</v>
      </c>
      <c r="I1092" s="35">
        <f t="shared" si="149"/>
        <v>0.5770450221940393</v>
      </c>
      <c r="J1092" s="10">
        <f t="shared" si="150"/>
        <v>3</v>
      </c>
      <c r="K1092" s="9">
        <f t="shared" si="151"/>
        <v>1</v>
      </c>
      <c r="L1092" s="8">
        <f t="shared" si="152"/>
        <v>2</v>
      </c>
      <c r="M1092" s="2">
        <f t="shared" si="153"/>
        <v>0.18912492073557388</v>
      </c>
      <c r="N1092" s="2">
        <f t="shared" si="154"/>
        <v>0.39727330374128089</v>
      </c>
      <c r="O1092" s="2">
        <f t="shared" si="155"/>
        <v>0.35795814838300571</v>
      </c>
      <c r="P1092" s="2">
        <f t="shared" si="156"/>
        <v>5.564362714013954E-2</v>
      </c>
      <c r="Q1092" s="1">
        <v>1193</v>
      </c>
      <c r="R1092" s="1">
        <v>2506</v>
      </c>
      <c r="S1092" s="1">
        <v>2258</v>
      </c>
      <c r="V1092" s="1">
        <v>351</v>
      </c>
      <c r="AA1092" t="s">
        <v>2267</v>
      </c>
      <c r="AB1092" s="7" t="s">
        <v>1391</v>
      </c>
      <c r="AC1092" t="s">
        <v>339</v>
      </c>
      <c r="AD1092" t="s">
        <v>2521</v>
      </c>
      <c r="AE1092" t="s">
        <v>4516</v>
      </c>
      <c r="AF1092" t="str">
        <f t="shared" ref="AF1092:AF1155" si="159">AB1092&amp;AC1092</f>
        <v>33003</v>
      </c>
      <c r="AG1092" t="s">
        <v>2893</v>
      </c>
      <c r="AH1092" t="str">
        <f t="shared" si="158"/>
        <v>3314660</v>
      </c>
    </row>
    <row r="1093" spans="1:34" hidden="1" outlineLevel="1">
      <c r="A1093" t="s">
        <v>2697</v>
      </c>
      <c r="B1093" s="11" t="s">
        <v>4357</v>
      </c>
      <c r="E1093" s="1">
        <f t="shared" si="157"/>
        <v>1064</v>
      </c>
      <c r="F1093" s="1">
        <v>832</v>
      </c>
      <c r="G1093" s="1">
        <v>821</v>
      </c>
      <c r="I1093" s="35">
        <f t="shared" si="149"/>
        <v>0.77161654135338342</v>
      </c>
      <c r="J1093" s="10">
        <f t="shared" si="150"/>
        <v>2</v>
      </c>
      <c r="K1093" s="9">
        <f t="shared" si="151"/>
        <v>1</v>
      </c>
      <c r="L1093" s="8">
        <f t="shared" si="152"/>
        <v>3</v>
      </c>
      <c r="M1093" s="2">
        <f t="shared" si="153"/>
        <v>0.35056390977443608</v>
      </c>
      <c r="N1093" s="2">
        <f t="shared" si="154"/>
        <v>0.4107142857142857</v>
      </c>
      <c r="O1093" s="2">
        <f t="shared" si="155"/>
        <v>0.21428571428571427</v>
      </c>
      <c r="P1093" s="2">
        <f t="shared" si="156"/>
        <v>2.443609022556395E-2</v>
      </c>
      <c r="Q1093" s="1">
        <v>373</v>
      </c>
      <c r="R1093" s="1">
        <v>437</v>
      </c>
      <c r="S1093" s="1">
        <v>228</v>
      </c>
      <c r="V1093" s="1">
        <v>26</v>
      </c>
      <c r="AA1093" t="s">
        <v>2137</v>
      </c>
      <c r="AB1093" s="7" t="s">
        <v>1391</v>
      </c>
      <c r="AC1093" t="s">
        <v>1428</v>
      </c>
      <c r="AD1093" t="s">
        <v>171</v>
      </c>
      <c r="AE1093" t="s">
        <v>4045</v>
      </c>
      <c r="AF1093" t="str">
        <f t="shared" si="159"/>
        <v>33019</v>
      </c>
      <c r="AG1093" t="s">
        <v>2893</v>
      </c>
      <c r="AH1093" t="str">
        <f t="shared" si="158"/>
        <v>3315060</v>
      </c>
    </row>
    <row r="1094" spans="1:34" hidden="1" outlineLevel="1">
      <c r="A1094" t="s">
        <v>1982</v>
      </c>
      <c r="B1094" s="11" t="s">
        <v>4357</v>
      </c>
      <c r="E1094" s="1">
        <f t="shared" si="157"/>
        <v>379</v>
      </c>
      <c r="F1094" s="1">
        <v>294</v>
      </c>
      <c r="G1094" s="1">
        <v>282</v>
      </c>
      <c r="I1094" s="35">
        <f t="shared" si="149"/>
        <v>0.74406332453825863</v>
      </c>
      <c r="J1094" s="10">
        <f t="shared" si="150"/>
        <v>3</v>
      </c>
      <c r="K1094" s="9">
        <f t="shared" si="151"/>
        <v>1</v>
      </c>
      <c r="L1094" s="8">
        <f t="shared" si="152"/>
        <v>2</v>
      </c>
      <c r="M1094" s="2">
        <f t="shared" si="153"/>
        <v>0.22163588390501318</v>
      </c>
      <c r="N1094" s="2">
        <f t="shared" si="154"/>
        <v>0.48021108179419525</v>
      </c>
      <c r="O1094" s="2">
        <f t="shared" si="155"/>
        <v>0.23482849604221637</v>
      </c>
      <c r="P1094" s="2">
        <f t="shared" si="156"/>
        <v>6.3324538258575175E-2</v>
      </c>
      <c r="Q1094" s="1">
        <v>84</v>
      </c>
      <c r="R1094" s="1">
        <v>182</v>
      </c>
      <c r="S1094" s="1">
        <v>89</v>
      </c>
      <c r="V1094" s="1">
        <v>24</v>
      </c>
      <c r="AA1094" t="s">
        <v>2137</v>
      </c>
      <c r="AB1094" s="7" t="s">
        <v>1391</v>
      </c>
      <c r="AC1094" t="s">
        <v>1428</v>
      </c>
      <c r="AD1094" t="s">
        <v>2521</v>
      </c>
      <c r="AE1094" t="s">
        <v>3967</v>
      </c>
      <c r="AF1094" t="str">
        <f t="shared" si="159"/>
        <v>33019</v>
      </c>
      <c r="AG1094" t="s">
        <v>2893</v>
      </c>
      <c r="AH1094" t="str">
        <f t="shared" si="158"/>
        <v>3316340</v>
      </c>
    </row>
    <row r="1095" spans="1:34" hidden="1" outlineLevel="1">
      <c r="A1095" t="s">
        <v>1927</v>
      </c>
      <c r="B1095" s="11" t="s">
        <v>4357</v>
      </c>
      <c r="E1095" s="1">
        <f t="shared" si="157"/>
        <v>522</v>
      </c>
      <c r="F1095" s="1">
        <v>385</v>
      </c>
      <c r="G1095" s="1">
        <v>376</v>
      </c>
      <c r="I1095" s="35">
        <f t="shared" si="149"/>
        <v>0.72030651340996166</v>
      </c>
      <c r="J1095" s="10">
        <f t="shared" si="150"/>
        <v>3</v>
      </c>
      <c r="K1095" s="9">
        <f t="shared" si="151"/>
        <v>2</v>
      </c>
      <c r="L1095" s="8">
        <f t="shared" si="152"/>
        <v>1</v>
      </c>
      <c r="M1095" s="2">
        <f t="shared" si="153"/>
        <v>0.17432950191570881</v>
      </c>
      <c r="N1095" s="2">
        <f t="shared" si="154"/>
        <v>0.37164750957854409</v>
      </c>
      <c r="O1095" s="2">
        <f t="shared" si="155"/>
        <v>0.39846743295019155</v>
      </c>
      <c r="P1095" s="2">
        <f t="shared" si="156"/>
        <v>5.5555555555555525E-2</v>
      </c>
      <c r="Q1095" s="1">
        <v>91</v>
      </c>
      <c r="R1095" s="1">
        <v>194</v>
      </c>
      <c r="S1095" s="1">
        <v>208</v>
      </c>
      <c r="V1095" s="1">
        <v>29</v>
      </c>
      <c r="AA1095" t="s">
        <v>2610</v>
      </c>
      <c r="AB1095" s="7" t="s">
        <v>1391</v>
      </c>
      <c r="AC1095" t="s">
        <v>1842</v>
      </c>
      <c r="AD1095" t="s">
        <v>1533</v>
      </c>
      <c r="AE1095" t="s">
        <v>3969</v>
      </c>
      <c r="AF1095" t="str">
        <f t="shared" si="159"/>
        <v>33007</v>
      </c>
      <c r="AG1095" t="s">
        <v>2893</v>
      </c>
      <c r="AH1095" t="str">
        <f t="shared" si="158"/>
        <v>3316820</v>
      </c>
    </row>
    <row r="1096" spans="1:34" hidden="1" outlineLevel="1">
      <c r="A1096" t="s">
        <v>3505</v>
      </c>
      <c r="B1096" s="11" t="s">
        <v>4357</v>
      </c>
      <c r="E1096" s="1">
        <f t="shared" si="157"/>
        <v>632</v>
      </c>
      <c r="F1096" s="1">
        <v>454</v>
      </c>
      <c r="G1096" s="1">
        <v>449</v>
      </c>
      <c r="I1096" s="35">
        <f t="shared" si="149"/>
        <v>0.71044303797468356</v>
      </c>
      <c r="J1096" s="10">
        <f t="shared" si="150"/>
        <v>3</v>
      </c>
      <c r="K1096" s="9">
        <f t="shared" si="151"/>
        <v>2</v>
      </c>
      <c r="L1096" s="8">
        <f t="shared" si="152"/>
        <v>1</v>
      </c>
      <c r="M1096" s="2">
        <f t="shared" si="153"/>
        <v>0.19936708860759494</v>
      </c>
      <c r="N1096" s="2">
        <f t="shared" si="154"/>
        <v>0.37183544303797467</v>
      </c>
      <c r="O1096" s="2">
        <f t="shared" si="155"/>
        <v>0.38924050632911394</v>
      </c>
      <c r="P1096" s="2">
        <f t="shared" si="156"/>
        <v>3.95569620253165E-2</v>
      </c>
      <c r="Q1096" s="1">
        <v>126</v>
      </c>
      <c r="R1096" s="1">
        <v>235</v>
      </c>
      <c r="S1096" s="1">
        <v>246</v>
      </c>
      <c r="V1096" s="1">
        <v>25</v>
      </c>
      <c r="AA1096" t="s">
        <v>86</v>
      </c>
      <c r="AB1096" s="7" t="s">
        <v>1391</v>
      </c>
      <c r="AC1096" t="s">
        <v>2079</v>
      </c>
      <c r="AD1096" t="s">
        <v>1998</v>
      </c>
      <c r="AE1096" t="s">
        <v>3970</v>
      </c>
      <c r="AF1096" t="str">
        <f t="shared" si="159"/>
        <v>33013</v>
      </c>
      <c r="AG1096" t="s">
        <v>2893</v>
      </c>
      <c r="AH1096" t="str">
        <f t="shared" si="158"/>
        <v>3316980</v>
      </c>
    </row>
    <row r="1097" spans="1:34" hidden="1" outlineLevel="1">
      <c r="A1097" t="s">
        <v>4291</v>
      </c>
      <c r="B1097" s="11" t="s">
        <v>4357</v>
      </c>
      <c r="E1097" s="1">
        <f t="shared" si="157"/>
        <v>1669</v>
      </c>
      <c r="F1097" s="1">
        <v>1269</v>
      </c>
      <c r="G1097" s="1">
        <v>1242</v>
      </c>
      <c r="I1097" s="35">
        <f t="shared" si="149"/>
        <v>0.74415817855002997</v>
      </c>
      <c r="J1097" s="10">
        <f t="shared" si="150"/>
        <v>3</v>
      </c>
      <c r="K1097" s="9">
        <f t="shared" si="151"/>
        <v>1</v>
      </c>
      <c r="L1097" s="8">
        <f t="shared" si="152"/>
        <v>2</v>
      </c>
      <c r="M1097" s="2">
        <f t="shared" si="153"/>
        <v>0.21989215098861595</v>
      </c>
      <c r="N1097" s="2">
        <f t="shared" si="154"/>
        <v>0.36428999400838824</v>
      </c>
      <c r="O1097" s="2">
        <f t="shared" si="155"/>
        <v>0.36009586578789693</v>
      </c>
      <c r="P1097" s="2">
        <f t="shared" si="156"/>
        <v>5.572198921509891E-2</v>
      </c>
      <c r="Q1097" s="1">
        <v>367</v>
      </c>
      <c r="R1097" s="1">
        <v>608</v>
      </c>
      <c r="S1097" s="1">
        <v>601</v>
      </c>
      <c r="V1097" s="1">
        <v>93</v>
      </c>
      <c r="AA1097" t="s">
        <v>2495</v>
      </c>
      <c r="AB1097" s="7" t="s">
        <v>1391</v>
      </c>
      <c r="AC1097" t="s">
        <v>1426</v>
      </c>
      <c r="AD1097" t="s">
        <v>4640</v>
      </c>
      <c r="AE1097" t="s">
        <v>3971</v>
      </c>
      <c r="AF1097" t="str">
        <f t="shared" si="159"/>
        <v>33015</v>
      </c>
      <c r="AG1097" t="s">
        <v>2893</v>
      </c>
      <c r="AH1097" t="str">
        <f t="shared" si="158"/>
        <v>3317140</v>
      </c>
    </row>
    <row r="1098" spans="1:34" hidden="1" outlineLevel="1">
      <c r="A1098" t="s">
        <v>3350</v>
      </c>
      <c r="B1098" s="11" t="s">
        <v>4357</v>
      </c>
      <c r="E1098" s="1">
        <f t="shared" si="157"/>
        <v>2316</v>
      </c>
      <c r="F1098" s="1">
        <v>1620</v>
      </c>
      <c r="G1098" s="1">
        <v>1590</v>
      </c>
      <c r="I1098" s="35">
        <f t="shared" si="149"/>
        <v>0.68652849740932642</v>
      </c>
      <c r="J1098" s="10">
        <f t="shared" si="150"/>
        <v>3</v>
      </c>
      <c r="K1098" s="9">
        <f t="shared" si="151"/>
        <v>1</v>
      </c>
      <c r="L1098" s="8">
        <f t="shared" si="152"/>
        <v>2</v>
      </c>
      <c r="M1098" s="2">
        <f t="shared" si="153"/>
        <v>0.21459412780656303</v>
      </c>
      <c r="N1098" s="2">
        <f t="shared" si="154"/>
        <v>0.44473229706390327</v>
      </c>
      <c r="O1098" s="2">
        <f t="shared" si="155"/>
        <v>0.2754749568221071</v>
      </c>
      <c r="P1098" s="2">
        <f t="shared" si="156"/>
        <v>6.519861830742657E-2</v>
      </c>
      <c r="Q1098" s="1">
        <v>497</v>
      </c>
      <c r="R1098" s="1">
        <v>1030</v>
      </c>
      <c r="S1098" s="1">
        <v>638</v>
      </c>
      <c r="V1098" s="1">
        <v>151</v>
      </c>
      <c r="AA1098" t="s">
        <v>2495</v>
      </c>
      <c r="AB1098" s="7" t="s">
        <v>1391</v>
      </c>
      <c r="AC1098" t="s">
        <v>1426</v>
      </c>
      <c r="AD1098" t="s">
        <v>2525</v>
      </c>
      <c r="AE1098" t="s">
        <v>3439</v>
      </c>
      <c r="AF1098" t="str">
        <f t="shared" si="159"/>
        <v>33015</v>
      </c>
      <c r="AG1098" t="s">
        <v>2893</v>
      </c>
      <c r="AH1098" t="str">
        <f t="shared" si="158"/>
        <v>3317460</v>
      </c>
    </row>
    <row r="1099" spans="1:34" hidden="1" outlineLevel="1">
      <c r="A1099" t="s">
        <v>1867</v>
      </c>
      <c r="B1099" s="11" t="s">
        <v>4357</v>
      </c>
      <c r="E1099" s="1">
        <f t="shared" si="157"/>
        <v>1065</v>
      </c>
      <c r="F1099" s="1">
        <v>746</v>
      </c>
      <c r="G1099" s="1">
        <v>735</v>
      </c>
      <c r="I1099" s="35">
        <f t="shared" si="149"/>
        <v>0.6901408450704225</v>
      </c>
      <c r="J1099" s="10">
        <f t="shared" si="150"/>
        <v>3</v>
      </c>
      <c r="K1099" s="9">
        <f t="shared" si="151"/>
        <v>1</v>
      </c>
      <c r="L1099" s="8">
        <f t="shared" si="152"/>
        <v>2</v>
      </c>
      <c r="M1099" s="2">
        <f t="shared" si="153"/>
        <v>0.17464788732394365</v>
      </c>
      <c r="N1099" s="2">
        <f t="shared" si="154"/>
        <v>0.40281690140845072</v>
      </c>
      <c r="O1099" s="2">
        <f t="shared" si="155"/>
        <v>0.36901408450704226</v>
      </c>
      <c r="P1099" s="2">
        <f t="shared" si="156"/>
        <v>5.3521126760563364E-2</v>
      </c>
      <c r="Q1099" s="1">
        <v>186</v>
      </c>
      <c r="R1099" s="1">
        <v>429</v>
      </c>
      <c r="S1099" s="1">
        <v>393</v>
      </c>
      <c r="V1099" s="1">
        <v>57</v>
      </c>
      <c r="AA1099" t="s">
        <v>742</v>
      </c>
      <c r="AB1099" s="7" t="s">
        <v>1391</v>
      </c>
      <c r="AC1099" t="s">
        <v>2078</v>
      </c>
      <c r="AD1099" t="s">
        <v>4640</v>
      </c>
      <c r="AE1099" t="s">
        <v>3440</v>
      </c>
      <c r="AF1099" t="str">
        <f t="shared" si="159"/>
        <v>33011</v>
      </c>
      <c r="AG1099" t="s">
        <v>2893</v>
      </c>
      <c r="AH1099" t="str">
        <f t="shared" si="158"/>
        <v>3317780</v>
      </c>
    </row>
    <row r="1100" spans="1:34" hidden="1" outlineLevel="1">
      <c r="A1100" t="s">
        <v>1869</v>
      </c>
      <c r="B1100" s="11" t="s">
        <v>4357</v>
      </c>
      <c r="E1100" s="1">
        <f t="shared" si="157"/>
        <v>18285</v>
      </c>
      <c r="F1100" s="1">
        <v>10811</v>
      </c>
      <c r="G1100" s="1">
        <v>10541</v>
      </c>
      <c r="I1100" s="35">
        <f t="shared" si="149"/>
        <v>0.57648345638501508</v>
      </c>
      <c r="J1100" s="10">
        <f t="shared" si="150"/>
        <v>3</v>
      </c>
      <c r="K1100" s="9">
        <f t="shared" si="151"/>
        <v>1</v>
      </c>
      <c r="L1100" s="8">
        <f t="shared" si="152"/>
        <v>2</v>
      </c>
      <c r="M1100" s="2">
        <f t="shared" si="153"/>
        <v>0.2280557834290402</v>
      </c>
      <c r="N1100" s="2">
        <f t="shared" si="154"/>
        <v>0.39031993437243645</v>
      </c>
      <c r="O1100" s="2">
        <f t="shared" si="155"/>
        <v>0.33956795187312006</v>
      </c>
      <c r="P1100" s="2">
        <f t="shared" si="156"/>
        <v>4.2056330325403291E-2</v>
      </c>
      <c r="Q1100" s="1">
        <v>4170</v>
      </c>
      <c r="R1100" s="1">
        <v>7137</v>
      </c>
      <c r="S1100" s="1">
        <v>6209</v>
      </c>
      <c r="V1100" s="1">
        <v>769</v>
      </c>
      <c r="AA1100" t="s">
        <v>2495</v>
      </c>
      <c r="AB1100" s="7" t="s">
        <v>1391</v>
      </c>
      <c r="AC1100" t="s">
        <v>1426</v>
      </c>
      <c r="AD1100" t="s">
        <v>4004</v>
      </c>
      <c r="AE1100" t="s">
        <v>3532</v>
      </c>
      <c r="AF1100" t="str">
        <f t="shared" si="159"/>
        <v>33015</v>
      </c>
      <c r="AG1100" t="s">
        <v>2893</v>
      </c>
      <c r="AH1100" t="str">
        <f t="shared" si="158"/>
        <v>3317940</v>
      </c>
    </row>
    <row r="1101" spans="1:34" hidden="1" outlineLevel="1">
      <c r="A1101" t="s">
        <v>4659</v>
      </c>
      <c r="B1101" s="11" t="s">
        <v>4357</v>
      </c>
      <c r="E1101" s="1">
        <f t="shared" si="157"/>
        <v>28</v>
      </c>
      <c r="F1101" s="1">
        <v>28</v>
      </c>
      <c r="G1101" s="1">
        <v>28</v>
      </c>
      <c r="I1101" s="35">
        <f t="shared" si="149"/>
        <v>1</v>
      </c>
      <c r="J1101" s="10">
        <f t="shared" si="150"/>
        <v>3</v>
      </c>
      <c r="K1101" s="9">
        <f t="shared" si="151"/>
        <v>1</v>
      </c>
      <c r="L1101" s="8">
        <f t="shared" si="152"/>
        <v>2</v>
      </c>
      <c r="M1101" s="2">
        <f t="shared" si="153"/>
        <v>0.17857142857142858</v>
      </c>
      <c r="N1101" s="2">
        <f t="shared" si="154"/>
        <v>0.4642857142857143</v>
      </c>
      <c r="O1101" s="2">
        <f t="shared" si="155"/>
        <v>0.35714285714285715</v>
      </c>
      <c r="P1101" s="2">
        <f t="shared" si="156"/>
        <v>-5.5511151231257827E-17</v>
      </c>
      <c r="Q1101" s="1">
        <v>5</v>
      </c>
      <c r="R1101" s="1">
        <v>13</v>
      </c>
      <c r="S1101" s="1">
        <v>10</v>
      </c>
      <c r="V1101" s="1">
        <v>0</v>
      </c>
      <c r="AA1101" t="s">
        <v>2610</v>
      </c>
      <c r="AB1101" s="7" t="s">
        <v>1391</v>
      </c>
      <c r="AC1101" t="s">
        <v>1842</v>
      </c>
      <c r="AD1101" t="s">
        <v>2405</v>
      </c>
      <c r="AE1101" t="s">
        <v>3534</v>
      </c>
      <c r="AF1101" t="str">
        <f t="shared" si="159"/>
        <v>33007</v>
      </c>
      <c r="AG1101" t="s">
        <v>4179</v>
      </c>
      <c r="AH1101" t="str">
        <f t="shared" si="158"/>
        <v>3318420</v>
      </c>
    </row>
    <row r="1102" spans="1:34" hidden="1" outlineLevel="1">
      <c r="A1102" t="s">
        <v>2742</v>
      </c>
      <c r="B1102" s="11" t="s">
        <v>4357</v>
      </c>
      <c r="E1102" s="1">
        <f t="shared" si="157"/>
        <v>261</v>
      </c>
      <c r="F1102" s="1">
        <v>155</v>
      </c>
      <c r="G1102" s="1">
        <v>154</v>
      </c>
      <c r="I1102" s="35">
        <f t="shared" si="149"/>
        <v>0.59003831417624519</v>
      </c>
      <c r="J1102" s="10">
        <f t="shared" si="150"/>
        <v>3</v>
      </c>
      <c r="K1102" s="9">
        <f t="shared" si="151"/>
        <v>2</v>
      </c>
      <c r="L1102" s="8">
        <f t="shared" si="152"/>
        <v>1</v>
      </c>
      <c r="M1102" s="2">
        <f t="shared" si="153"/>
        <v>0.19540229885057472</v>
      </c>
      <c r="N1102" s="2">
        <f t="shared" si="154"/>
        <v>0.38314176245210729</v>
      </c>
      <c r="O1102" s="2">
        <f t="shared" si="155"/>
        <v>0.40229885057471265</v>
      </c>
      <c r="P1102" s="2">
        <f t="shared" si="156"/>
        <v>1.9157088122605359E-2</v>
      </c>
      <c r="Q1102" s="1">
        <v>51</v>
      </c>
      <c r="R1102" s="1">
        <v>100</v>
      </c>
      <c r="S1102" s="1">
        <v>105</v>
      </c>
      <c r="V1102" s="1">
        <v>5</v>
      </c>
      <c r="AA1102" t="s">
        <v>2611</v>
      </c>
      <c r="AB1102" s="7" t="s">
        <v>1391</v>
      </c>
      <c r="AC1102" t="s">
        <v>2665</v>
      </c>
      <c r="AD1102" t="s">
        <v>2845</v>
      </c>
      <c r="AE1102" t="s">
        <v>3535</v>
      </c>
      <c r="AF1102" t="str">
        <f t="shared" si="159"/>
        <v>33009</v>
      </c>
      <c r="AG1102" t="s">
        <v>2893</v>
      </c>
      <c r="AH1102" t="str">
        <f t="shared" si="158"/>
        <v>3318740</v>
      </c>
    </row>
    <row r="1103" spans="1:34" hidden="1" outlineLevel="1">
      <c r="A1103" t="s">
        <v>3037</v>
      </c>
      <c r="B1103" s="11" t="s">
        <v>4357</v>
      </c>
      <c r="E1103" s="1">
        <f t="shared" si="157"/>
        <v>18432</v>
      </c>
      <c r="F1103" s="1">
        <v>11761</v>
      </c>
      <c r="G1103" s="1">
        <v>11171</v>
      </c>
      <c r="I1103" s="35">
        <f t="shared" si="149"/>
        <v>0.60606553819444442</v>
      </c>
      <c r="J1103" s="10">
        <f t="shared" si="150"/>
        <v>1</v>
      </c>
      <c r="K1103" s="9">
        <f t="shared" si="151"/>
        <v>2</v>
      </c>
      <c r="L1103" s="8">
        <f t="shared" si="152"/>
        <v>3</v>
      </c>
      <c r="M1103" s="2">
        <f t="shared" si="153"/>
        <v>0.33870442708333331</v>
      </c>
      <c r="N1103" s="2">
        <f t="shared" si="154"/>
        <v>0.3024631076388889</v>
      </c>
      <c r="O1103" s="2">
        <f t="shared" si="155"/>
        <v>0.27647569444444442</v>
      </c>
      <c r="P1103" s="2">
        <f t="shared" si="156"/>
        <v>8.2356770833333426E-2</v>
      </c>
      <c r="Q1103" s="1">
        <v>6243</v>
      </c>
      <c r="R1103" s="1">
        <v>5575</v>
      </c>
      <c r="S1103" s="1">
        <v>5096</v>
      </c>
      <c r="V1103" s="1">
        <v>1518</v>
      </c>
      <c r="AA1103" t="s">
        <v>1380</v>
      </c>
      <c r="AB1103" s="7" t="s">
        <v>1391</v>
      </c>
      <c r="AC1103" t="s">
        <v>1427</v>
      </c>
      <c r="AD1103" t="s">
        <v>4446</v>
      </c>
      <c r="AE1103" t="s">
        <v>3744</v>
      </c>
      <c r="AF1103" t="str">
        <f t="shared" si="159"/>
        <v>33017</v>
      </c>
      <c r="AG1103" t="s">
        <v>1995</v>
      </c>
      <c r="AH1103" t="str">
        <f t="shared" si="158"/>
        <v>3318820</v>
      </c>
    </row>
    <row r="1104" spans="1:34" hidden="1" outlineLevel="1">
      <c r="A1104" t="s">
        <v>4689</v>
      </c>
      <c r="B1104" s="11" t="s">
        <v>4357</v>
      </c>
      <c r="E1104" s="1">
        <f t="shared" si="157"/>
        <v>1174</v>
      </c>
      <c r="F1104" s="1">
        <v>867</v>
      </c>
      <c r="G1104" s="1">
        <v>855</v>
      </c>
      <c r="I1104" s="35">
        <f t="shared" si="149"/>
        <v>0.72827938671209536</v>
      </c>
      <c r="J1104" s="10">
        <f t="shared" si="150"/>
        <v>3</v>
      </c>
      <c r="K1104" s="9">
        <f t="shared" si="151"/>
        <v>2</v>
      </c>
      <c r="L1104" s="8">
        <f t="shared" si="152"/>
        <v>1</v>
      </c>
      <c r="M1104" s="2">
        <f t="shared" si="153"/>
        <v>0.20272572402044292</v>
      </c>
      <c r="N1104" s="2">
        <f t="shared" si="154"/>
        <v>0.33049403747870526</v>
      </c>
      <c r="O1104" s="2">
        <f t="shared" si="155"/>
        <v>0.41822827938671209</v>
      </c>
      <c r="P1104" s="2">
        <f t="shared" si="156"/>
        <v>4.8551959114139676E-2</v>
      </c>
      <c r="Q1104" s="1">
        <v>238</v>
      </c>
      <c r="R1104" s="1">
        <v>388</v>
      </c>
      <c r="S1104" s="1">
        <v>491</v>
      </c>
      <c r="V1104" s="1">
        <v>57</v>
      </c>
      <c r="AA1104" t="s">
        <v>3016</v>
      </c>
      <c r="AB1104" s="7" t="s">
        <v>1391</v>
      </c>
      <c r="AC1104" t="s">
        <v>1841</v>
      </c>
      <c r="AD1104" t="s">
        <v>1426</v>
      </c>
      <c r="AE1104" t="s">
        <v>3745</v>
      </c>
      <c r="AF1104" t="str">
        <f t="shared" si="159"/>
        <v>33005</v>
      </c>
      <c r="AG1104" t="s">
        <v>2893</v>
      </c>
      <c r="AH1104" t="str">
        <f t="shared" si="158"/>
        <v>3319140</v>
      </c>
    </row>
    <row r="1105" spans="1:34" hidden="1" outlineLevel="1">
      <c r="A1105" t="s">
        <v>4690</v>
      </c>
      <c r="B1105" s="11" t="s">
        <v>4357</v>
      </c>
      <c r="E1105" s="1">
        <f t="shared" si="157"/>
        <v>237</v>
      </c>
      <c r="F1105" s="1">
        <v>174</v>
      </c>
      <c r="G1105" s="1">
        <v>169</v>
      </c>
      <c r="I1105" s="35">
        <f t="shared" si="149"/>
        <v>0.71308016877637126</v>
      </c>
      <c r="J1105" s="10">
        <f t="shared" si="150"/>
        <v>3</v>
      </c>
      <c r="K1105" s="9">
        <f t="shared" si="151"/>
        <v>2</v>
      </c>
      <c r="L1105" s="8">
        <f t="shared" si="152"/>
        <v>1</v>
      </c>
      <c r="M1105" s="2">
        <f t="shared" si="153"/>
        <v>0.22784810126582278</v>
      </c>
      <c r="N1105" s="2">
        <f t="shared" si="154"/>
        <v>0.32489451476793246</v>
      </c>
      <c r="O1105" s="2">
        <f t="shared" si="155"/>
        <v>0.39240506329113922</v>
      </c>
      <c r="P1105" s="2">
        <f t="shared" si="156"/>
        <v>5.4852320675105537E-2</v>
      </c>
      <c r="Q1105" s="1">
        <v>54</v>
      </c>
      <c r="R1105" s="1">
        <v>77</v>
      </c>
      <c r="S1105" s="1">
        <v>93</v>
      </c>
      <c r="V1105" s="1">
        <v>13</v>
      </c>
      <c r="AA1105" t="s">
        <v>2610</v>
      </c>
      <c r="AB1105" s="7" t="s">
        <v>1391</v>
      </c>
      <c r="AC1105" t="s">
        <v>1842</v>
      </c>
      <c r="AD1105" t="s">
        <v>4021</v>
      </c>
      <c r="AE1105" t="s">
        <v>3746</v>
      </c>
      <c r="AF1105" t="str">
        <f t="shared" si="159"/>
        <v>33007</v>
      </c>
      <c r="AG1105" t="s">
        <v>2893</v>
      </c>
      <c r="AH1105" t="str">
        <f t="shared" si="158"/>
        <v>3319300</v>
      </c>
    </row>
    <row r="1106" spans="1:34" hidden="1" outlineLevel="1">
      <c r="A1106" t="s">
        <v>4661</v>
      </c>
      <c r="B1106" s="11" t="s">
        <v>4357</v>
      </c>
      <c r="E1106" s="1">
        <f t="shared" si="157"/>
        <v>1327</v>
      </c>
      <c r="F1106" s="1">
        <v>1006</v>
      </c>
      <c r="G1106" s="1">
        <v>997</v>
      </c>
      <c r="I1106" s="35">
        <f t="shared" si="149"/>
        <v>0.75131876412961562</v>
      </c>
      <c r="J1106" s="10">
        <f t="shared" si="150"/>
        <v>3</v>
      </c>
      <c r="K1106" s="9">
        <f t="shared" si="151"/>
        <v>1</v>
      </c>
      <c r="L1106" s="8">
        <f t="shared" si="152"/>
        <v>2</v>
      </c>
      <c r="M1106" s="2">
        <f t="shared" si="153"/>
        <v>0.23963828183873398</v>
      </c>
      <c r="N1106" s="2">
        <f t="shared" si="154"/>
        <v>0.44536548605877918</v>
      </c>
      <c r="O1106" s="2">
        <f t="shared" si="155"/>
        <v>0.25244913338357194</v>
      </c>
      <c r="P1106" s="2">
        <f t="shared" si="156"/>
        <v>6.2547098718914951E-2</v>
      </c>
      <c r="Q1106" s="1">
        <v>318</v>
      </c>
      <c r="R1106" s="1">
        <v>591</v>
      </c>
      <c r="S1106" s="1">
        <v>335</v>
      </c>
      <c r="V1106" s="1">
        <v>83</v>
      </c>
      <c r="AA1106" t="s">
        <v>86</v>
      </c>
      <c r="AB1106" s="7" t="s">
        <v>1391</v>
      </c>
      <c r="AC1106" t="s">
        <v>2079</v>
      </c>
      <c r="AD1106" t="s">
        <v>2845</v>
      </c>
      <c r="AE1106" t="s">
        <v>3747</v>
      </c>
      <c r="AF1106" t="str">
        <f t="shared" si="159"/>
        <v>33013</v>
      </c>
      <c r="AG1106" t="s">
        <v>2893</v>
      </c>
      <c r="AH1106" t="str">
        <f t="shared" si="158"/>
        <v>3319460</v>
      </c>
    </row>
    <row r="1107" spans="1:34" hidden="1" outlineLevel="1">
      <c r="A1107" t="s">
        <v>1213</v>
      </c>
      <c r="B1107" s="11" t="s">
        <v>4357</v>
      </c>
      <c r="E1107" s="1">
        <f t="shared" si="157"/>
        <v>5461</v>
      </c>
      <c r="F1107" s="1">
        <v>4411</v>
      </c>
      <c r="G1107" s="1">
        <v>4168</v>
      </c>
      <c r="I1107" s="35">
        <f t="shared" si="149"/>
        <v>0.76323017762314593</v>
      </c>
      <c r="J1107" s="10">
        <f t="shared" si="150"/>
        <v>1</v>
      </c>
      <c r="K1107" s="9">
        <f t="shared" si="151"/>
        <v>2</v>
      </c>
      <c r="L1107" s="8">
        <f t="shared" si="152"/>
        <v>3</v>
      </c>
      <c r="M1107" s="2">
        <f t="shared" si="153"/>
        <v>0.3164255630836843</v>
      </c>
      <c r="N1107" s="2">
        <f t="shared" si="154"/>
        <v>0.26808276872367698</v>
      </c>
      <c r="O1107" s="2">
        <f t="shared" si="155"/>
        <v>0.22706464017579198</v>
      </c>
      <c r="P1107" s="2">
        <f t="shared" si="156"/>
        <v>0.18842702801684674</v>
      </c>
      <c r="Q1107" s="1">
        <v>1728</v>
      </c>
      <c r="R1107" s="1">
        <v>1464</v>
      </c>
      <c r="S1107" s="1">
        <v>1240</v>
      </c>
      <c r="V1107" s="1">
        <v>1029</v>
      </c>
      <c r="AA1107" t="s">
        <v>1380</v>
      </c>
      <c r="AB1107" s="7" t="s">
        <v>1391</v>
      </c>
      <c r="AC1107" t="s">
        <v>1427</v>
      </c>
      <c r="AD1107" t="s">
        <v>1426</v>
      </c>
      <c r="AE1107" t="s">
        <v>3136</v>
      </c>
      <c r="AF1107" t="str">
        <f t="shared" si="159"/>
        <v>33017</v>
      </c>
      <c r="AG1107" t="s">
        <v>2893</v>
      </c>
      <c r="AH1107" t="str">
        <f t="shared" si="158"/>
        <v>3319700</v>
      </c>
    </row>
    <row r="1108" spans="1:34" hidden="1" outlineLevel="1">
      <c r="A1108" t="s">
        <v>2796</v>
      </c>
      <c r="B1108" s="11" t="s">
        <v>4357</v>
      </c>
      <c r="E1108" s="1">
        <f t="shared" si="157"/>
        <v>1231</v>
      </c>
      <c r="F1108" s="1">
        <v>864</v>
      </c>
      <c r="G1108" s="1">
        <v>881</v>
      </c>
      <c r="I1108" s="35">
        <f t="shared" si="149"/>
        <v>0.71567831031681561</v>
      </c>
      <c r="J1108" s="10">
        <f t="shared" si="150"/>
        <v>3</v>
      </c>
      <c r="K1108" s="9">
        <f t="shared" si="151"/>
        <v>1</v>
      </c>
      <c r="L1108" s="8">
        <f t="shared" si="152"/>
        <v>2</v>
      </c>
      <c r="M1108" s="2">
        <f t="shared" si="153"/>
        <v>0.21689683184402925</v>
      </c>
      <c r="N1108" s="2">
        <f t="shared" si="154"/>
        <v>0.41592201462225831</v>
      </c>
      <c r="O1108" s="2">
        <f t="shared" si="155"/>
        <v>0.34037367993501216</v>
      </c>
      <c r="P1108" s="2">
        <f t="shared" si="156"/>
        <v>2.6807473598700338E-2</v>
      </c>
      <c r="Q1108" s="1">
        <v>267</v>
      </c>
      <c r="R1108" s="1">
        <v>512</v>
      </c>
      <c r="S1108" s="1">
        <v>419</v>
      </c>
      <c r="V1108" s="1">
        <v>33</v>
      </c>
      <c r="AA1108" t="s">
        <v>2495</v>
      </c>
      <c r="AB1108" s="7" t="s">
        <v>1391</v>
      </c>
      <c r="AC1108" t="s">
        <v>1426</v>
      </c>
      <c r="AD1108" t="s">
        <v>1998</v>
      </c>
      <c r="AE1108" t="s">
        <v>3137</v>
      </c>
      <c r="AF1108" t="str">
        <f t="shared" si="159"/>
        <v>33015</v>
      </c>
      <c r="AG1108" t="s">
        <v>2893</v>
      </c>
      <c r="AH1108" t="str">
        <f t="shared" si="158"/>
        <v>3321380</v>
      </c>
    </row>
    <row r="1109" spans="1:34" hidden="1" outlineLevel="1">
      <c r="A1109" t="s">
        <v>2782</v>
      </c>
      <c r="B1109" s="11" t="s">
        <v>4357</v>
      </c>
      <c r="E1109" s="1">
        <f t="shared" si="157"/>
        <v>196</v>
      </c>
      <c r="F1109" s="1">
        <v>160</v>
      </c>
      <c r="G1109" s="1">
        <v>155</v>
      </c>
      <c r="I1109" s="35">
        <f t="shared" ref="I1109:I1172" si="160">G1109/E1109</f>
        <v>0.79081632653061229</v>
      </c>
      <c r="J1109" s="10">
        <f t="shared" ref="J1109:J1172" si="161">RANK(Q1109,Q1109:AN1109)</f>
        <v>3</v>
      </c>
      <c r="K1109" s="9">
        <f t="shared" ref="K1109:K1172" si="162">RANK(R1109,Q1109:AN1109)</f>
        <v>1</v>
      </c>
      <c r="L1109" s="8">
        <f t="shared" ref="L1109:L1172" si="163">RANK(S1109,Q1109:AN1109)</f>
        <v>2</v>
      </c>
      <c r="M1109" s="2">
        <f t="shared" ref="M1109:M1172" si="164">IF(SUM($Q1109:$AM1109)=0,"-",Q1109/SUM($Q1109:$AM1109))</f>
        <v>0.22959183673469388</v>
      </c>
      <c r="N1109" s="2">
        <f t="shared" ref="N1109:N1172" si="165">IF(SUM($Q1109:$AM1109)=0,"-",R1109/SUM($Q1109:$AM1109))</f>
        <v>0.45918367346938777</v>
      </c>
      <c r="O1109" s="2">
        <f t="shared" ref="O1109:O1172" si="166">IF(SUM($Q1109:$AM1109)=0,"-",S1109/SUM($Q1109:$AM1109))</f>
        <v>0.26020408163265307</v>
      </c>
      <c r="P1109" s="2">
        <f t="shared" ref="P1109:P1172" si="167">IF(SUM($Q1109:$AM1109)=0,"-",(1-M1109-N1109-O1109))</f>
        <v>5.1020408163265307E-2</v>
      </c>
      <c r="Q1109" s="1">
        <v>45</v>
      </c>
      <c r="R1109" s="1">
        <v>90</v>
      </c>
      <c r="S1109" s="1">
        <v>51</v>
      </c>
      <c r="V1109" s="1">
        <v>10</v>
      </c>
      <c r="AA1109" t="s">
        <v>2611</v>
      </c>
      <c r="AB1109" s="7" t="s">
        <v>1391</v>
      </c>
      <c r="AC1109" t="s">
        <v>2665</v>
      </c>
      <c r="AD1109" t="s">
        <v>2403</v>
      </c>
      <c r="AE1109" t="s">
        <v>3138</v>
      </c>
      <c r="AF1109" t="str">
        <f t="shared" si="159"/>
        <v>33009</v>
      </c>
      <c r="AG1109" t="s">
        <v>2893</v>
      </c>
      <c r="AH1109" t="str">
        <f t="shared" si="158"/>
        <v>3322020</v>
      </c>
    </row>
    <row r="1110" spans="1:34" hidden="1" outlineLevel="1">
      <c r="A1110" t="s">
        <v>2274</v>
      </c>
      <c r="B1110" s="11" t="s">
        <v>4357</v>
      </c>
      <c r="E1110" s="1">
        <f t="shared" ref="E1110:E1173" si="168">SUM(Q1110:X1110)</f>
        <v>256</v>
      </c>
      <c r="F1110" s="1">
        <v>215</v>
      </c>
      <c r="G1110" s="1">
        <v>210</v>
      </c>
      <c r="I1110" s="35">
        <f t="shared" si="160"/>
        <v>0.8203125</v>
      </c>
      <c r="J1110" s="10">
        <f t="shared" si="161"/>
        <v>3</v>
      </c>
      <c r="K1110" s="9">
        <f t="shared" si="162"/>
        <v>1</v>
      </c>
      <c r="L1110" s="8">
        <f t="shared" si="163"/>
        <v>2</v>
      </c>
      <c r="M1110" s="2">
        <f t="shared" si="164"/>
        <v>0.24609375</v>
      </c>
      <c r="N1110" s="2">
        <f t="shared" si="165"/>
        <v>0.44921875</v>
      </c>
      <c r="O1110" s="2">
        <f t="shared" si="166"/>
        <v>0.2734375</v>
      </c>
      <c r="P1110" s="2">
        <f t="shared" si="167"/>
        <v>3.125E-2</v>
      </c>
      <c r="Q1110" s="1">
        <v>63</v>
      </c>
      <c r="R1110" s="1">
        <v>115</v>
      </c>
      <c r="S1110" s="1">
        <v>70</v>
      </c>
      <c r="V1110" s="1">
        <v>8</v>
      </c>
      <c r="AA1110" t="s">
        <v>2267</v>
      </c>
      <c r="AB1110" s="7" t="s">
        <v>1391</v>
      </c>
      <c r="AC1110" t="s">
        <v>339</v>
      </c>
      <c r="AD1110" t="s">
        <v>4640</v>
      </c>
      <c r="AE1110" t="s">
        <v>3139</v>
      </c>
      <c r="AF1110" t="str">
        <f t="shared" si="159"/>
        <v>33003</v>
      </c>
      <c r="AG1110" t="s">
        <v>2893</v>
      </c>
      <c r="AH1110" t="str">
        <f t="shared" si="158"/>
        <v>3323380</v>
      </c>
    </row>
    <row r="1111" spans="1:34" hidden="1" outlineLevel="1">
      <c r="A1111" t="s">
        <v>2097</v>
      </c>
      <c r="B1111" s="11" t="s">
        <v>4357</v>
      </c>
      <c r="E1111" s="1">
        <f t="shared" si="168"/>
        <v>724</v>
      </c>
      <c r="F1111" s="1">
        <v>486</v>
      </c>
      <c r="G1111" s="1">
        <v>481</v>
      </c>
      <c r="I1111" s="35">
        <f t="shared" si="160"/>
        <v>0.66436464088397795</v>
      </c>
      <c r="J1111" s="10">
        <f t="shared" si="161"/>
        <v>3</v>
      </c>
      <c r="K1111" s="9">
        <f t="shared" si="162"/>
        <v>1</v>
      </c>
      <c r="L1111" s="8">
        <f t="shared" si="163"/>
        <v>2</v>
      </c>
      <c r="M1111" s="2">
        <f t="shared" si="164"/>
        <v>0.20718232044198895</v>
      </c>
      <c r="N1111" s="2">
        <f t="shared" si="165"/>
        <v>0.38674033149171272</v>
      </c>
      <c r="O1111" s="2">
        <f t="shared" si="166"/>
        <v>0.35911602209944754</v>
      </c>
      <c r="P1111" s="2">
        <f t="shared" si="167"/>
        <v>4.696132596685082E-2</v>
      </c>
      <c r="Q1111" s="1">
        <v>150</v>
      </c>
      <c r="R1111" s="1">
        <v>280</v>
      </c>
      <c r="S1111" s="1">
        <v>260</v>
      </c>
      <c r="V1111" s="1">
        <v>34</v>
      </c>
      <c r="AA1111" t="s">
        <v>2267</v>
      </c>
      <c r="AB1111" s="7" t="s">
        <v>1391</v>
      </c>
      <c r="AC1111" t="s">
        <v>339</v>
      </c>
      <c r="AD1111" t="s">
        <v>2525</v>
      </c>
      <c r="AE1111" t="s">
        <v>3140</v>
      </c>
      <c r="AF1111" t="str">
        <f t="shared" si="159"/>
        <v>33003</v>
      </c>
      <c r="AG1111" t="s">
        <v>2893</v>
      </c>
      <c r="AH1111" t="str">
        <f t="shared" si="158"/>
        <v>3323620</v>
      </c>
    </row>
    <row r="1112" spans="1:34" hidden="1" outlineLevel="1">
      <c r="A1112" t="s">
        <v>3694</v>
      </c>
      <c r="B1112" s="11" t="s">
        <v>4357</v>
      </c>
      <c r="E1112" s="1">
        <f t="shared" si="168"/>
        <v>53</v>
      </c>
      <c r="F1112" s="1">
        <v>37</v>
      </c>
      <c r="G1112" s="1">
        <v>31</v>
      </c>
      <c r="I1112" s="35">
        <f t="shared" si="160"/>
        <v>0.58490566037735847</v>
      </c>
      <c r="J1112" s="10">
        <f t="shared" si="161"/>
        <v>3</v>
      </c>
      <c r="K1112" s="9">
        <f t="shared" si="162"/>
        <v>2</v>
      </c>
      <c r="L1112" s="8">
        <f t="shared" si="163"/>
        <v>1</v>
      </c>
      <c r="M1112" s="2">
        <f t="shared" si="164"/>
        <v>5.6603773584905662E-2</v>
      </c>
      <c r="N1112" s="2">
        <f t="shared" si="165"/>
        <v>0.24528301886792453</v>
      </c>
      <c r="O1112" s="2">
        <f t="shared" si="166"/>
        <v>0.67924528301886788</v>
      </c>
      <c r="P1112" s="2">
        <f t="shared" si="167"/>
        <v>1.8867924528301994E-2</v>
      </c>
      <c r="Q1112" s="1">
        <v>3</v>
      </c>
      <c r="R1112" s="1">
        <v>13</v>
      </c>
      <c r="S1112" s="1">
        <v>36</v>
      </c>
      <c r="V1112" s="1">
        <v>1</v>
      </c>
      <c r="AA1112" t="s">
        <v>2611</v>
      </c>
      <c r="AB1112" s="7" t="s">
        <v>1391</v>
      </c>
      <c r="AC1112" t="s">
        <v>2665</v>
      </c>
      <c r="AD1112" t="s">
        <v>2846</v>
      </c>
      <c r="AE1112" t="s">
        <v>4065</v>
      </c>
      <c r="AF1112" t="str">
        <f t="shared" si="159"/>
        <v>33009</v>
      </c>
      <c r="AG1112" t="s">
        <v>2893</v>
      </c>
      <c r="AH1112" t="str">
        <f t="shared" si="158"/>
        <v>3323860</v>
      </c>
    </row>
    <row r="1113" spans="1:34" hidden="1" outlineLevel="1">
      <c r="A1113" t="s">
        <v>4344</v>
      </c>
      <c r="B1113" s="11" t="s">
        <v>4357</v>
      </c>
      <c r="E1113" s="1">
        <f t="shared" si="168"/>
        <v>2502</v>
      </c>
      <c r="F1113" s="1">
        <v>1769</v>
      </c>
      <c r="G1113" s="1">
        <v>1745</v>
      </c>
      <c r="I1113" s="35">
        <f t="shared" si="160"/>
        <v>0.69744204636290963</v>
      </c>
      <c r="J1113" s="10">
        <f t="shared" si="161"/>
        <v>3</v>
      </c>
      <c r="K1113" s="9">
        <f t="shared" si="162"/>
        <v>2</v>
      </c>
      <c r="L1113" s="8">
        <f t="shared" si="163"/>
        <v>1</v>
      </c>
      <c r="M1113" s="2">
        <f t="shared" si="164"/>
        <v>0.24420463629096723</v>
      </c>
      <c r="N1113" s="2">
        <f t="shared" si="165"/>
        <v>0.31774580335731417</v>
      </c>
      <c r="O1113" s="2">
        <f t="shared" si="166"/>
        <v>0.37090327737809753</v>
      </c>
      <c r="P1113" s="2">
        <f t="shared" si="167"/>
        <v>6.7146282973621074E-2</v>
      </c>
      <c r="Q1113" s="1">
        <v>611</v>
      </c>
      <c r="R1113" s="1">
        <v>795</v>
      </c>
      <c r="S1113" s="1">
        <v>928</v>
      </c>
      <c r="V1113" s="1">
        <v>168</v>
      </c>
      <c r="AA1113" t="s">
        <v>2611</v>
      </c>
      <c r="AB1113" s="7" t="s">
        <v>1391</v>
      </c>
      <c r="AC1113" t="s">
        <v>2665</v>
      </c>
      <c r="AD1113" t="s">
        <v>1533</v>
      </c>
      <c r="AE1113" t="s">
        <v>4077</v>
      </c>
      <c r="AF1113" t="str">
        <f t="shared" si="159"/>
        <v>33009</v>
      </c>
      <c r="AG1113" t="s">
        <v>2893</v>
      </c>
      <c r="AH1113" t="str">
        <f t="shared" si="158"/>
        <v>3324340</v>
      </c>
    </row>
    <row r="1114" spans="1:34" hidden="1" outlineLevel="1">
      <c r="A1114" t="s">
        <v>3910</v>
      </c>
      <c r="B1114" s="11" t="s">
        <v>4357</v>
      </c>
      <c r="E1114" s="1">
        <f t="shared" si="168"/>
        <v>3624</v>
      </c>
      <c r="F1114" s="1">
        <v>2142</v>
      </c>
      <c r="G1114" s="1">
        <v>2110</v>
      </c>
      <c r="I1114" s="35">
        <f t="shared" si="160"/>
        <v>0.58222958057395147</v>
      </c>
      <c r="J1114" s="10">
        <f t="shared" si="161"/>
        <v>3</v>
      </c>
      <c r="K1114" s="9">
        <f t="shared" si="162"/>
        <v>2</v>
      </c>
      <c r="L1114" s="8">
        <f t="shared" si="163"/>
        <v>1</v>
      </c>
      <c r="M1114" s="2">
        <f t="shared" si="164"/>
        <v>0.21247240618101546</v>
      </c>
      <c r="N1114" s="2">
        <f t="shared" si="165"/>
        <v>0.23896247240618101</v>
      </c>
      <c r="O1114" s="2">
        <f t="shared" si="166"/>
        <v>0.5005518763796909</v>
      </c>
      <c r="P1114" s="2">
        <f t="shared" si="167"/>
        <v>4.8013245033112661E-2</v>
      </c>
      <c r="Q1114" s="1">
        <v>770</v>
      </c>
      <c r="R1114" s="1">
        <v>866</v>
      </c>
      <c r="S1114" s="1">
        <v>1814</v>
      </c>
      <c r="V1114" s="1">
        <v>174</v>
      </c>
      <c r="AA1114" t="s">
        <v>2495</v>
      </c>
      <c r="AB1114" s="7" t="s">
        <v>1391</v>
      </c>
      <c r="AC1114" t="s">
        <v>1426</v>
      </c>
      <c r="AD1114" t="s">
        <v>2845</v>
      </c>
      <c r="AE1114" t="s">
        <v>4078</v>
      </c>
      <c r="AF1114" t="str">
        <f t="shared" si="159"/>
        <v>33015</v>
      </c>
      <c r="AG1114" t="s">
        <v>2893</v>
      </c>
      <c r="AH1114" t="str">
        <f t="shared" si="158"/>
        <v>3324660</v>
      </c>
    </row>
    <row r="1115" spans="1:34" hidden="1" outlineLevel="1">
      <c r="A1115" t="s">
        <v>2224</v>
      </c>
      <c r="B1115" s="11" t="s">
        <v>4357</v>
      </c>
      <c r="E1115" s="1">
        <f t="shared" si="168"/>
        <v>2394</v>
      </c>
      <c r="F1115" s="1">
        <v>1685</v>
      </c>
      <c r="G1115" s="1">
        <v>1672</v>
      </c>
      <c r="I1115" s="35">
        <f t="shared" si="160"/>
        <v>0.69841269841269837</v>
      </c>
      <c r="J1115" s="10">
        <f t="shared" si="161"/>
        <v>3</v>
      </c>
      <c r="K1115" s="9">
        <f t="shared" si="162"/>
        <v>1</v>
      </c>
      <c r="L1115" s="8">
        <f t="shared" si="163"/>
        <v>2</v>
      </c>
      <c r="M1115" s="2">
        <f t="shared" si="164"/>
        <v>0.21929824561403508</v>
      </c>
      <c r="N1115" s="2">
        <f t="shared" si="165"/>
        <v>0.46950710108604843</v>
      </c>
      <c r="O1115" s="2">
        <f t="shared" si="166"/>
        <v>0.23809523809523808</v>
      </c>
      <c r="P1115" s="2">
        <f t="shared" si="167"/>
        <v>7.3099415204678386E-2</v>
      </c>
      <c r="Q1115" s="1">
        <v>525</v>
      </c>
      <c r="R1115" s="1">
        <v>1124</v>
      </c>
      <c r="S1115" s="1">
        <v>570</v>
      </c>
      <c r="V1115" s="1">
        <v>175</v>
      </c>
      <c r="AA1115" t="s">
        <v>86</v>
      </c>
      <c r="AB1115" s="7" t="s">
        <v>1391</v>
      </c>
      <c r="AC1115" t="s">
        <v>2079</v>
      </c>
      <c r="AD1115" t="s">
        <v>2403</v>
      </c>
      <c r="AE1115" t="s">
        <v>4496</v>
      </c>
      <c r="AF1115" t="str">
        <f t="shared" si="159"/>
        <v>33013</v>
      </c>
      <c r="AG1115" t="s">
        <v>2893</v>
      </c>
      <c r="AH1115" t="str">
        <f t="shared" si="158"/>
        <v>3324900</v>
      </c>
    </row>
    <row r="1116" spans="1:34" hidden="1" outlineLevel="1">
      <c r="A1116" t="s">
        <v>1477</v>
      </c>
      <c r="B1116" s="11" t="s">
        <v>4357</v>
      </c>
      <c r="E1116" s="1">
        <f t="shared" si="168"/>
        <v>228</v>
      </c>
      <c r="F1116" s="1">
        <v>148</v>
      </c>
      <c r="G1116" s="1">
        <v>145</v>
      </c>
      <c r="I1116" s="35">
        <f t="shared" si="160"/>
        <v>0.63596491228070173</v>
      </c>
      <c r="J1116" s="10">
        <f t="shared" si="161"/>
        <v>3</v>
      </c>
      <c r="K1116" s="9">
        <f t="shared" si="162"/>
        <v>2</v>
      </c>
      <c r="L1116" s="8">
        <f t="shared" si="163"/>
        <v>1</v>
      </c>
      <c r="M1116" s="2">
        <f t="shared" si="164"/>
        <v>0.11842105263157894</v>
      </c>
      <c r="N1116" s="2">
        <f t="shared" si="165"/>
        <v>0.37719298245614036</v>
      </c>
      <c r="O1116" s="2">
        <f t="shared" si="166"/>
        <v>0.48684210526315791</v>
      </c>
      <c r="P1116" s="2">
        <f t="shared" si="167"/>
        <v>1.7543859649122695E-2</v>
      </c>
      <c r="Q1116" s="1">
        <v>27</v>
      </c>
      <c r="R1116" s="1">
        <v>86</v>
      </c>
      <c r="S1116" s="1">
        <v>111</v>
      </c>
      <c r="V1116" s="1">
        <v>4</v>
      </c>
      <c r="AA1116" t="s">
        <v>2610</v>
      </c>
      <c r="AB1116" s="7" t="s">
        <v>1391</v>
      </c>
      <c r="AC1116" t="s">
        <v>1842</v>
      </c>
      <c r="AD1116" t="s">
        <v>2409</v>
      </c>
      <c r="AE1116" t="s">
        <v>4497</v>
      </c>
      <c r="AF1116" t="str">
        <f t="shared" si="159"/>
        <v>33007</v>
      </c>
      <c r="AG1116" t="s">
        <v>2893</v>
      </c>
      <c r="AH1116" t="str">
        <f t="shared" si="158"/>
        <v>3325140</v>
      </c>
    </row>
    <row r="1117" spans="1:34" hidden="1" outlineLevel="1">
      <c r="A1117" t="s">
        <v>1739</v>
      </c>
      <c r="B1117" s="11" t="s">
        <v>4357</v>
      </c>
      <c r="E1117" s="1">
        <f t="shared" si="168"/>
        <v>9966</v>
      </c>
      <c r="F1117" s="1">
        <v>6486</v>
      </c>
      <c r="G1117" s="1">
        <v>6286</v>
      </c>
      <c r="I1117" s="35">
        <f t="shared" si="160"/>
        <v>0.6307445314067831</v>
      </c>
      <c r="J1117" s="10">
        <f t="shared" si="161"/>
        <v>2</v>
      </c>
      <c r="K1117" s="9">
        <f t="shared" si="162"/>
        <v>1</v>
      </c>
      <c r="L1117" s="8">
        <f t="shared" si="163"/>
        <v>3</v>
      </c>
      <c r="M1117" s="2">
        <f t="shared" si="164"/>
        <v>0.27674091912502508</v>
      </c>
      <c r="N1117" s="2">
        <f t="shared" si="165"/>
        <v>0.40889022677102149</v>
      </c>
      <c r="O1117" s="2">
        <f t="shared" si="166"/>
        <v>0.26469997993176803</v>
      </c>
      <c r="P1117" s="2">
        <f t="shared" si="167"/>
        <v>4.9668874172185407E-2</v>
      </c>
      <c r="Q1117" s="1">
        <v>2758</v>
      </c>
      <c r="R1117" s="1">
        <v>4075</v>
      </c>
      <c r="S1117" s="1">
        <v>2638</v>
      </c>
      <c r="V1117" s="1">
        <v>495</v>
      </c>
      <c r="AA1117" t="s">
        <v>2495</v>
      </c>
      <c r="AB1117" s="7" t="s">
        <v>1391</v>
      </c>
      <c r="AC1117" t="s">
        <v>1426</v>
      </c>
      <c r="AD1117" t="s">
        <v>2403</v>
      </c>
      <c r="AE1117" t="s">
        <v>4499</v>
      </c>
      <c r="AF1117" t="str">
        <f t="shared" si="159"/>
        <v>33015</v>
      </c>
      <c r="AG1117" t="s">
        <v>2893</v>
      </c>
      <c r="AH1117" t="str">
        <f t="shared" si="158"/>
        <v>3325380</v>
      </c>
    </row>
    <row r="1118" spans="1:34" hidden="1" outlineLevel="1">
      <c r="A1118" t="s">
        <v>2773</v>
      </c>
      <c r="B1118" s="11" t="s">
        <v>4357</v>
      </c>
      <c r="E1118" s="1">
        <f t="shared" si="168"/>
        <v>3190</v>
      </c>
      <c r="F1118" s="1">
        <v>1955</v>
      </c>
      <c r="G1118" s="1">
        <v>1908</v>
      </c>
      <c r="I1118" s="35">
        <f t="shared" si="160"/>
        <v>0.59811912225705333</v>
      </c>
      <c r="J1118" s="10">
        <f t="shared" si="161"/>
        <v>3</v>
      </c>
      <c r="K1118" s="9">
        <f t="shared" si="162"/>
        <v>2</v>
      </c>
      <c r="L1118" s="8">
        <f t="shared" si="163"/>
        <v>1</v>
      </c>
      <c r="M1118" s="2">
        <f t="shared" si="164"/>
        <v>0.30438871473354234</v>
      </c>
      <c r="N1118" s="2">
        <f t="shared" si="165"/>
        <v>0.31630094043887147</v>
      </c>
      <c r="O1118" s="2">
        <f t="shared" si="166"/>
        <v>0.32633228840125394</v>
      </c>
      <c r="P1118" s="2">
        <f t="shared" si="167"/>
        <v>5.2978056426332243E-2</v>
      </c>
      <c r="Q1118" s="1">
        <v>971</v>
      </c>
      <c r="R1118" s="1">
        <v>1009</v>
      </c>
      <c r="S1118" s="1">
        <v>1041</v>
      </c>
      <c r="V1118" s="1">
        <v>169</v>
      </c>
      <c r="AA1118" t="s">
        <v>1380</v>
      </c>
      <c r="AB1118" s="7" t="s">
        <v>1391</v>
      </c>
      <c r="AC1118" t="s">
        <v>1427</v>
      </c>
      <c r="AD1118" t="s">
        <v>171</v>
      </c>
      <c r="AE1118" t="s">
        <v>4500</v>
      </c>
      <c r="AF1118" t="str">
        <f t="shared" si="159"/>
        <v>33017</v>
      </c>
      <c r="AG1118" t="s">
        <v>2893</v>
      </c>
      <c r="AH1118" t="str">
        <f t="shared" si="158"/>
        <v>3326020</v>
      </c>
    </row>
    <row r="1119" spans="1:34" hidden="1" outlineLevel="1">
      <c r="A1119" t="s">
        <v>2543</v>
      </c>
      <c r="B1119" s="11" t="s">
        <v>4357</v>
      </c>
      <c r="E1119" s="1">
        <f t="shared" si="168"/>
        <v>1451</v>
      </c>
      <c r="F1119" s="1">
        <v>896</v>
      </c>
      <c r="G1119" s="1">
        <v>887</v>
      </c>
      <c r="I1119" s="35">
        <f t="shared" si="160"/>
        <v>0.61130254996554101</v>
      </c>
      <c r="J1119" s="10">
        <f t="shared" si="161"/>
        <v>3</v>
      </c>
      <c r="K1119" s="9">
        <f t="shared" si="162"/>
        <v>2</v>
      </c>
      <c r="L1119" s="8">
        <f t="shared" si="163"/>
        <v>1</v>
      </c>
      <c r="M1119" s="2">
        <f t="shared" si="164"/>
        <v>0.12543073742246727</v>
      </c>
      <c r="N1119" s="2">
        <f t="shared" si="165"/>
        <v>0.28532046864231564</v>
      </c>
      <c r="O1119" s="2">
        <f t="shared" si="166"/>
        <v>0.55272226050999307</v>
      </c>
      <c r="P1119" s="2">
        <f t="shared" si="167"/>
        <v>3.652653342522405E-2</v>
      </c>
      <c r="Q1119" s="1">
        <v>182</v>
      </c>
      <c r="R1119" s="1">
        <v>414</v>
      </c>
      <c r="S1119" s="1">
        <v>802</v>
      </c>
      <c r="V1119" s="1">
        <v>53</v>
      </c>
      <c r="AA1119" t="s">
        <v>3016</v>
      </c>
      <c r="AB1119" s="7" t="s">
        <v>1391</v>
      </c>
      <c r="AC1119" t="s">
        <v>1841</v>
      </c>
      <c r="AD1119" t="s">
        <v>171</v>
      </c>
      <c r="AE1119" t="s">
        <v>4501</v>
      </c>
      <c r="AF1119" t="str">
        <f t="shared" si="159"/>
        <v>33005</v>
      </c>
      <c r="AG1119" t="s">
        <v>2893</v>
      </c>
      <c r="AH1119" t="str">
        <f t="shared" si="158"/>
        <v>3326500</v>
      </c>
    </row>
    <row r="1120" spans="1:34" hidden="1" outlineLevel="1">
      <c r="A1120" t="s">
        <v>1933</v>
      </c>
      <c r="B1120" s="11" t="s">
        <v>4357</v>
      </c>
      <c r="E1120" s="1">
        <f t="shared" si="168"/>
        <v>985</v>
      </c>
      <c r="F1120" s="1">
        <v>786</v>
      </c>
      <c r="G1120" s="1">
        <v>775</v>
      </c>
      <c r="I1120" s="35">
        <f t="shared" si="160"/>
        <v>0.78680203045685282</v>
      </c>
      <c r="J1120" s="10">
        <f t="shared" si="161"/>
        <v>3</v>
      </c>
      <c r="K1120" s="9">
        <f t="shared" si="162"/>
        <v>1</v>
      </c>
      <c r="L1120" s="8">
        <f t="shared" si="163"/>
        <v>2</v>
      </c>
      <c r="M1120" s="2">
        <f t="shared" si="164"/>
        <v>0.19898477157360406</v>
      </c>
      <c r="N1120" s="2">
        <f t="shared" si="165"/>
        <v>0.38883248730964465</v>
      </c>
      <c r="O1120" s="2">
        <f t="shared" si="166"/>
        <v>0.36446700507614216</v>
      </c>
      <c r="P1120" s="2">
        <f t="shared" si="167"/>
        <v>4.7715736040609136E-2</v>
      </c>
      <c r="Q1120" s="1">
        <v>196</v>
      </c>
      <c r="R1120" s="1">
        <v>383</v>
      </c>
      <c r="S1120" s="1">
        <v>359</v>
      </c>
      <c r="V1120" s="1">
        <v>47</v>
      </c>
      <c r="AA1120" t="s">
        <v>742</v>
      </c>
      <c r="AB1120" s="7" t="s">
        <v>1391</v>
      </c>
      <c r="AC1120" t="s">
        <v>2078</v>
      </c>
      <c r="AD1120" t="s">
        <v>2525</v>
      </c>
      <c r="AE1120" t="s">
        <v>4502</v>
      </c>
      <c r="AF1120" t="str">
        <f t="shared" si="159"/>
        <v>33011</v>
      </c>
      <c r="AG1120" t="s">
        <v>2893</v>
      </c>
      <c r="AH1120" t="str">
        <f t="shared" si="158"/>
        <v>3327140</v>
      </c>
    </row>
    <row r="1121" spans="1:34" hidden="1" outlineLevel="1">
      <c r="A1121" t="s">
        <v>2699</v>
      </c>
      <c r="B1121" s="11" t="s">
        <v>4357</v>
      </c>
      <c r="E1121" s="1">
        <f t="shared" si="168"/>
        <v>687</v>
      </c>
      <c r="F1121" s="1">
        <v>563</v>
      </c>
      <c r="G1121" s="1">
        <v>553</v>
      </c>
      <c r="I1121" s="35">
        <f t="shared" si="160"/>
        <v>0.80494905385735083</v>
      </c>
      <c r="J1121" s="10">
        <f t="shared" si="161"/>
        <v>3</v>
      </c>
      <c r="K1121" s="9">
        <f t="shared" si="162"/>
        <v>2</v>
      </c>
      <c r="L1121" s="8">
        <f t="shared" si="163"/>
        <v>1</v>
      </c>
      <c r="M1121" s="2">
        <f t="shared" si="164"/>
        <v>0.22998544395924309</v>
      </c>
      <c r="N1121" s="2">
        <f t="shared" si="165"/>
        <v>0.35662299854439594</v>
      </c>
      <c r="O1121" s="2">
        <f t="shared" si="166"/>
        <v>0.37554585152838427</v>
      </c>
      <c r="P1121" s="2">
        <f t="shared" si="167"/>
        <v>3.7845705967976762E-2</v>
      </c>
      <c r="Q1121" s="1">
        <v>158</v>
      </c>
      <c r="R1121" s="1">
        <v>245</v>
      </c>
      <c r="S1121" s="1">
        <v>258</v>
      </c>
      <c r="V1121" s="1">
        <v>26</v>
      </c>
      <c r="AA1121" t="s">
        <v>2611</v>
      </c>
      <c r="AB1121" s="7" t="s">
        <v>1391</v>
      </c>
      <c r="AC1121" t="s">
        <v>2665</v>
      </c>
      <c r="AD1121" t="s">
        <v>1492</v>
      </c>
      <c r="AE1121" t="s">
        <v>4503</v>
      </c>
      <c r="AF1121" t="str">
        <f t="shared" si="159"/>
        <v>33009</v>
      </c>
      <c r="AG1121" t="s">
        <v>2893</v>
      </c>
      <c r="AH1121" t="str">
        <f t="shared" si="158"/>
        <v>3327300</v>
      </c>
    </row>
    <row r="1122" spans="1:34" hidden="1" outlineLevel="1">
      <c r="A1122" t="s">
        <v>2747</v>
      </c>
      <c r="B1122" s="11" t="s">
        <v>4357</v>
      </c>
      <c r="E1122" s="1">
        <f t="shared" si="168"/>
        <v>4489</v>
      </c>
      <c r="F1122" s="1">
        <v>2874</v>
      </c>
      <c r="G1122" s="1">
        <v>2775</v>
      </c>
      <c r="I1122" s="35">
        <f t="shared" si="160"/>
        <v>0.61817776787703271</v>
      </c>
      <c r="J1122" s="10">
        <f t="shared" si="161"/>
        <v>3</v>
      </c>
      <c r="K1122" s="9">
        <f t="shared" si="162"/>
        <v>2</v>
      </c>
      <c r="L1122" s="8">
        <f t="shared" si="163"/>
        <v>1</v>
      </c>
      <c r="M1122" s="2">
        <f t="shared" si="164"/>
        <v>0.24259300512363555</v>
      </c>
      <c r="N1122" s="2">
        <f t="shared" si="165"/>
        <v>0.28269102249944306</v>
      </c>
      <c r="O1122" s="2">
        <f t="shared" si="166"/>
        <v>0.41055914457562931</v>
      </c>
      <c r="P1122" s="2">
        <f t="shared" si="167"/>
        <v>6.415682780129206E-2</v>
      </c>
      <c r="Q1122" s="1">
        <v>1089</v>
      </c>
      <c r="R1122" s="1">
        <v>1269</v>
      </c>
      <c r="S1122" s="1">
        <v>1843</v>
      </c>
      <c r="V1122" s="1">
        <v>288</v>
      </c>
      <c r="AA1122" t="s">
        <v>86</v>
      </c>
      <c r="AB1122" s="7" t="s">
        <v>1391</v>
      </c>
      <c r="AC1122" t="s">
        <v>2079</v>
      </c>
      <c r="AD1122" t="s">
        <v>2846</v>
      </c>
      <c r="AE1122" t="s">
        <v>4504</v>
      </c>
      <c r="AF1122" t="str">
        <f t="shared" si="159"/>
        <v>33013</v>
      </c>
      <c r="AG1122" t="s">
        <v>1995</v>
      </c>
      <c r="AH1122" t="str">
        <f t="shared" si="158"/>
        <v>3327380</v>
      </c>
    </row>
    <row r="1123" spans="1:34" hidden="1" outlineLevel="1">
      <c r="A1123" t="s">
        <v>3347</v>
      </c>
      <c r="B1123" s="11" t="s">
        <v>4357</v>
      </c>
      <c r="E1123" s="1">
        <f t="shared" si="168"/>
        <v>964</v>
      </c>
      <c r="F1123" s="1">
        <v>729</v>
      </c>
      <c r="G1123" s="1">
        <v>688</v>
      </c>
      <c r="I1123" s="35">
        <f t="shared" si="160"/>
        <v>0.7136929460580913</v>
      </c>
      <c r="J1123" s="10">
        <f t="shared" si="161"/>
        <v>3</v>
      </c>
      <c r="K1123" s="9">
        <f t="shared" si="162"/>
        <v>1</v>
      </c>
      <c r="L1123" s="8">
        <f t="shared" si="163"/>
        <v>2</v>
      </c>
      <c r="M1123" s="2">
        <f t="shared" si="164"/>
        <v>0.15560165975103735</v>
      </c>
      <c r="N1123" s="2">
        <f t="shared" si="165"/>
        <v>0.42427385892116182</v>
      </c>
      <c r="O1123" s="2">
        <f t="shared" si="166"/>
        <v>0.36825726141078841</v>
      </c>
      <c r="P1123" s="2">
        <f t="shared" si="167"/>
        <v>5.186721991701243E-2</v>
      </c>
      <c r="Q1123" s="1">
        <v>150</v>
      </c>
      <c r="R1123" s="1">
        <v>409</v>
      </c>
      <c r="S1123" s="1">
        <v>355</v>
      </c>
      <c r="V1123" s="1">
        <v>50</v>
      </c>
      <c r="AA1123" t="s">
        <v>2267</v>
      </c>
      <c r="AB1123" s="7" t="s">
        <v>1391</v>
      </c>
      <c r="AC1123" t="s">
        <v>339</v>
      </c>
      <c r="AD1123" t="s">
        <v>4004</v>
      </c>
      <c r="AE1123" t="s">
        <v>3565</v>
      </c>
      <c r="AF1123" t="str">
        <f t="shared" si="159"/>
        <v>33003</v>
      </c>
      <c r="AG1123" t="s">
        <v>2893</v>
      </c>
      <c r="AH1123" t="str">
        <f t="shared" si="158"/>
        <v>3327700</v>
      </c>
    </row>
    <row r="1124" spans="1:34" hidden="1" outlineLevel="1">
      <c r="A1124" t="s">
        <v>1847</v>
      </c>
      <c r="B1124" s="11" t="s">
        <v>4357</v>
      </c>
      <c r="E1124" s="1">
        <f t="shared" si="168"/>
        <v>1781</v>
      </c>
      <c r="F1124" s="1">
        <v>1280</v>
      </c>
      <c r="G1124" s="1">
        <v>1273</v>
      </c>
      <c r="I1124" s="35">
        <f t="shared" si="160"/>
        <v>0.71476698483997758</v>
      </c>
      <c r="J1124" s="10">
        <f t="shared" si="161"/>
        <v>3</v>
      </c>
      <c r="K1124" s="9">
        <f t="shared" si="162"/>
        <v>2</v>
      </c>
      <c r="L1124" s="8">
        <f t="shared" si="163"/>
        <v>1</v>
      </c>
      <c r="M1124" s="2">
        <f t="shared" si="164"/>
        <v>0.18472768107804605</v>
      </c>
      <c r="N1124" s="2">
        <f t="shared" si="165"/>
        <v>0.37338573834924199</v>
      </c>
      <c r="O1124" s="2">
        <f t="shared" si="166"/>
        <v>0.37731611454239189</v>
      </c>
      <c r="P1124" s="2">
        <f t="shared" si="167"/>
        <v>6.4570466030320073E-2</v>
      </c>
      <c r="Q1124" s="1">
        <v>329</v>
      </c>
      <c r="R1124" s="1">
        <v>665</v>
      </c>
      <c r="S1124" s="1">
        <v>672</v>
      </c>
      <c r="V1124" s="1">
        <v>115</v>
      </c>
      <c r="AA1124" t="s">
        <v>2495</v>
      </c>
      <c r="AB1124" s="7" t="s">
        <v>1391</v>
      </c>
      <c r="AC1124" t="s">
        <v>1426</v>
      </c>
      <c r="AD1124" t="s">
        <v>2846</v>
      </c>
      <c r="AE1124" t="s">
        <v>3566</v>
      </c>
      <c r="AF1124" t="str">
        <f t="shared" si="159"/>
        <v>33015</v>
      </c>
      <c r="AG1124" t="s">
        <v>2893</v>
      </c>
      <c r="AH1124" t="str">
        <f t="shared" si="158"/>
        <v>3327940</v>
      </c>
    </row>
    <row r="1125" spans="1:34" hidden="1" outlineLevel="1">
      <c r="A1125" t="s">
        <v>2891</v>
      </c>
      <c r="B1125" s="11" t="s">
        <v>4357</v>
      </c>
      <c r="E1125" s="1">
        <f t="shared" si="168"/>
        <v>5588</v>
      </c>
      <c r="F1125" s="1">
        <v>3492</v>
      </c>
      <c r="G1125" s="1">
        <v>3436</v>
      </c>
      <c r="I1125" s="35">
        <f t="shared" si="160"/>
        <v>0.61488904795991406</v>
      </c>
      <c r="J1125" s="10">
        <f t="shared" si="161"/>
        <v>3</v>
      </c>
      <c r="K1125" s="9">
        <f t="shared" si="162"/>
        <v>1</v>
      </c>
      <c r="L1125" s="8">
        <f t="shared" si="163"/>
        <v>2</v>
      </c>
      <c r="M1125" s="2">
        <f t="shared" si="164"/>
        <v>0.1845025053686471</v>
      </c>
      <c r="N1125" s="2">
        <f t="shared" si="165"/>
        <v>0.4183965640658554</v>
      </c>
      <c r="O1125" s="2">
        <f t="shared" si="166"/>
        <v>0.36828919112383679</v>
      </c>
      <c r="P1125" s="2">
        <f t="shared" si="167"/>
        <v>2.8811739441660711E-2</v>
      </c>
      <c r="Q1125" s="1">
        <v>1031</v>
      </c>
      <c r="R1125" s="1">
        <v>2338</v>
      </c>
      <c r="S1125" s="1">
        <v>2058</v>
      </c>
      <c r="V1125" s="1">
        <v>161</v>
      </c>
      <c r="AA1125" t="s">
        <v>3199</v>
      </c>
      <c r="AB1125" s="7" t="s">
        <v>1391</v>
      </c>
      <c r="AC1125" t="s">
        <v>338</v>
      </c>
      <c r="AD1125" t="s">
        <v>2521</v>
      </c>
      <c r="AE1125" t="s">
        <v>3964</v>
      </c>
      <c r="AF1125" t="str">
        <f t="shared" si="159"/>
        <v>33001</v>
      </c>
      <c r="AG1125" t="s">
        <v>2893</v>
      </c>
      <c r="AH1125" t="str">
        <f t="shared" si="158"/>
        <v>3328740</v>
      </c>
    </row>
    <row r="1126" spans="1:34" hidden="1" outlineLevel="1">
      <c r="A1126" t="s">
        <v>2867</v>
      </c>
      <c r="B1126" s="11" t="s">
        <v>4357</v>
      </c>
      <c r="E1126" s="1">
        <f t="shared" si="168"/>
        <v>1695</v>
      </c>
      <c r="F1126" s="1">
        <v>1320</v>
      </c>
      <c r="G1126" s="1">
        <v>1297</v>
      </c>
      <c r="I1126" s="35">
        <f t="shared" si="160"/>
        <v>0.76519174041297933</v>
      </c>
      <c r="J1126" s="10">
        <f t="shared" si="161"/>
        <v>3</v>
      </c>
      <c r="K1126" s="9">
        <f t="shared" si="162"/>
        <v>1</v>
      </c>
      <c r="L1126" s="8">
        <f t="shared" si="163"/>
        <v>2</v>
      </c>
      <c r="M1126" s="2">
        <f t="shared" si="164"/>
        <v>0.20648967551622419</v>
      </c>
      <c r="N1126" s="2">
        <f t="shared" si="165"/>
        <v>0.45132743362831856</v>
      </c>
      <c r="O1126" s="2">
        <f t="shared" si="166"/>
        <v>0.2831858407079646</v>
      </c>
      <c r="P1126" s="2">
        <f t="shared" si="167"/>
        <v>5.8997050147492625E-2</v>
      </c>
      <c r="Q1126" s="1">
        <v>350</v>
      </c>
      <c r="R1126" s="1">
        <v>765</v>
      </c>
      <c r="S1126" s="1">
        <v>480</v>
      </c>
      <c r="V1126" s="1">
        <v>100</v>
      </c>
      <c r="AA1126" t="s">
        <v>3199</v>
      </c>
      <c r="AB1126" s="7" t="s">
        <v>1391</v>
      </c>
      <c r="AC1126" t="s">
        <v>338</v>
      </c>
      <c r="AD1126" t="s">
        <v>4640</v>
      </c>
      <c r="AE1126" t="s">
        <v>3567</v>
      </c>
      <c r="AF1126" t="str">
        <f t="shared" si="159"/>
        <v>33001</v>
      </c>
      <c r="AG1126" t="s">
        <v>2893</v>
      </c>
      <c r="AH1126" t="str">
        <f t="shared" si="158"/>
        <v>3328980</v>
      </c>
    </row>
    <row r="1127" spans="1:34" hidden="1" outlineLevel="1">
      <c r="A1127" t="s">
        <v>1939</v>
      </c>
      <c r="B1127" s="11" t="s">
        <v>4357</v>
      </c>
      <c r="E1127" s="1">
        <f t="shared" si="168"/>
        <v>409</v>
      </c>
      <c r="F1127" s="1">
        <v>293</v>
      </c>
      <c r="G1127" s="1">
        <v>292</v>
      </c>
      <c r="I1127" s="35">
        <f t="shared" si="160"/>
        <v>0.71393643031784837</v>
      </c>
      <c r="J1127" s="10">
        <f t="shared" si="161"/>
        <v>3</v>
      </c>
      <c r="K1127" s="9">
        <f t="shared" si="162"/>
        <v>2</v>
      </c>
      <c r="L1127" s="8">
        <f t="shared" si="163"/>
        <v>1</v>
      </c>
      <c r="M1127" s="2">
        <f t="shared" si="164"/>
        <v>0.28361858190709044</v>
      </c>
      <c r="N1127" s="2">
        <f t="shared" si="165"/>
        <v>0.33251833740831294</v>
      </c>
      <c r="O1127" s="2">
        <f t="shared" si="166"/>
        <v>0.33985330073349634</v>
      </c>
      <c r="P1127" s="2">
        <f t="shared" si="167"/>
        <v>4.4009779951100281E-2</v>
      </c>
      <c r="Q1127" s="1">
        <v>116</v>
      </c>
      <c r="R1127" s="1">
        <v>136</v>
      </c>
      <c r="S1127" s="1">
        <v>139</v>
      </c>
      <c r="V1127" s="1">
        <v>18</v>
      </c>
      <c r="AA1127" t="s">
        <v>3016</v>
      </c>
      <c r="AB1127" s="7" t="s">
        <v>1391</v>
      </c>
      <c r="AC1127" t="s">
        <v>1841</v>
      </c>
      <c r="AD1127" t="s">
        <v>2521</v>
      </c>
      <c r="AE1127" t="s">
        <v>3973</v>
      </c>
      <c r="AF1127" t="str">
        <f t="shared" si="159"/>
        <v>33005</v>
      </c>
      <c r="AG1127" t="s">
        <v>2893</v>
      </c>
      <c r="AH1127" t="str">
        <f t="shared" si="158"/>
        <v>3329220</v>
      </c>
    </row>
    <row r="1128" spans="1:34" hidden="1" outlineLevel="1">
      <c r="A1128" t="s">
        <v>1838</v>
      </c>
      <c r="B1128" s="11" t="s">
        <v>4357</v>
      </c>
      <c r="E1128" s="1">
        <f t="shared" si="168"/>
        <v>10361</v>
      </c>
      <c r="F1128" s="1">
        <v>6619</v>
      </c>
      <c r="G1128" s="1">
        <v>6484</v>
      </c>
      <c r="I1128" s="35">
        <f t="shared" si="160"/>
        <v>0.6258083196602644</v>
      </c>
      <c r="J1128" s="10">
        <f t="shared" si="161"/>
        <v>2</v>
      </c>
      <c r="K1128" s="9">
        <f t="shared" si="162"/>
        <v>1</v>
      </c>
      <c r="L1128" s="8">
        <f t="shared" si="163"/>
        <v>3</v>
      </c>
      <c r="M1128" s="2">
        <f t="shared" si="164"/>
        <v>0.27487694238007915</v>
      </c>
      <c r="N1128" s="2">
        <f t="shared" si="165"/>
        <v>0.40546279316668277</v>
      </c>
      <c r="O1128" s="2">
        <f t="shared" si="166"/>
        <v>0.26609400637004149</v>
      </c>
      <c r="P1128" s="2">
        <f t="shared" si="167"/>
        <v>5.3566258083196538E-2</v>
      </c>
      <c r="Q1128" s="1">
        <v>2848</v>
      </c>
      <c r="R1128" s="1">
        <v>4201</v>
      </c>
      <c r="S1128" s="1">
        <v>2757</v>
      </c>
      <c r="V1128" s="1">
        <v>555</v>
      </c>
      <c r="AA1128" t="s">
        <v>742</v>
      </c>
      <c r="AB1128" s="7" t="s">
        <v>1391</v>
      </c>
      <c r="AC1128" t="s">
        <v>2078</v>
      </c>
      <c r="AD1128" t="s">
        <v>4004</v>
      </c>
      <c r="AE1128" t="s">
        <v>4061</v>
      </c>
      <c r="AF1128" t="str">
        <f t="shared" si="159"/>
        <v>33011</v>
      </c>
      <c r="AG1128" t="s">
        <v>2893</v>
      </c>
      <c r="AH1128" t="str">
        <f t="shared" si="158"/>
        <v>3329860</v>
      </c>
    </row>
    <row r="1129" spans="1:34" hidden="1" outlineLevel="1">
      <c r="A1129" t="s">
        <v>2633</v>
      </c>
      <c r="B1129" s="11" t="s">
        <v>4357</v>
      </c>
      <c r="E1129" s="1">
        <f t="shared" si="168"/>
        <v>2058</v>
      </c>
      <c r="F1129" s="1">
        <v>1435</v>
      </c>
      <c r="G1129" s="1">
        <v>1417</v>
      </c>
      <c r="I1129" s="35">
        <f t="shared" si="160"/>
        <v>0.68853255587949469</v>
      </c>
      <c r="J1129" s="10">
        <f t="shared" si="161"/>
        <v>1</v>
      </c>
      <c r="K1129" s="9">
        <f t="shared" si="162"/>
        <v>2</v>
      </c>
      <c r="L1129" s="8">
        <f t="shared" si="163"/>
        <v>3</v>
      </c>
      <c r="M1129" s="2">
        <f t="shared" si="164"/>
        <v>0.41933916423712342</v>
      </c>
      <c r="N1129" s="2">
        <f t="shared" si="165"/>
        <v>0.28911564625850339</v>
      </c>
      <c r="O1129" s="2">
        <f t="shared" si="166"/>
        <v>0.25072886297376096</v>
      </c>
      <c r="P1129" s="2">
        <f t="shared" si="167"/>
        <v>4.081632653061229E-2</v>
      </c>
      <c r="Q1129" s="1">
        <v>863</v>
      </c>
      <c r="R1129" s="1">
        <v>595</v>
      </c>
      <c r="S1129" s="1">
        <v>516</v>
      </c>
      <c r="V1129" s="1">
        <v>84</v>
      </c>
      <c r="AA1129" t="s">
        <v>2610</v>
      </c>
      <c r="AB1129" s="7" t="s">
        <v>1391</v>
      </c>
      <c r="AC1129" t="s">
        <v>1842</v>
      </c>
      <c r="AD1129" t="s">
        <v>1059</v>
      </c>
      <c r="AE1129" t="s">
        <v>4062</v>
      </c>
      <c r="AF1129" t="str">
        <f t="shared" si="159"/>
        <v>33007</v>
      </c>
      <c r="AG1129" t="s">
        <v>2893</v>
      </c>
      <c r="AH1129" t="str">
        <f t="shared" si="158"/>
        <v>3330260</v>
      </c>
    </row>
    <row r="1130" spans="1:34" hidden="1" outlineLevel="1">
      <c r="A1130" t="s">
        <v>3002</v>
      </c>
      <c r="B1130" s="11" t="s">
        <v>4357</v>
      </c>
      <c r="E1130" s="1">
        <f t="shared" si="168"/>
        <v>431</v>
      </c>
      <c r="F1130" s="1">
        <v>337</v>
      </c>
      <c r="G1130" s="1">
        <v>331</v>
      </c>
      <c r="I1130" s="35">
        <f t="shared" si="160"/>
        <v>0.76798143851508116</v>
      </c>
      <c r="J1130" s="10">
        <f t="shared" si="161"/>
        <v>2</v>
      </c>
      <c r="K1130" s="9">
        <f t="shared" si="162"/>
        <v>1</v>
      </c>
      <c r="L1130" s="8">
        <f t="shared" si="163"/>
        <v>3</v>
      </c>
      <c r="M1130" s="2">
        <f t="shared" si="164"/>
        <v>0.3294663573085847</v>
      </c>
      <c r="N1130" s="2">
        <f t="shared" si="165"/>
        <v>0.42227378190255221</v>
      </c>
      <c r="O1130" s="2">
        <f t="shared" si="166"/>
        <v>0.20417633410672853</v>
      </c>
      <c r="P1130" s="2">
        <f t="shared" si="167"/>
        <v>4.40835266821345E-2</v>
      </c>
      <c r="Q1130" s="1">
        <v>142</v>
      </c>
      <c r="R1130" s="1">
        <v>182</v>
      </c>
      <c r="S1130" s="1">
        <v>88</v>
      </c>
      <c r="V1130" s="1">
        <v>19</v>
      </c>
      <c r="AA1130" t="s">
        <v>2137</v>
      </c>
      <c r="AB1130" s="7" t="s">
        <v>1391</v>
      </c>
      <c r="AC1130" t="s">
        <v>1428</v>
      </c>
      <c r="AD1130" t="s">
        <v>4640</v>
      </c>
      <c r="AE1130" t="s">
        <v>3240</v>
      </c>
      <c r="AF1130" t="str">
        <f t="shared" si="159"/>
        <v>33019</v>
      </c>
      <c r="AG1130" t="s">
        <v>2893</v>
      </c>
      <c r="AH1130" t="str">
        <f t="shared" si="158"/>
        <v>3330500</v>
      </c>
    </row>
    <row r="1131" spans="1:34" hidden="1" outlineLevel="1">
      <c r="A1131" t="s">
        <v>2611</v>
      </c>
      <c r="B1131" s="11" t="s">
        <v>4357</v>
      </c>
      <c r="E1131" s="1">
        <f t="shared" si="168"/>
        <v>627</v>
      </c>
      <c r="F1131" s="1">
        <v>458</v>
      </c>
      <c r="G1131" s="1">
        <v>454</v>
      </c>
      <c r="I1131" s="35">
        <f t="shared" si="160"/>
        <v>0.72408293460925044</v>
      </c>
      <c r="J1131" s="10">
        <f t="shared" si="161"/>
        <v>3</v>
      </c>
      <c r="K1131" s="9">
        <f t="shared" si="162"/>
        <v>1</v>
      </c>
      <c r="L1131" s="8">
        <f t="shared" si="163"/>
        <v>2</v>
      </c>
      <c r="M1131" s="2">
        <f t="shared" si="164"/>
        <v>0.25996810207336524</v>
      </c>
      <c r="N1131" s="2">
        <f t="shared" si="165"/>
        <v>0.36842105263157893</v>
      </c>
      <c r="O1131" s="2">
        <f t="shared" si="166"/>
        <v>0.33811802232854865</v>
      </c>
      <c r="P1131" s="2">
        <f t="shared" si="167"/>
        <v>3.349282296650713E-2</v>
      </c>
      <c r="Q1131" s="1">
        <v>163</v>
      </c>
      <c r="R1131" s="1">
        <v>231</v>
      </c>
      <c r="S1131" s="1">
        <v>212</v>
      </c>
      <c r="V1131" s="1">
        <v>21</v>
      </c>
      <c r="AA1131" t="s">
        <v>2611</v>
      </c>
      <c r="AB1131" s="7" t="s">
        <v>1391</v>
      </c>
      <c r="AC1131" t="s">
        <v>2665</v>
      </c>
      <c r="AD1131" t="s">
        <v>2405</v>
      </c>
      <c r="AE1131" t="s">
        <v>4243</v>
      </c>
      <c r="AF1131" t="str">
        <f t="shared" si="159"/>
        <v>33009</v>
      </c>
      <c r="AG1131" t="s">
        <v>2893</v>
      </c>
      <c r="AH1131" t="str">
        <f t="shared" si="158"/>
        <v>3330820</v>
      </c>
    </row>
    <row r="1132" spans="1:34" hidden="1" outlineLevel="1">
      <c r="A1132" t="s">
        <v>2657</v>
      </c>
      <c r="B1132" s="11" t="s">
        <v>4357</v>
      </c>
      <c r="E1132" s="1">
        <f t="shared" si="168"/>
        <v>1531</v>
      </c>
      <c r="F1132" s="1">
        <v>1176</v>
      </c>
      <c r="G1132" s="1">
        <v>1163</v>
      </c>
      <c r="I1132" s="35">
        <f t="shared" si="160"/>
        <v>0.75963422599608099</v>
      </c>
      <c r="J1132" s="10">
        <f t="shared" si="161"/>
        <v>3</v>
      </c>
      <c r="K1132" s="9">
        <f t="shared" si="162"/>
        <v>1</v>
      </c>
      <c r="L1132" s="8">
        <f t="shared" si="163"/>
        <v>2</v>
      </c>
      <c r="M1132" s="2">
        <f t="shared" si="164"/>
        <v>0.19007184846505551</v>
      </c>
      <c r="N1132" s="2">
        <f t="shared" si="165"/>
        <v>0.46178967994774656</v>
      </c>
      <c r="O1132" s="2">
        <f t="shared" si="166"/>
        <v>0.29784454604833444</v>
      </c>
      <c r="P1132" s="2">
        <f t="shared" si="167"/>
        <v>5.0293925538863471E-2</v>
      </c>
      <c r="Q1132" s="1">
        <v>291</v>
      </c>
      <c r="R1132" s="1">
        <v>707</v>
      </c>
      <c r="S1132" s="1">
        <v>456</v>
      </c>
      <c r="V1132" s="1">
        <v>77</v>
      </c>
      <c r="AA1132" t="s">
        <v>2137</v>
      </c>
      <c r="AB1132" s="7" t="s">
        <v>1391</v>
      </c>
      <c r="AC1132" t="s">
        <v>1428</v>
      </c>
      <c r="AD1132" t="s">
        <v>2525</v>
      </c>
      <c r="AE1132" t="s">
        <v>4651</v>
      </c>
      <c r="AF1132" t="str">
        <f t="shared" si="159"/>
        <v>33019</v>
      </c>
      <c r="AG1132" t="s">
        <v>2893</v>
      </c>
      <c r="AH1132" t="str">
        <f t="shared" si="158"/>
        <v>3331220</v>
      </c>
    </row>
    <row r="1133" spans="1:34" hidden="1" outlineLevel="1">
      <c r="A1133" t="s">
        <v>3135</v>
      </c>
      <c r="B1133" s="11" t="s">
        <v>4357</v>
      </c>
      <c r="E1133" s="1">
        <f t="shared" si="168"/>
        <v>840</v>
      </c>
      <c r="F1133" s="1">
        <v>597</v>
      </c>
      <c r="G1133" s="1">
        <v>590</v>
      </c>
      <c r="I1133" s="35">
        <f t="shared" si="160"/>
        <v>0.70238095238095233</v>
      </c>
      <c r="J1133" s="10">
        <f t="shared" si="161"/>
        <v>3</v>
      </c>
      <c r="K1133" s="9">
        <f t="shared" si="162"/>
        <v>1</v>
      </c>
      <c r="L1133" s="8">
        <f t="shared" si="163"/>
        <v>2</v>
      </c>
      <c r="M1133" s="2">
        <f t="shared" si="164"/>
        <v>0.25476190476190474</v>
      </c>
      <c r="N1133" s="2">
        <f t="shared" si="165"/>
        <v>0.38333333333333336</v>
      </c>
      <c r="O1133" s="2">
        <f t="shared" si="166"/>
        <v>0.29523809523809524</v>
      </c>
      <c r="P1133" s="2">
        <f t="shared" si="167"/>
        <v>6.6666666666666652E-2</v>
      </c>
      <c r="Q1133" s="1">
        <v>214</v>
      </c>
      <c r="R1133" s="1">
        <v>322</v>
      </c>
      <c r="S1133" s="1">
        <v>248</v>
      </c>
      <c r="V1133" s="1">
        <v>56</v>
      </c>
      <c r="AA1133" t="s">
        <v>742</v>
      </c>
      <c r="AB1133" s="7" t="s">
        <v>1391</v>
      </c>
      <c r="AC1133" t="s">
        <v>2078</v>
      </c>
      <c r="AD1133" t="s">
        <v>1998</v>
      </c>
      <c r="AE1133" t="s">
        <v>4456</v>
      </c>
      <c r="AF1133" t="str">
        <f t="shared" si="159"/>
        <v>33011</v>
      </c>
      <c r="AG1133" t="s">
        <v>2893</v>
      </c>
      <c r="AH1133" t="str">
        <f t="shared" si="158"/>
        <v>3331540</v>
      </c>
    </row>
    <row r="1134" spans="1:34" hidden="1" outlineLevel="1">
      <c r="A1134" t="s">
        <v>2772</v>
      </c>
      <c r="B1134" s="11" t="s">
        <v>4357</v>
      </c>
      <c r="E1134" s="1">
        <f t="shared" si="168"/>
        <v>1857</v>
      </c>
      <c r="F1134" s="1">
        <v>1501</v>
      </c>
      <c r="G1134" s="1">
        <v>1471</v>
      </c>
      <c r="I1134" s="35">
        <f t="shared" si="160"/>
        <v>0.79213785675821213</v>
      </c>
      <c r="J1134" s="10">
        <f t="shared" si="161"/>
        <v>3</v>
      </c>
      <c r="K1134" s="9">
        <f t="shared" si="162"/>
        <v>1</v>
      </c>
      <c r="L1134" s="8">
        <f t="shared" si="163"/>
        <v>2</v>
      </c>
      <c r="M1134" s="2">
        <f t="shared" si="164"/>
        <v>0.2407108239095315</v>
      </c>
      <c r="N1134" s="2">
        <f t="shared" si="165"/>
        <v>0.41518578352180935</v>
      </c>
      <c r="O1134" s="2">
        <f t="shared" si="166"/>
        <v>0.25201938610662361</v>
      </c>
      <c r="P1134" s="2">
        <f t="shared" si="167"/>
        <v>9.2084006462035572E-2</v>
      </c>
      <c r="Q1134" s="1">
        <v>447</v>
      </c>
      <c r="R1134" s="1">
        <v>771</v>
      </c>
      <c r="S1134" s="1">
        <v>468</v>
      </c>
      <c r="V1134" s="1">
        <v>171</v>
      </c>
      <c r="AA1134" t="s">
        <v>2495</v>
      </c>
      <c r="AB1134" s="7" t="s">
        <v>1391</v>
      </c>
      <c r="AC1134" t="s">
        <v>1426</v>
      </c>
      <c r="AD1134" t="s">
        <v>1533</v>
      </c>
      <c r="AE1134" t="s">
        <v>4652</v>
      </c>
      <c r="AF1134" t="str">
        <f t="shared" si="159"/>
        <v>33015</v>
      </c>
      <c r="AG1134" t="s">
        <v>2893</v>
      </c>
      <c r="AH1134" t="str">
        <f t="shared" si="158"/>
        <v>3331700</v>
      </c>
    </row>
    <row r="1135" spans="1:34" hidden="1" outlineLevel="1">
      <c r="A1135" t="s">
        <v>1834</v>
      </c>
      <c r="B1135" s="11" t="s">
        <v>4357</v>
      </c>
      <c r="E1135" s="1">
        <f t="shared" si="168"/>
        <v>1</v>
      </c>
      <c r="F1135" s="1">
        <v>1</v>
      </c>
      <c r="G1135" s="1">
        <v>1</v>
      </c>
      <c r="I1135" s="35">
        <f t="shared" si="160"/>
        <v>1</v>
      </c>
      <c r="J1135" s="10">
        <f t="shared" si="161"/>
        <v>2</v>
      </c>
      <c r="K1135" s="9">
        <f t="shared" si="162"/>
        <v>2</v>
      </c>
      <c r="L1135" s="8">
        <f t="shared" si="163"/>
        <v>1</v>
      </c>
      <c r="M1135" s="2">
        <f t="shared" si="164"/>
        <v>0</v>
      </c>
      <c r="N1135" s="2">
        <f t="shared" si="165"/>
        <v>0</v>
      </c>
      <c r="O1135" s="2">
        <f t="shared" si="166"/>
        <v>1</v>
      </c>
      <c r="P1135" s="2">
        <f t="shared" si="167"/>
        <v>0</v>
      </c>
      <c r="Q1135" s="1">
        <v>0</v>
      </c>
      <c r="R1135" s="1">
        <v>0</v>
      </c>
      <c r="S1135" s="1">
        <v>1</v>
      </c>
      <c r="V1135" s="1">
        <v>0</v>
      </c>
      <c r="AA1135" t="s">
        <v>2610</v>
      </c>
      <c r="AB1135" s="7" t="s">
        <v>1391</v>
      </c>
      <c r="AC1135" t="s">
        <v>1842</v>
      </c>
      <c r="AD1135" t="s">
        <v>1070</v>
      </c>
      <c r="AE1135" t="s">
        <v>3554</v>
      </c>
      <c r="AF1135" t="str">
        <f t="shared" si="159"/>
        <v>33007</v>
      </c>
      <c r="AG1135" t="s">
        <v>4095</v>
      </c>
      <c r="AH1135" t="str">
        <f t="shared" si="158"/>
        <v>3331780</v>
      </c>
    </row>
    <row r="1136" spans="1:34" hidden="1" outlineLevel="1">
      <c r="A1136" s="11" t="s">
        <v>2538</v>
      </c>
      <c r="B1136" s="11" t="s">
        <v>4357</v>
      </c>
      <c r="E1136" s="1">
        <f t="shared" si="168"/>
        <v>969</v>
      </c>
      <c r="F1136" s="1">
        <v>745</v>
      </c>
      <c r="G1136" s="1">
        <v>732</v>
      </c>
      <c r="I1136" s="35">
        <f t="shared" si="160"/>
        <v>0.7554179566563467</v>
      </c>
      <c r="J1136" s="10">
        <f t="shared" si="161"/>
        <v>2</v>
      </c>
      <c r="K1136" s="9">
        <f t="shared" si="162"/>
        <v>1</v>
      </c>
      <c r="L1136" s="8">
        <f t="shared" si="163"/>
        <v>3</v>
      </c>
      <c r="M1136" s="2">
        <f t="shared" si="164"/>
        <v>0.35190918472652216</v>
      </c>
      <c r="N1136" s="2">
        <f t="shared" si="165"/>
        <v>0.39009287925696595</v>
      </c>
      <c r="O1136" s="2">
        <f t="shared" si="166"/>
        <v>0.21878224974200206</v>
      </c>
      <c r="P1136" s="2">
        <f t="shared" si="167"/>
        <v>3.9215686274509887E-2</v>
      </c>
      <c r="Q1136" s="1">
        <v>341</v>
      </c>
      <c r="R1136" s="1">
        <v>378</v>
      </c>
      <c r="S1136" s="1">
        <v>212</v>
      </c>
      <c r="V1136" s="1">
        <v>38</v>
      </c>
      <c r="AA1136" t="s">
        <v>742</v>
      </c>
      <c r="AB1136" s="7" t="s">
        <v>1391</v>
      </c>
      <c r="AC1136" t="s">
        <v>2078</v>
      </c>
      <c r="AD1136" t="s">
        <v>2845</v>
      </c>
      <c r="AE1136" t="s">
        <v>3555</v>
      </c>
      <c r="AF1136" t="str">
        <f t="shared" si="159"/>
        <v>33011</v>
      </c>
      <c r="AG1136" t="s">
        <v>2893</v>
      </c>
      <c r="AH1136" t="str">
        <f t="shared" si="158"/>
        <v>3331940</v>
      </c>
    </row>
    <row r="1137" spans="1:34" hidden="1" outlineLevel="1">
      <c r="A1137" t="s">
        <v>3039</v>
      </c>
      <c r="B1137" s="11" t="s">
        <v>4357</v>
      </c>
      <c r="E1137" s="1">
        <f t="shared" si="168"/>
        <v>301</v>
      </c>
      <c r="F1137" s="1">
        <v>181</v>
      </c>
      <c r="G1137" s="1">
        <v>182</v>
      </c>
      <c r="I1137" s="35">
        <f t="shared" si="160"/>
        <v>0.60465116279069764</v>
      </c>
      <c r="J1137" s="10">
        <f t="shared" si="161"/>
        <v>3</v>
      </c>
      <c r="K1137" s="9">
        <f t="shared" si="162"/>
        <v>2</v>
      </c>
      <c r="L1137" s="8">
        <f t="shared" si="163"/>
        <v>1</v>
      </c>
      <c r="M1137" s="2">
        <f t="shared" si="164"/>
        <v>0.18604651162790697</v>
      </c>
      <c r="N1137" s="2">
        <f t="shared" si="165"/>
        <v>0.36544850498338871</v>
      </c>
      <c r="O1137" s="2">
        <f t="shared" si="166"/>
        <v>0.41528239202657807</v>
      </c>
      <c r="P1137" s="2">
        <f t="shared" si="167"/>
        <v>3.3222591362126241E-2</v>
      </c>
      <c r="Q1137" s="1">
        <v>56</v>
      </c>
      <c r="R1137" s="1">
        <v>110</v>
      </c>
      <c r="S1137" s="1">
        <v>125</v>
      </c>
      <c r="V1137" s="1">
        <v>10</v>
      </c>
      <c r="AA1137" t="s">
        <v>2611</v>
      </c>
      <c r="AB1137" s="7" t="s">
        <v>1391</v>
      </c>
      <c r="AC1137" t="s">
        <v>2665</v>
      </c>
      <c r="AD1137" t="s">
        <v>4021</v>
      </c>
      <c r="AE1137" t="s">
        <v>3464</v>
      </c>
      <c r="AF1137" t="str">
        <f t="shared" si="159"/>
        <v>33009</v>
      </c>
      <c r="AG1137" t="s">
        <v>2893</v>
      </c>
      <c r="AH1137" t="str">
        <f t="shared" si="158"/>
        <v>3332180</v>
      </c>
    </row>
    <row r="1138" spans="1:34" hidden="1" outlineLevel="1">
      <c r="A1138" t="s">
        <v>1734</v>
      </c>
      <c r="B1138" s="11" t="s">
        <v>4357</v>
      </c>
      <c r="E1138" s="1">
        <f t="shared" si="168"/>
        <v>15</v>
      </c>
      <c r="F1138" s="1">
        <v>15</v>
      </c>
      <c r="G1138" s="1">
        <v>15</v>
      </c>
      <c r="I1138" s="35">
        <f t="shared" si="160"/>
        <v>1</v>
      </c>
      <c r="J1138" s="10">
        <f t="shared" si="161"/>
        <v>4</v>
      </c>
      <c r="K1138" s="9">
        <f t="shared" si="162"/>
        <v>1</v>
      </c>
      <c r="L1138" s="8">
        <f t="shared" si="163"/>
        <v>2</v>
      </c>
      <c r="M1138" s="2">
        <f t="shared" si="164"/>
        <v>0</v>
      </c>
      <c r="N1138" s="2">
        <f t="shared" si="165"/>
        <v>0.6</v>
      </c>
      <c r="O1138" s="2">
        <f t="shared" si="166"/>
        <v>0.33333333333333331</v>
      </c>
      <c r="P1138" s="2">
        <f t="shared" si="167"/>
        <v>6.6666666666666707E-2</v>
      </c>
      <c r="Q1138" s="1">
        <v>0</v>
      </c>
      <c r="R1138" s="1">
        <v>9</v>
      </c>
      <c r="S1138" s="1">
        <v>5</v>
      </c>
      <c r="V1138" s="1">
        <v>1</v>
      </c>
      <c r="AA1138" t="s">
        <v>2267</v>
      </c>
      <c r="AB1138" s="7" t="s">
        <v>1391</v>
      </c>
      <c r="AC1138" t="s">
        <v>339</v>
      </c>
      <c r="AD1138" t="s">
        <v>1998</v>
      </c>
      <c r="AE1138" t="s">
        <v>3466</v>
      </c>
      <c r="AF1138" t="str">
        <f t="shared" si="159"/>
        <v>33003</v>
      </c>
      <c r="AG1138" t="s">
        <v>3752</v>
      </c>
      <c r="AH1138" t="str">
        <f t="shared" si="158"/>
        <v>3332500</v>
      </c>
    </row>
    <row r="1139" spans="1:34" hidden="1" outlineLevel="1">
      <c r="A1139" t="s">
        <v>4599</v>
      </c>
      <c r="B1139" s="11" t="s">
        <v>4357</v>
      </c>
      <c r="E1139" s="1">
        <f t="shared" si="168"/>
        <v>5335</v>
      </c>
      <c r="F1139" s="1">
        <v>3518</v>
      </c>
      <c r="G1139" s="1">
        <v>3466</v>
      </c>
      <c r="I1139" s="35">
        <f t="shared" si="160"/>
        <v>0.6496719775070291</v>
      </c>
      <c r="J1139" s="10">
        <f t="shared" si="161"/>
        <v>3</v>
      </c>
      <c r="K1139" s="9">
        <f t="shared" si="162"/>
        <v>1</v>
      </c>
      <c r="L1139" s="8">
        <f t="shared" si="163"/>
        <v>2</v>
      </c>
      <c r="M1139" s="2">
        <f t="shared" si="164"/>
        <v>0.22155576382380507</v>
      </c>
      <c r="N1139" s="2">
        <f t="shared" si="165"/>
        <v>0.38762886597938145</v>
      </c>
      <c r="O1139" s="2">
        <f t="shared" si="166"/>
        <v>0.34601686972820994</v>
      </c>
      <c r="P1139" s="2">
        <f t="shared" si="167"/>
        <v>4.4798500468603564E-2</v>
      </c>
      <c r="Q1139" s="1">
        <v>1182</v>
      </c>
      <c r="R1139" s="1">
        <v>2068</v>
      </c>
      <c r="S1139" s="1">
        <v>1846</v>
      </c>
      <c r="V1139" s="1">
        <v>239</v>
      </c>
      <c r="AA1139" t="s">
        <v>2495</v>
      </c>
      <c r="AB1139" s="7" t="s">
        <v>1391</v>
      </c>
      <c r="AC1139" t="s">
        <v>1426</v>
      </c>
      <c r="AD1139" t="s">
        <v>1492</v>
      </c>
      <c r="AE1139" t="s">
        <v>3458</v>
      </c>
      <c r="AF1139" t="str">
        <f t="shared" si="159"/>
        <v>33015</v>
      </c>
      <c r="AG1139" t="s">
        <v>2893</v>
      </c>
      <c r="AH1139" t="str">
        <f t="shared" si="158"/>
        <v>3332900</v>
      </c>
    </row>
    <row r="1140" spans="1:34" hidden="1" outlineLevel="1">
      <c r="A1140" t="s">
        <v>2071</v>
      </c>
      <c r="B1140" s="11" t="s">
        <v>4357</v>
      </c>
      <c r="E1140" s="1">
        <f t="shared" si="168"/>
        <v>11257</v>
      </c>
      <c r="F1140" s="1">
        <v>7362</v>
      </c>
      <c r="G1140" s="1">
        <v>6898</v>
      </c>
      <c r="I1140" s="35">
        <f t="shared" si="160"/>
        <v>0.61277427378520033</v>
      </c>
      <c r="J1140" s="10">
        <f t="shared" si="161"/>
        <v>3</v>
      </c>
      <c r="K1140" s="9">
        <f t="shared" si="162"/>
        <v>1</v>
      </c>
      <c r="L1140" s="8">
        <f t="shared" si="163"/>
        <v>2</v>
      </c>
      <c r="M1140" s="2">
        <f t="shared" si="164"/>
        <v>0.30265612507772943</v>
      </c>
      <c r="N1140" s="2">
        <f t="shared" si="165"/>
        <v>0.33241538598205561</v>
      </c>
      <c r="O1140" s="2">
        <f t="shared" si="166"/>
        <v>0.32912854224038374</v>
      </c>
      <c r="P1140" s="2">
        <f t="shared" si="167"/>
        <v>3.579994669983122E-2</v>
      </c>
      <c r="Q1140" s="1">
        <v>3407</v>
      </c>
      <c r="R1140" s="1">
        <v>3742</v>
      </c>
      <c r="S1140" s="1">
        <v>3705</v>
      </c>
      <c r="V1140" s="1">
        <v>403</v>
      </c>
      <c r="AA1140" t="s">
        <v>2495</v>
      </c>
      <c r="AB1140" s="7" t="s">
        <v>1391</v>
      </c>
      <c r="AC1140" t="s">
        <v>1426</v>
      </c>
      <c r="AD1140" t="s">
        <v>2405</v>
      </c>
      <c r="AE1140" t="s">
        <v>3214</v>
      </c>
      <c r="AF1140" t="str">
        <f t="shared" si="159"/>
        <v>33015</v>
      </c>
      <c r="AG1140" t="s">
        <v>2893</v>
      </c>
      <c r="AH1140" t="str">
        <f t="shared" si="158"/>
        <v>3333060</v>
      </c>
    </row>
    <row r="1141" spans="1:34" hidden="1" outlineLevel="1">
      <c r="A1141" t="s">
        <v>4409</v>
      </c>
      <c r="B1141" s="11" t="s">
        <v>4357</v>
      </c>
      <c r="E1141" s="1">
        <f t="shared" si="168"/>
        <v>1445</v>
      </c>
      <c r="F1141" s="1">
        <v>1065</v>
      </c>
      <c r="G1141" s="1">
        <v>1038</v>
      </c>
      <c r="I1141" s="35">
        <f t="shared" si="160"/>
        <v>0.71833910034602078</v>
      </c>
      <c r="J1141" s="10">
        <f t="shared" si="161"/>
        <v>3</v>
      </c>
      <c r="K1141" s="9">
        <f t="shared" si="162"/>
        <v>1</v>
      </c>
      <c r="L1141" s="8">
        <f t="shared" si="163"/>
        <v>2</v>
      </c>
      <c r="M1141" s="2">
        <f t="shared" si="164"/>
        <v>0.2013840830449827</v>
      </c>
      <c r="N1141" s="2">
        <f t="shared" si="165"/>
        <v>0.50795847750865053</v>
      </c>
      <c r="O1141" s="2">
        <f t="shared" si="166"/>
        <v>0.26159169550173011</v>
      </c>
      <c r="P1141" s="2">
        <f t="shared" si="167"/>
        <v>2.9065743944636679E-2</v>
      </c>
      <c r="Q1141" s="1">
        <v>291</v>
      </c>
      <c r="R1141" s="1">
        <v>734</v>
      </c>
      <c r="S1141" s="1">
        <v>378</v>
      </c>
      <c r="V1141" s="1">
        <v>42</v>
      </c>
      <c r="AA1141" t="s">
        <v>2495</v>
      </c>
      <c r="AB1141" s="7" t="s">
        <v>1391</v>
      </c>
      <c r="AC1141" t="s">
        <v>1426</v>
      </c>
      <c r="AD1141" t="s">
        <v>4021</v>
      </c>
      <c r="AE1141" t="s">
        <v>4625</v>
      </c>
      <c r="AF1141" t="str">
        <f t="shared" si="159"/>
        <v>33015</v>
      </c>
      <c r="AG1141" t="s">
        <v>2893</v>
      </c>
      <c r="AH1141" t="str">
        <f t="shared" si="158"/>
        <v>3333460</v>
      </c>
    </row>
    <row r="1142" spans="1:34" hidden="1" outlineLevel="1">
      <c r="A1142" t="s">
        <v>1272</v>
      </c>
      <c r="B1142" s="11" t="s">
        <v>4357</v>
      </c>
      <c r="E1142" s="1">
        <f t="shared" si="168"/>
        <v>1217</v>
      </c>
      <c r="F1142" s="1">
        <v>987</v>
      </c>
      <c r="G1142" s="1">
        <v>965</v>
      </c>
      <c r="I1142" s="35">
        <f t="shared" si="160"/>
        <v>0.79293344289235823</v>
      </c>
      <c r="J1142" s="10">
        <f t="shared" si="161"/>
        <v>2</v>
      </c>
      <c r="K1142" s="9">
        <f t="shared" si="162"/>
        <v>1</v>
      </c>
      <c r="L1142" s="8">
        <f t="shared" si="163"/>
        <v>3</v>
      </c>
      <c r="M1142" s="2">
        <f t="shared" si="164"/>
        <v>0.26622843056696793</v>
      </c>
      <c r="N1142" s="2">
        <f t="shared" si="165"/>
        <v>0.42810188989317993</v>
      </c>
      <c r="O1142" s="2">
        <f t="shared" si="166"/>
        <v>0.25883319638455216</v>
      </c>
      <c r="P1142" s="2">
        <f t="shared" si="167"/>
        <v>4.6836483155299924E-2</v>
      </c>
      <c r="Q1142" s="1">
        <v>324</v>
      </c>
      <c r="R1142" s="1">
        <v>521</v>
      </c>
      <c r="S1142" s="1">
        <v>315</v>
      </c>
      <c r="V1142" s="1">
        <v>57</v>
      </c>
      <c r="AA1142" t="s">
        <v>742</v>
      </c>
      <c r="AB1142" s="7" t="s">
        <v>1391</v>
      </c>
      <c r="AC1142" t="s">
        <v>2078</v>
      </c>
      <c r="AD1142" t="s">
        <v>2403</v>
      </c>
      <c r="AE1142" t="s">
        <v>4358</v>
      </c>
      <c r="AF1142" t="str">
        <f t="shared" si="159"/>
        <v>33011</v>
      </c>
      <c r="AG1142" t="s">
        <v>2893</v>
      </c>
      <c r="AH1142" t="str">
        <f t="shared" si="158"/>
        <v>3333700</v>
      </c>
    </row>
    <row r="1143" spans="1:34" hidden="1" outlineLevel="1">
      <c r="A1143" t="s">
        <v>3831</v>
      </c>
      <c r="B1143" s="11" t="s">
        <v>4357</v>
      </c>
      <c r="E1143" s="1">
        <f t="shared" si="168"/>
        <v>6795</v>
      </c>
      <c r="F1143" s="1">
        <v>4577</v>
      </c>
      <c r="G1143" s="1">
        <v>4432</v>
      </c>
      <c r="I1143" s="35">
        <f t="shared" si="160"/>
        <v>0.65224429727740985</v>
      </c>
      <c r="J1143" s="10">
        <f t="shared" si="161"/>
        <v>1</v>
      </c>
      <c r="K1143" s="9">
        <f t="shared" si="162"/>
        <v>2</v>
      </c>
      <c r="L1143" s="8">
        <f t="shared" si="163"/>
        <v>3</v>
      </c>
      <c r="M1143" s="2">
        <f t="shared" si="164"/>
        <v>0.33701250919793968</v>
      </c>
      <c r="N1143" s="2">
        <f t="shared" si="165"/>
        <v>0.29786607799852832</v>
      </c>
      <c r="O1143" s="2">
        <f t="shared" si="166"/>
        <v>0.29433406916850624</v>
      </c>
      <c r="P1143" s="2">
        <f t="shared" si="167"/>
        <v>7.0787343635025757E-2</v>
      </c>
      <c r="Q1143" s="1">
        <v>2290</v>
      </c>
      <c r="R1143" s="1">
        <v>2024</v>
      </c>
      <c r="S1143" s="1">
        <v>2000</v>
      </c>
      <c r="V1143" s="1">
        <v>481</v>
      </c>
      <c r="AA1143" t="s">
        <v>2611</v>
      </c>
      <c r="AB1143" s="7" t="s">
        <v>1391</v>
      </c>
      <c r="AC1143" t="s">
        <v>2665</v>
      </c>
      <c r="AD1143" t="s">
        <v>2409</v>
      </c>
      <c r="AE1143" t="s">
        <v>4142</v>
      </c>
      <c r="AF1143" t="str">
        <f t="shared" si="159"/>
        <v>33009</v>
      </c>
      <c r="AG1143" t="s">
        <v>2893</v>
      </c>
      <c r="AH1143" t="str">
        <f t="shared" si="158"/>
        <v>3333860</v>
      </c>
    </row>
    <row r="1144" spans="1:34" hidden="1" outlineLevel="1">
      <c r="A1144" t="s">
        <v>3733</v>
      </c>
      <c r="B1144" s="11" t="s">
        <v>4357</v>
      </c>
      <c r="E1144" s="1">
        <f t="shared" si="168"/>
        <v>731</v>
      </c>
      <c r="F1144" s="1">
        <v>531</v>
      </c>
      <c r="G1144" s="1">
        <v>511</v>
      </c>
      <c r="I1144" s="35">
        <f t="shared" si="160"/>
        <v>0.69904240766073866</v>
      </c>
      <c r="J1144" s="10">
        <f t="shared" si="161"/>
        <v>2</v>
      </c>
      <c r="K1144" s="9">
        <f t="shared" si="162"/>
        <v>3</v>
      </c>
      <c r="L1144" s="8">
        <f t="shared" si="163"/>
        <v>1</v>
      </c>
      <c r="M1144" s="2">
        <f t="shared" si="164"/>
        <v>0.28454172366621067</v>
      </c>
      <c r="N1144" s="2">
        <f t="shared" si="165"/>
        <v>0.23255813953488372</v>
      </c>
      <c r="O1144" s="2">
        <f t="shared" si="166"/>
        <v>0.44049247606019154</v>
      </c>
      <c r="P1144" s="2">
        <f t="shared" si="167"/>
        <v>4.2407660738714104E-2</v>
      </c>
      <c r="Q1144" s="1">
        <v>208</v>
      </c>
      <c r="R1144" s="1">
        <v>170</v>
      </c>
      <c r="S1144" s="1">
        <v>322</v>
      </c>
      <c r="V1144" s="1">
        <v>31</v>
      </c>
      <c r="AA1144" t="s">
        <v>3016</v>
      </c>
      <c r="AB1144" s="7" t="s">
        <v>1391</v>
      </c>
      <c r="AC1144" t="s">
        <v>1841</v>
      </c>
      <c r="AD1144" t="s">
        <v>4640</v>
      </c>
      <c r="AE1144" t="s">
        <v>4143</v>
      </c>
      <c r="AF1144" t="str">
        <f t="shared" si="159"/>
        <v>33005</v>
      </c>
      <c r="AG1144" t="s">
        <v>2893</v>
      </c>
      <c r="AH1144" t="str">
        <f t="shared" si="158"/>
        <v>3334420</v>
      </c>
    </row>
    <row r="1145" spans="1:34" hidden="1" outlineLevel="1">
      <c r="A1145" t="s">
        <v>1932</v>
      </c>
      <c r="B1145" s="11" t="s">
        <v>4357</v>
      </c>
      <c r="E1145" s="1">
        <f t="shared" si="168"/>
        <v>31</v>
      </c>
      <c r="F1145" s="1">
        <v>31</v>
      </c>
      <c r="G1145" s="1">
        <v>31</v>
      </c>
      <c r="I1145" s="35">
        <f t="shared" si="160"/>
        <v>1</v>
      </c>
      <c r="J1145" s="10">
        <f t="shared" si="161"/>
        <v>3</v>
      </c>
      <c r="K1145" s="9">
        <f t="shared" si="162"/>
        <v>2</v>
      </c>
      <c r="L1145" s="8">
        <f t="shared" si="163"/>
        <v>1</v>
      </c>
      <c r="M1145" s="2">
        <f t="shared" si="164"/>
        <v>0.12903225806451613</v>
      </c>
      <c r="N1145" s="2">
        <f t="shared" si="165"/>
        <v>0.38709677419354838</v>
      </c>
      <c r="O1145" s="2">
        <f t="shared" si="166"/>
        <v>0.45161290322580644</v>
      </c>
      <c r="P1145" s="2">
        <f t="shared" si="167"/>
        <v>3.2258064516129059E-2</v>
      </c>
      <c r="Q1145" s="1">
        <v>4</v>
      </c>
      <c r="R1145" s="1">
        <v>12</v>
      </c>
      <c r="S1145" s="1">
        <v>14</v>
      </c>
      <c r="V1145" s="1">
        <v>1</v>
      </c>
      <c r="AA1145" t="s">
        <v>2267</v>
      </c>
      <c r="AB1145" s="7" t="s">
        <v>1391</v>
      </c>
      <c r="AC1145" t="s">
        <v>339</v>
      </c>
      <c r="AD1145" t="s">
        <v>2845</v>
      </c>
      <c r="AE1145" t="s">
        <v>4132</v>
      </c>
      <c r="AF1145" t="str">
        <f t="shared" si="159"/>
        <v>33003</v>
      </c>
      <c r="AG1145" t="s">
        <v>2893</v>
      </c>
      <c r="AH1145" t="str">
        <f t="shared" si="158"/>
        <v>3334500</v>
      </c>
    </row>
    <row r="1146" spans="1:34" hidden="1" outlineLevel="1">
      <c r="A1146" t="s">
        <v>1671</v>
      </c>
      <c r="B1146" s="11" t="s">
        <v>4357</v>
      </c>
      <c r="E1146" s="1">
        <f t="shared" si="168"/>
        <v>2520</v>
      </c>
      <c r="F1146" s="1">
        <v>1599</v>
      </c>
      <c r="G1146" s="1">
        <v>1569</v>
      </c>
      <c r="I1146" s="35">
        <f t="shared" si="160"/>
        <v>0.62261904761904763</v>
      </c>
      <c r="J1146" s="10">
        <f t="shared" si="161"/>
        <v>3</v>
      </c>
      <c r="K1146" s="9">
        <f t="shared" si="162"/>
        <v>1</v>
      </c>
      <c r="L1146" s="8">
        <f t="shared" si="163"/>
        <v>2</v>
      </c>
      <c r="M1146" s="2">
        <f t="shared" si="164"/>
        <v>0.13492063492063491</v>
      </c>
      <c r="N1146" s="2">
        <f t="shared" si="165"/>
        <v>0.50793650793650791</v>
      </c>
      <c r="O1146" s="2">
        <f t="shared" si="166"/>
        <v>0.32738095238095238</v>
      </c>
      <c r="P1146" s="2">
        <f t="shared" si="167"/>
        <v>2.9761904761904823E-2</v>
      </c>
      <c r="Q1146" s="1">
        <v>340</v>
      </c>
      <c r="R1146" s="1">
        <v>1280</v>
      </c>
      <c r="S1146" s="1">
        <v>825</v>
      </c>
      <c r="V1146" s="1">
        <v>75</v>
      </c>
      <c r="AA1146" t="s">
        <v>2611</v>
      </c>
      <c r="AB1146" s="7" t="s">
        <v>1391</v>
      </c>
      <c r="AC1146" t="s">
        <v>2665</v>
      </c>
      <c r="AD1146" t="s">
        <v>1493</v>
      </c>
      <c r="AE1146" t="s">
        <v>3121</v>
      </c>
      <c r="AF1146" t="str">
        <f t="shared" si="159"/>
        <v>33009</v>
      </c>
      <c r="AG1146" t="s">
        <v>2893</v>
      </c>
      <c r="AH1146" t="str">
        <f t="shared" si="158"/>
        <v>3334820</v>
      </c>
    </row>
    <row r="1147" spans="1:34" hidden="1" outlineLevel="1">
      <c r="A1147" t="s">
        <v>1336</v>
      </c>
      <c r="B1147" s="11" t="s">
        <v>4357</v>
      </c>
      <c r="E1147" s="1">
        <f t="shared" si="168"/>
        <v>366</v>
      </c>
      <c r="F1147" s="1">
        <v>292</v>
      </c>
      <c r="G1147" s="1">
        <v>288</v>
      </c>
      <c r="I1147" s="35">
        <f t="shared" si="160"/>
        <v>0.78688524590163933</v>
      </c>
      <c r="J1147" s="10">
        <f t="shared" si="161"/>
        <v>3</v>
      </c>
      <c r="K1147" s="9">
        <f t="shared" si="162"/>
        <v>1</v>
      </c>
      <c r="L1147" s="8">
        <f t="shared" si="163"/>
        <v>2</v>
      </c>
      <c r="M1147" s="2">
        <f t="shared" si="164"/>
        <v>6.5573770491803282E-2</v>
      </c>
      <c r="N1147" s="2">
        <f t="shared" si="165"/>
        <v>0.49726775956284153</v>
      </c>
      <c r="O1147" s="2">
        <f t="shared" si="166"/>
        <v>0.40437158469945356</v>
      </c>
      <c r="P1147" s="2">
        <f t="shared" si="167"/>
        <v>3.2786885245901676E-2</v>
      </c>
      <c r="Q1147" s="1">
        <v>24</v>
      </c>
      <c r="R1147" s="1">
        <v>182</v>
      </c>
      <c r="S1147" s="1">
        <v>148</v>
      </c>
      <c r="V1147" s="1">
        <v>12</v>
      </c>
      <c r="AA1147" t="s">
        <v>2611</v>
      </c>
      <c r="AB1147" s="7" t="s">
        <v>1391</v>
      </c>
      <c r="AC1147" t="s">
        <v>2665</v>
      </c>
      <c r="AD1147" t="s">
        <v>1059</v>
      </c>
      <c r="AE1147" t="s">
        <v>3122</v>
      </c>
      <c r="AF1147" t="str">
        <f t="shared" si="159"/>
        <v>33009</v>
      </c>
      <c r="AG1147" t="s">
        <v>2893</v>
      </c>
      <c r="AH1147" t="str">
        <f t="shared" si="158"/>
        <v>3335220</v>
      </c>
    </row>
    <row r="1148" spans="1:34" hidden="1" outlineLevel="1">
      <c r="A1148" t="s">
        <v>1330</v>
      </c>
      <c r="B1148" s="11" t="s">
        <v>4357</v>
      </c>
      <c r="E1148" s="1">
        <f t="shared" si="168"/>
        <v>2572</v>
      </c>
      <c r="F1148" s="1">
        <v>1933</v>
      </c>
      <c r="G1148" s="1">
        <v>1917</v>
      </c>
      <c r="I1148" s="35">
        <f t="shared" si="160"/>
        <v>0.74533437013996895</v>
      </c>
      <c r="J1148" s="10">
        <f t="shared" si="161"/>
        <v>3</v>
      </c>
      <c r="K1148" s="9">
        <f t="shared" si="162"/>
        <v>1</v>
      </c>
      <c r="L1148" s="8">
        <f t="shared" si="163"/>
        <v>2</v>
      </c>
      <c r="M1148" s="2">
        <f t="shared" si="164"/>
        <v>0.24494556765163297</v>
      </c>
      <c r="N1148" s="2">
        <f t="shared" si="165"/>
        <v>0.37558320373250387</v>
      </c>
      <c r="O1148" s="2">
        <f t="shared" si="166"/>
        <v>0.27838258164852253</v>
      </c>
      <c r="P1148" s="2">
        <f t="shared" si="167"/>
        <v>0.1010886469673406</v>
      </c>
      <c r="Q1148" s="1">
        <v>630</v>
      </c>
      <c r="R1148" s="1">
        <v>966</v>
      </c>
      <c r="S1148" s="1">
        <v>716</v>
      </c>
      <c r="V1148" s="1">
        <v>260</v>
      </c>
      <c r="AA1148" t="s">
        <v>86</v>
      </c>
      <c r="AB1148" s="7" t="s">
        <v>1391</v>
      </c>
      <c r="AC1148" t="s">
        <v>2079</v>
      </c>
      <c r="AD1148" t="s">
        <v>1533</v>
      </c>
      <c r="AE1148" t="s">
        <v>3123</v>
      </c>
      <c r="AF1148" t="str">
        <f t="shared" si="159"/>
        <v>33013</v>
      </c>
      <c r="AG1148" t="s">
        <v>2893</v>
      </c>
      <c r="AH1148" t="str">
        <f t="shared" si="158"/>
        <v>3335540</v>
      </c>
    </row>
    <row r="1149" spans="1:34" hidden="1" outlineLevel="1">
      <c r="A1149" t="s">
        <v>1914</v>
      </c>
      <c r="B1149" s="11" t="s">
        <v>4357</v>
      </c>
      <c r="E1149" s="1">
        <f t="shared" si="168"/>
        <v>514</v>
      </c>
      <c r="F1149" s="1">
        <v>396</v>
      </c>
      <c r="G1149" s="1">
        <v>285</v>
      </c>
      <c r="I1149" s="35">
        <f t="shared" si="160"/>
        <v>0.55447470817120625</v>
      </c>
      <c r="J1149" s="10">
        <f t="shared" si="161"/>
        <v>3</v>
      </c>
      <c r="K1149" s="9">
        <f t="shared" si="162"/>
        <v>1</v>
      </c>
      <c r="L1149" s="8">
        <f t="shared" si="163"/>
        <v>2</v>
      </c>
      <c r="M1149" s="2">
        <f t="shared" si="164"/>
        <v>0.22568093385214008</v>
      </c>
      <c r="N1149" s="2">
        <f t="shared" si="165"/>
        <v>0.39105058365758755</v>
      </c>
      <c r="O1149" s="2">
        <f t="shared" si="166"/>
        <v>0.32490272373540857</v>
      </c>
      <c r="P1149" s="2">
        <f t="shared" si="167"/>
        <v>5.8365758754863828E-2</v>
      </c>
      <c r="Q1149" s="1">
        <v>116</v>
      </c>
      <c r="R1149" s="1">
        <v>201</v>
      </c>
      <c r="S1149" s="1">
        <v>167</v>
      </c>
      <c r="V1149" s="1">
        <v>30</v>
      </c>
      <c r="AA1149" t="s">
        <v>86</v>
      </c>
      <c r="AB1149" s="7" t="s">
        <v>1391</v>
      </c>
      <c r="AC1149" t="s">
        <v>2079</v>
      </c>
      <c r="AD1149" t="s">
        <v>1492</v>
      </c>
      <c r="AE1149" t="s">
        <v>3124</v>
      </c>
      <c r="AF1149" t="str">
        <f t="shared" si="159"/>
        <v>33013</v>
      </c>
      <c r="AG1149" t="s">
        <v>2893</v>
      </c>
      <c r="AH1149" t="str">
        <f t="shared" si="158"/>
        <v>3335860</v>
      </c>
    </row>
    <row r="1150" spans="1:34" hidden="1" outlineLevel="1">
      <c r="A1150" t="s">
        <v>742</v>
      </c>
      <c r="B1150" s="11" t="s">
        <v>4357</v>
      </c>
      <c r="E1150" s="1">
        <f t="shared" si="168"/>
        <v>2607</v>
      </c>
      <c r="F1150" s="1">
        <v>1806</v>
      </c>
      <c r="G1150" s="1">
        <v>1786</v>
      </c>
      <c r="I1150" s="35">
        <f t="shared" si="160"/>
        <v>0.68507863444572303</v>
      </c>
      <c r="J1150" s="10">
        <f t="shared" si="161"/>
        <v>3</v>
      </c>
      <c r="K1150" s="9">
        <f t="shared" si="162"/>
        <v>1</v>
      </c>
      <c r="L1150" s="8">
        <f t="shared" si="163"/>
        <v>2</v>
      </c>
      <c r="M1150" s="2">
        <f t="shared" si="164"/>
        <v>0.20598388952819333</v>
      </c>
      <c r="N1150" s="2">
        <f t="shared" si="165"/>
        <v>0.3927886459532029</v>
      </c>
      <c r="O1150" s="2">
        <f t="shared" si="166"/>
        <v>0.36555427694668202</v>
      </c>
      <c r="P1150" s="2">
        <f t="shared" si="167"/>
        <v>3.5673187571921727E-2</v>
      </c>
      <c r="Q1150" s="1">
        <v>537</v>
      </c>
      <c r="R1150" s="1">
        <v>1024</v>
      </c>
      <c r="S1150" s="1">
        <v>953</v>
      </c>
      <c r="V1150" s="1">
        <v>93</v>
      </c>
      <c r="AA1150" t="s">
        <v>742</v>
      </c>
      <c r="AB1150" s="7" t="s">
        <v>1391</v>
      </c>
      <c r="AC1150" t="s">
        <v>2078</v>
      </c>
      <c r="AD1150" t="s">
        <v>2846</v>
      </c>
      <c r="AE1150" t="s">
        <v>2341</v>
      </c>
      <c r="AF1150" t="str">
        <f t="shared" si="159"/>
        <v>33011</v>
      </c>
      <c r="AG1150" t="s">
        <v>2893</v>
      </c>
      <c r="AH1150" t="str">
        <f t="shared" si="158"/>
        <v>3336180</v>
      </c>
    </row>
    <row r="1151" spans="1:34" hidden="1" outlineLevel="1">
      <c r="A1151" t="s">
        <v>3073</v>
      </c>
      <c r="B1151" s="11" t="s">
        <v>4357</v>
      </c>
      <c r="E1151" s="1">
        <f t="shared" si="168"/>
        <v>2275</v>
      </c>
      <c r="F1151" s="1">
        <v>1364</v>
      </c>
      <c r="G1151" s="1">
        <v>1340</v>
      </c>
      <c r="I1151" s="35">
        <f t="shared" si="160"/>
        <v>0.58901098901098903</v>
      </c>
      <c r="J1151" s="10">
        <f t="shared" si="161"/>
        <v>2</v>
      </c>
      <c r="K1151" s="9">
        <f t="shared" si="162"/>
        <v>1</v>
      </c>
      <c r="L1151" s="8">
        <f t="shared" si="163"/>
        <v>3</v>
      </c>
      <c r="M1151" s="2">
        <f t="shared" si="164"/>
        <v>0.31384615384615383</v>
      </c>
      <c r="N1151" s="2">
        <f t="shared" si="165"/>
        <v>0.31604395604395602</v>
      </c>
      <c r="O1151" s="2">
        <f t="shared" si="166"/>
        <v>0.31296703296703299</v>
      </c>
      <c r="P1151" s="2">
        <f t="shared" si="167"/>
        <v>5.7142857142857106E-2</v>
      </c>
      <c r="Q1151" s="1">
        <v>714</v>
      </c>
      <c r="R1151" s="1">
        <v>719</v>
      </c>
      <c r="S1151" s="1">
        <v>712</v>
      </c>
      <c r="V1151" s="1">
        <v>130</v>
      </c>
      <c r="AA1151" t="s">
        <v>3016</v>
      </c>
      <c r="AB1151" s="7" t="s">
        <v>1391</v>
      </c>
      <c r="AC1151" t="s">
        <v>1841</v>
      </c>
      <c r="AD1151" t="s">
        <v>2525</v>
      </c>
      <c r="AE1151" t="s">
        <v>4429</v>
      </c>
      <c r="AF1151" t="str">
        <f t="shared" si="159"/>
        <v>33005</v>
      </c>
      <c r="AG1151" t="s">
        <v>2893</v>
      </c>
      <c r="AH1151" t="str">
        <f t="shared" si="158"/>
        <v>3336660</v>
      </c>
    </row>
    <row r="1152" spans="1:34" hidden="1" outlineLevel="1">
      <c r="A1152" t="s">
        <v>1331</v>
      </c>
      <c r="B1152" s="11" t="s">
        <v>4357</v>
      </c>
      <c r="E1152" s="1">
        <f t="shared" si="168"/>
        <v>1432</v>
      </c>
      <c r="F1152" s="1">
        <v>1017</v>
      </c>
      <c r="G1152" s="1">
        <v>1001</v>
      </c>
      <c r="I1152" s="35">
        <f t="shared" si="160"/>
        <v>0.69902234636871508</v>
      </c>
      <c r="J1152" s="10">
        <f t="shared" si="161"/>
        <v>3</v>
      </c>
      <c r="K1152" s="9">
        <f t="shared" si="162"/>
        <v>1</v>
      </c>
      <c r="L1152" s="8">
        <f t="shared" si="163"/>
        <v>2</v>
      </c>
      <c r="M1152" s="2">
        <f t="shared" si="164"/>
        <v>0.20251396648044692</v>
      </c>
      <c r="N1152" s="2">
        <f t="shared" si="165"/>
        <v>0.42737430167597767</v>
      </c>
      <c r="O1152" s="2">
        <f t="shared" si="166"/>
        <v>0.29469273743016761</v>
      </c>
      <c r="P1152" s="2">
        <f t="shared" si="167"/>
        <v>7.5418994413407769E-2</v>
      </c>
      <c r="Q1152" s="1">
        <v>290</v>
      </c>
      <c r="R1152" s="1">
        <v>612</v>
      </c>
      <c r="S1152" s="1">
        <v>422</v>
      </c>
      <c r="V1152" s="1">
        <v>108</v>
      </c>
      <c r="AA1152" t="s">
        <v>2611</v>
      </c>
      <c r="AB1152" s="7" t="s">
        <v>1391</v>
      </c>
      <c r="AC1152" t="s">
        <v>2665</v>
      </c>
      <c r="AD1152" t="s">
        <v>1070</v>
      </c>
      <c r="AE1152" t="s">
        <v>4430</v>
      </c>
      <c r="AF1152" t="str">
        <f t="shared" si="159"/>
        <v>33009</v>
      </c>
      <c r="AG1152" t="s">
        <v>2893</v>
      </c>
      <c r="AH1152" t="str">
        <f t="shared" si="158"/>
        <v>3336900</v>
      </c>
    </row>
    <row r="1153" spans="1:34" hidden="1" outlineLevel="1">
      <c r="A1153" t="s">
        <v>1440</v>
      </c>
      <c r="B1153" s="11" t="s">
        <v>4357</v>
      </c>
      <c r="E1153" s="1">
        <f t="shared" si="168"/>
        <v>4294</v>
      </c>
      <c r="F1153" s="1">
        <v>3558</v>
      </c>
      <c r="G1153" s="1">
        <v>3525</v>
      </c>
      <c r="I1153" s="35">
        <f t="shared" si="160"/>
        <v>0.82091290172333486</v>
      </c>
      <c r="J1153" s="10">
        <f t="shared" si="161"/>
        <v>3</v>
      </c>
      <c r="K1153" s="9">
        <f t="shared" si="162"/>
        <v>1</v>
      </c>
      <c r="L1153" s="8">
        <f t="shared" si="163"/>
        <v>2</v>
      </c>
      <c r="M1153" s="2">
        <f t="shared" si="164"/>
        <v>0.22449930135072194</v>
      </c>
      <c r="N1153" s="2">
        <f t="shared" si="165"/>
        <v>0.46367023754075454</v>
      </c>
      <c r="O1153" s="2">
        <f t="shared" si="166"/>
        <v>0.27899394503959013</v>
      </c>
      <c r="P1153" s="2">
        <f t="shared" si="167"/>
        <v>3.2836516068933397E-2</v>
      </c>
      <c r="Q1153" s="1">
        <v>964</v>
      </c>
      <c r="R1153" s="1">
        <v>1991</v>
      </c>
      <c r="S1153" s="1">
        <v>1198</v>
      </c>
      <c r="V1153" s="1">
        <v>141</v>
      </c>
      <c r="AA1153" t="s">
        <v>742</v>
      </c>
      <c r="AB1153" s="7" t="s">
        <v>1391</v>
      </c>
      <c r="AC1153" t="s">
        <v>2078</v>
      </c>
      <c r="AD1153" t="s">
        <v>1533</v>
      </c>
      <c r="AE1153" t="s">
        <v>4431</v>
      </c>
      <c r="AF1153" t="str">
        <f t="shared" si="159"/>
        <v>33011</v>
      </c>
      <c r="AG1153" t="s">
        <v>2893</v>
      </c>
      <c r="AH1153" t="str">
        <f t="shared" si="158"/>
        <v>3337140</v>
      </c>
    </row>
    <row r="1154" spans="1:34" hidden="1" outlineLevel="1">
      <c r="A1154" t="s">
        <v>1441</v>
      </c>
      <c r="B1154" s="11" t="s">
        <v>4357</v>
      </c>
      <c r="E1154" s="1">
        <f t="shared" si="168"/>
        <v>6674</v>
      </c>
      <c r="F1154" s="1">
        <v>4411</v>
      </c>
      <c r="G1154" s="1">
        <v>4317</v>
      </c>
      <c r="I1154" s="35">
        <f t="shared" si="160"/>
        <v>0.64683847767455793</v>
      </c>
      <c r="J1154" s="10">
        <f t="shared" si="161"/>
        <v>2</v>
      </c>
      <c r="K1154" s="9">
        <f t="shared" si="162"/>
        <v>1</v>
      </c>
      <c r="L1154" s="8">
        <f t="shared" si="163"/>
        <v>3</v>
      </c>
      <c r="M1154" s="2">
        <f t="shared" si="164"/>
        <v>0.25696733593047649</v>
      </c>
      <c r="N1154" s="2">
        <f t="shared" si="165"/>
        <v>0.44980521426430925</v>
      </c>
      <c r="O1154" s="2">
        <f t="shared" si="166"/>
        <v>0.24063530116871443</v>
      </c>
      <c r="P1154" s="2">
        <f t="shared" si="167"/>
        <v>5.259214863649983E-2</v>
      </c>
      <c r="Q1154" s="1">
        <v>1715</v>
      </c>
      <c r="R1154" s="1">
        <v>3002</v>
      </c>
      <c r="S1154" s="1">
        <v>1606</v>
      </c>
      <c r="V1154" s="1">
        <v>351</v>
      </c>
      <c r="AA1154" t="s">
        <v>86</v>
      </c>
      <c r="AB1154" s="7" t="s">
        <v>1391</v>
      </c>
      <c r="AC1154" t="s">
        <v>2079</v>
      </c>
      <c r="AD1154" t="s">
        <v>2405</v>
      </c>
      <c r="AE1154" t="s">
        <v>4187</v>
      </c>
      <c r="AF1154" t="str">
        <f t="shared" si="159"/>
        <v>33013</v>
      </c>
      <c r="AG1154" t="s">
        <v>2893</v>
      </c>
      <c r="AH1154" t="str">
        <f t="shared" si="158"/>
        <v>3337300</v>
      </c>
    </row>
    <row r="1155" spans="1:34" hidden="1" outlineLevel="1">
      <c r="A1155" s="11" t="s">
        <v>2191</v>
      </c>
      <c r="B1155" s="11" t="s">
        <v>4357</v>
      </c>
      <c r="E1155" s="1">
        <f t="shared" si="168"/>
        <v>3865</v>
      </c>
      <c r="F1155" s="1">
        <v>2922</v>
      </c>
      <c r="G1155" s="1">
        <v>2822</v>
      </c>
      <c r="I1155" s="35">
        <f t="shared" si="160"/>
        <v>0.73014230271668823</v>
      </c>
      <c r="J1155" s="10">
        <f t="shared" si="161"/>
        <v>3</v>
      </c>
      <c r="K1155" s="9">
        <f t="shared" si="162"/>
        <v>1</v>
      </c>
      <c r="L1155" s="8">
        <f t="shared" si="163"/>
        <v>2</v>
      </c>
      <c r="M1155" s="2">
        <f t="shared" si="164"/>
        <v>0.24967658473479948</v>
      </c>
      <c r="N1155" s="2">
        <f t="shared" si="165"/>
        <v>0.45562742561448899</v>
      </c>
      <c r="O1155" s="2">
        <f t="shared" si="166"/>
        <v>0.25692108667529107</v>
      </c>
      <c r="P1155" s="2">
        <f t="shared" si="167"/>
        <v>3.7774902975420466E-2</v>
      </c>
      <c r="Q1155" s="1">
        <v>965</v>
      </c>
      <c r="R1155" s="1">
        <v>1761</v>
      </c>
      <c r="S1155" s="1">
        <v>993</v>
      </c>
      <c r="V1155" s="1">
        <v>146</v>
      </c>
      <c r="AA1155" t="s">
        <v>86</v>
      </c>
      <c r="AB1155" s="7" t="s">
        <v>1391</v>
      </c>
      <c r="AC1155" t="s">
        <v>2079</v>
      </c>
      <c r="AD1155" t="s">
        <v>4021</v>
      </c>
      <c r="AE1155" t="s">
        <v>4188</v>
      </c>
      <c r="AF1155" t="str">
        <f t="shared" si="159"/>
        <v>33013</v>
      </c>
      <c r="AG1155" t="s">
        <v>2893</v>
      </c>
      <c r="AH1155" t="str">
        <f t="shared" ref="AH1155:AH1218" si="169">AB1155&amp;AE1154:AE1155</f>
        <v>3337540</v>
      </c>
    </row>
    <row r="1156" spans="1:34" hidden="1" outlineLevel="1">
      <c r="A1156" t="s">
        <v>2297</v>
      </c>
      <c r="B1156" s="11" t="s">
        <v>4357</v>
      </c>
      <c r="E1156" s="1">
        <f t="shared" si="168"/>
        <v>13205</v>
      </c>
      <c r="F1156" s="1">
        <v>8275</v>
      </c>
      <c r="G1156" s="1">
        <v>8095</v>
      </c>
      <c r="I1156" s="35">
        <f t="shared" si="160"/>
        <v>0.61302536917834149</v>
      </c>
      <c r="J1156" s="10">
        <f t="shared" si="161"/>
        <v>3</v>
      </c>
      <c r="K1156" s="9">
        <f t="shared" si="162"/>
        <v>2</v>
      </c>
      <c r="L1156" s="8">
        <f t="shared" si="163"/>
        <v>1</v>
      </c>
      <c r="M1156" s="2">
        <f t="shared" si="164"/>
        <v>0.25361605452480124</v>
      </c>
      <c r="N1156" s="2">
        <f t="shared" si="165"/>
        <v>0.31730405149564561</v>
      </c>
      <c r="O1156" s="2">
        <f t="shared" si="166"/>
        <v>0.38644452858765621</v>
      </c>
      <c r="P1156" s="2">
        <f t="shared" si="167"/>
        <v>4.2635365391896995E-2</v>
      </c>
      <c r="Q1156" s="1">
        <v>3349</v>
      </c>
      <c r="R1156" s="1">
        <v>4190</v>
      </c>
      <c r="S1156" s="1">
        <v>5103</v>
      </c>
      <c r="V1156" s="1">
        <v>563</v>
      </c>
      <c r="AA1156" t="s">
        <v>742</v>
      </c>
      <c r="AB1156" s="7" t="s">
        <v>1391</v>
      </c>
      <c r="AC1156" t="s">
        <v>2078</v>
      </c>
      <c r="AD1156" t="s">
        <v>1492</v>
      </c>
      <c r="AE1156" t="s">
        <v>4189</v>
      </c>
      <c r="AF1156" t="str">
        <f t="shared" ref="AF1156:AF1219" si="170">AB1156&amp;AC1156</f>
        <v>33011</v>
      </c>
      <c r="AG1156" t="s">
        <v>2893</v>
      </c>
      <c r="AH1156" t="str">
        <f t="shared" si="169"/>
        <v>3337940</v>
      </c>
    </row>
    <row r="1157" spans="1:34" hidden="1" outlineLevel="1">
      <c r="A1157" t="s">
        <v>2724</v>
      </c>
      <c r="B1157" s="11" t="s">
        <v>4357</v>
      </c>
      <c r="E1157" s="1">
        <f t="shared" si="168"/>
        <v>679</v>
      </c>
      <c r="F1157" s="1">
        <v>547</v>
      </c>
      <c r="G1157" s="1">
        <v>540</v>
      </c>
      <c r="I1157" s="35">
        <f t="shared" si="160"/>
        <v>0.79528718703976431</v>
      </c>
      <c r="J1157" s="10">
        <f t="shared" si="161"/>
        <v>3</v>
      </c>
      <c r="K1157" s="9">
        <f t="shared" si="162"/>
        <v>2</v>
      </c>
      <c r="L1157" s="8">
        <f t="shared" si="163"/>
        <v>1</v>
      </c>
      <c r="M1157" s="2">
        <f t="shared" si="164"/>
        <v>0.11487481590574374</v>
      </c>
      <c r="N1157" s="2">
        <f t="shared" si="165"/>
        <v>0.36818851251840945</v>
      </c>
      <c r="O1157" s="2">
        <f t="shared" si="166"/>
        <v>0.47569955817378495</v>
      </c>
      <c r="P1157" s="2">
        <f t="shared" si="167"/>
        <v>4.123711340206182E-2</v>
      </c>
      <c r="Q1157" s="1">
        <v>78</v>
      </c>
      <c r="R1157" s="1">
        <v>250</v>
      </c>
      <c r="S1157" s="1">
        <v>323</v>
      </c>
      <c r="V1157" s="1">
        <v>28</v>
      </c>
      <c r="AA1157" t="s">
        <v>2267</v>
      </c>
      <c r="AB1157" s="7" t="s">
        <v>1391</v>
      </c>
      <c r="AC1157" t="s">
        <v>339</v>
      </c>
      <c r="AD1157" t="s">
        <v>2403</v>
      </c>
      <c r="AE1157" t="s">
        <v>4217</v>
      </c>
      <c r="AF1157" t="str">
        <f t="shared" si="170"/>
        <v>33003</v>
      </c>
      <c r="AG1157" t="s">
        <v>2893</v>
      </c>
      <c r="AH1157" t="str">
        <f t="shared" si="169"/>
        <v>3338260</v>
      </c>
    </row>
    <row r="1158" spans="1:34" hidden="1" outlineLevel="1">
      <c r="A1158" t="s">
        <v>1442</v>
      </c>
      <c r="B1158" s="11" t="s">
        <v>4357</v>
      </c>
      <c r="E1158" s="1">
        <f t="shared" si="168"/>
        <v>3187</v>
      </c>
      <c r="F1158" s="1">
        <v>2187</v>
      </c>
      <c r="G1158" s="1">
        <v>2158</v>
      </c>
      <c r="I1158" s="35">
        <f t="shared" si="160"/>
        <v>0.67712582365861307</v>
      </c>
      <c r="J1158" s="10">
        <f t="shared" si="161"/>
        <v>3</v>
      </c>
      <c r="K1158" s="9">
        <f t="shared" si="162"/>
        <v>1</v>
      </c>
      <c r="L1158" s="8">
        <f t="shared" si="163"/>
        <v>2</v>
      </c>
      <c r="M1158" s="2">
        <f t="shared" si="164"/>
        <v>0.27674929400690307</v>
      </c>
      <c r="N1158" s="2">
        <f t="shared" si="165"/>
        <v>0.3897081895199247</v>
      </c>
      <c r="O1158" s="2">
        <f t="shared" si="166"/>
        <v>0.28930028239723876</v>
      </c>
      <c r="P1158" s="2">
        <f t="shared" si="167"/>
        <v>4.4242234075933473E-2</v>
      </c>
      <c r="Q1158" s="1">
        <v>882</v>
      </c>
      <c r="R1158" s="1">
        <v>1242</v>
      </c>
      <c r="S1158" s="1">
        <v>922</v>
      </c>
      <c r="V1158" s="1">
        <v>141</v>
      </c>
      <c r="AA1158" t="s">
        <v>3016</v>
      </c>
      <c r="AB1158" s="7" t="s">
        <v>1391</v>
      </c>
      <c r="AC1158" t="s">
        <v>1841</v>
      </c>
      <c r="AD1158" t="s">
        <v>4004</v>
      </c>
      <c r="AE1158" t="s">
        <v>4218</v>
      </c>
      <c r="AF1158" t="str">
        <f t="shared" si="170"/>
        <v>33005</v>
      </c>
      <c r="AG1158" t="s">
        <v>2893</v>
      </c>
      <c r="AH1158" t="str">
        <f t="shared" si="169"/>
        <v>3338500</v>
      </c>
    </row>
    <row r="1159" spans="1:34" hidden="1" outlineLevel="1">
      <c r="A1159" s="11" t="s">
        <v>2714</v>
      </c>
      <c r="B1159" s="11" t="s">
        <v>4357</v>
      </c>
      <c r="E1159" s="1">
        <f t="shared" si="168"/>
        <v>671</v>
      </c>
      <c r="F1159" s="1">
        <v>483</v>
      </c>
      <c r="G1159" s="1">
        <v>478</v>
      </c>
      <c r="I1159" s="35">
        <f t="shared" si="160"/>
        <v>0.71236959761549923</v>
      </c>
      <c r="J1159" s="10">
        <f t="shared" si="161"/>
        <v>3</v>
      </c>
      <c r="K1159" s="9">
        <f t="shared" si="162"/>
        <v>1</v>
      </c>
      <c r="L1159" s="8">
        <f t="shared" si="163"/>
        <v>2</v>
      </c>
      <c r="M1159" s="2">
        <f t="shared" si="164"/>
        <v>0.15797317436661698</v>
      </c>
      <c r="N1159" s="2">
        <f t="shared" si="165"/>
        <v>0.52011922503725783</v>
      </c>
      <c r="O1159" s="2">
        <f t="shared" si="166"/>
        <v>0.30551415797317438</v>
      </c>
      <c r="P1159" s="2">
        <f t="shared" si="167"/>
        <v>1.6393442622950838E-2</v>
      </c>
      <c r="Q1159" s="1">
        <v>106</v>
      </c>
      <c r="R1159" s="1">
        <v>349</v>
      </c>
      <c r="S1159" s="1">
        <v>205</v>
      </c>
      <c r="V1159" s="1">
        <v>11</v>
      </c>
      <c r="AA1159" t="s">
        <v>2610</v>
      </c>
      <c r="AB1159" s="7" t="s">
        <v>1391</v>
      </c>
      <c r="AC1159" t="s">
        <v>1842</v>
      </c>
      <c r="AD1159" t="s">
        <v>1556</v>
      </c>
      <c r="AE1159" t="s">
        <v>4219</v>
      </c>
      <c r="AF1159" t="str">
        <f t="shared" si="170"/>
        <v>33007</v>
      </c>
      <c r="AG1159" t="s">
        <v>2893</v>
      </c>
      <c r="AH1159" t="str">
        <f t="shared" si="169"/>
        <v>3338820</v>
      </c>
    </row>
    <row r="1160" spans="1:34" hidden="1" outlineLevel="1">
      <c r="A1160" t="s">
        <v>2068</v>
      </c>
      <c r="B1160" s="11" t="s">
        <v>4357</v>
      </c>
      <c r="E1160" s="1">
        <f t="shared" si="168"/>
        <v>15014</v>
      </c>
      <c r="F1160" s="1">
        <v>10868</v>
      </c>
      <c r="G1160" s="1">
        <v>9002</v>
      </c>
      <c r="I1160" s="35">
        <f t="shared" si="160"/>
        <v>0.59957373118422808</v>
      </c>
      <c r="J1160" s="10">
        <f t="shared" si="161"/>
        <v>1</v>
      </c>
      <c r="K1160" s="9">
        <f t="shared" si="162"/>
        <v>2</v>
      </c>
      <c r="L1160" s="8">
        <f t="shared" si="163"/>
        <v>3</v>
      </c>
      <c r="M1160" s="2">
        <f t="shared" si="164"/>
        <v>0.33968296256826963</v>
      </c>
      <c r="N1160" s="2">
        <f t="shared" si="165"/>
        <v>0.30911149593712534</v>
      </c>
      <c r="O1160" s="2">
        <f t="shared" si="166"/>
        <v>0.27427734114826163</v>
      </c>
      <c r="P1160" s="2">
        <f t="shared" si="167"/>
        <v>7.6928200346343456E-2</v>
      </c>
      <c r="Q1160" s="1">
        <v>5100</v>
      </c>
      <c r="R1160" s="1">
        <v>4641</v>
      </c>
      <c r="S1160" s="1">
        <v>4118</v>
      </c>
      <c r="V1160" s="1">
        <v>1155</v>
      </c>
      <c r="AA1160" t="s">
        <v>3016</v>
      </c>
      <c r="AB1160" s="7" t="s">
        <v>1391</v>
      </c>
      <c r="AC1160" t="s">
        <v>1841</v>
      </c>
      <c r="AD1160" t="s">
        <v>1998</v>
      </c>
      <c r="AE1160" t="s">
        <v>4220</v>
      </c>
      <c r="AF1160" t="str">
        <f t="shared" si="170"/>
        <v>33005</v>
      </c>
      <c r="AG1160" t="s">
        <v>1995</v>
      </c>
      <c r="AH1160" t="str">
        <f t="shared" si="169"/>
        <v>3339300</v>
      </c>
    </row>
    <row r="1161" spans="1:34" hidden="1" outlineLevel="1">
      <c r="A1161" t="s">
        <v>793</v>
      </c>
      <c r="B1161" s="11" t="s">
        <v>4357</v>
      </c>
      <c r="E1161" s="1">
        <f t="shared" si="168"/>
        <v>1267</v>
      </c>
      <c r="F1161" s="1">
        <v>875</v>
      </c>
      <c r="G1161" s="1">
        <v>844</v>
      </c>
      <c r="I1161" s="35">
        <f t="shared" si="160"/>
        <v>0.66614048934490921</v>
      </c>
      <c r="J1161" s="10">
        <f t="shared" si="161"/>
        <v>3</v>
      </c>
      <c r="K1161" s="9">
        <f t="shared" si="162"/>
        <v>2</v>
      </c>
      <c r="L1161" s="8">
        <f t="shared" si="163"/>
        <v>1</v>
      </c>
      <c r="M1161" s="2">
        <f t="shared" si="164"/>
        <v>0.22651933701657459</v>
      </c>
      <c r="N1161" s="2">
        <f t="shared" si="165"/>
        <v>0.30781373322809785</v>
      </c>
      <c r="O1161" s="2">
        <f t="shared" si="166"/>
        <v>0.4191002367797948</v>
      </c>
      <c r="P1161" s="2">
        <f t="shared" si="167"/>
        <v>4.6566692975532786E-2</v>
      </c>
      <c r="Q1161" s="1">
        <v>287</v>
      </c>
      <c r="R1161" s="1">
        <v>390</v>
      </c>
      <c r="S1161" s="1">
        <v>531</v>
      </c>
      <c r="V1161" s="1">
        <v>59</v>
      </c>
      <c r="AA1161" t="s">
        <v>2495</v>
      </c>
      <c r="AB1161" s="7" t="s">
        <v>1391</v>
      </c>
      <c r="AC1161" t="s">
        <v>1426</v>
      </c>
      <c r="AD1161" t="s">
        <v>2409</v>
      </c>
      <c r="AE1161" t="s">
        <v>4221</v>
      </c>
      <c r="AF1161" t="str">
        <f t="shared" si="170"/>
        <v>33015</v>
      </c>
      <c r="AG1161" t="s">
        <v>2893</v>
      </c>
      <c r="AH1161" t="str">
        <f t="shared" si="169"/>
        <v>3339780</v>
      </c>
    </row>
    <row r="1162" spans="1:34" hidden="1" outlineLevel="1">
      <c r="A1162" t="s">
        <v>2476</v>
      </c>
      <c r="B1162" s="11" t="s">
        <v>4357</v>
      </c>
      <c r="E1162" s="1">
        <f t="shared" si="168"/>
        <v>3499</v>
      </c>
      <c r="F1162" s="1">
        <v>2551</v>
      </c>
      <c r="G1162" s="1">
        <v>2455</v>
      </c>
      <c r="I1162" s="35">
        <f t="shared" si="160"/>
        <v>0.70162903686767653</v>
      </c>
      <c r="J1162" s="10">
        <f t="shared" si="161"/>
        <v>3</v>
      </c>
      <c r="K1162" s="9">
        <f t="shared" si="162"/>
        <v>1</v>
      </c>
      <c r="L1162" s="8">
        <f t="shared" si="163"/>
        <v>2</v>
      </c>
      <c r="M1162" s="2">
        <f t="shared" si="164"/>
        <v>0.2314947127750786</v>
      </c>
      <c r="N1162" s="2">
        <f t="shared" si="165"/>
        <v>0.44727064875678768</v>
      </c>
      <c r="O1162" s="2">
        <f t="shared" si="166"/>
        <v>0.29465561589025435</v>
      </c>
      <c r="P1162" s="2">
        <f t="shared" si="167"/>
        <v>2.6579022577879363E-2</v>
      </c>
      <c r="Q1162" s="1">
        <v>810</v>
      </c>
      <c r="R1162" s="1">
        <v>1565</v>
      </c>
      <c r="S1162" s="1">
        <v>1031</v>
      </c>
      <c r="V1162" s="1">
        <v>93</v>
      </c>
      <c r="AA1162" t="s">
        <v>2495</v>
      </c>
      <c r="AB1162" s="7" t="s">
        <v>1391</v>
      </c>
      <c r="AC1162" t="s">
        <v>1426</v>
      </c>
      <c r="AD1162" t="s">
        <v>1493</v>
      </c>
      <c r="AE1162" t="s">
        <v>4653</v>
      </c>
      <c r="AF1162" t="str">
        <f t="shared" si="170"/>
        <v>33015</v>
      </c>
      <c r="AG1162" t="s">
        <v>2893</v>
      </c>
      <c r="AH1162" t="str">
        <f t="shared" si="169"/>
        <v>3340100</v>
      </c>
    </row>
    <row r="1163" spans="1:34" hidden="1" outlineLevel="1">
      <c r="A1163" t="s">
        <v>3825</v>
      </c>
      <c r="B1163" s="11" t="s">
        <v>4357</v>
      </c>
      <c r="E1163" s="1">
        <f t="shared" si="168"/>
        <v>9324</v>
      </c>
      <c r="F1163" s="1">
        <v>6529</v>
      </c>
      <c r="G1163" s="1">
        <v>6267</v>
      </c>
      <c r="I1163" s="35">
        <f t="shared" si="160"/>
        <v>0.67213642213642211</v>
      </c>
      <c r="J1163" s="10">
        <f t="shared" si="161"/>
        <v>3</v>
      </c>
      <c r="K1163" s="9">
        <f t="shared" si="162"/>
        <v>1</v>
      </c>
      <c r="L1163" s="8">
        <f t="shared" si="163"/>
        <v>2</v>
      </c>
      <c r="M1163" s="2">
        <f t="shared" si="164"/>
        <v>0.25257400257400259</v>
      </c>
      <c r="N1163" s="2">
        <f t="shared" si="165"/>
        <v>0.42406692406692409</v>
      </c>
      <c r="O1163" s="2">
        <f t="shared" si="166"/>
        <v>0.27145002145002145</v>
      </c>
      <c r="P1163" s="2">
        <f t="shared" si="167"/>
        <v>5.1909051909051818E-2</v>
      </c>
      <c r="Q1163" s="1">
        <v>2355</v>
      </c>
      <c r="R1163" s="1">
        <v>3954</v>
      </c>
      <c r="S1163" s="1">
        <v>2531</v>
      </c>
      <c r="V1163" s="1">
        <v>484</v>
      </c>
      <c r="AA1163" t="s">
        <v>3199</v>
      </c>
      <c r="AB1163" s="7" t="s">
        <v>1391</v>
      </c>
      <c r="AC1163" t="s">
        <v>338</v>
      </c>
      <c r="AD1163" t="s">
        <v>2525</v>
      </c>
      <c r="AE1163" t="s">
        <v>4654</v>
      </c>
      <c r="AF1163" t="str">
        <f t="shared" si="170"/>
        <v>33001</v>
      </c>
      <c r="AG1163" t="s">
        <v>1995</v>
      </c>
      <c r="AH1163" t="str">
        <f t="shared" si="169"/>
        <v>3340180</v>
      </c>
    </row>
    <row r="1164" spans="1:34" hidden="1" outlineLevel="1">
      <c r="A1164" t="s">
        <v>660</v>
      </c>
      <c r="B1164" s="11" t="s">
        <v>4357</v>
      </c>
      <c r="E1164" s="1">
        <f t="shared" si="168"/>
        <v>2215</v>
      </c>
      <c r="F1164" s="1">
        <v>1412</v>
      </c>
      <c r="G1164" s="1">
        <v>1401</v>
      </c>
      <c r="I1164" s="35">
        <f t="shared" si="160"/>
        <v>0.63250564334085779</v>
      </c>
      <c r="J1164" s="10">
        <f t="shared" si="161"/>
        <v>3</v>
      </c>
      <c r="K1164" s="9">
        <f t="shared" si="162"/>
        <v>1</v>
      </c>
      <c r="L1164" s="8">
        <f t="shared" si="163"/>
        <v>2</v>
      </c>
      <c r="M1164" s="2">
        <f t="shared" si="164"/>
        <v>0.20270880361173815</v>
      </c>
      <c r="N1164" s="2">
        <f t="shared" si="165"/>
        <v>0.43882618510158011</v>
      </c>
      <c r="O1164" s="2">
        <f t="shared" si="166"/>
        <v>0.32957110609480811</v>
      </c>
      <c r="P1164" s="2">
        <f t="shared" si="167"/>
        <v>2.8893905191873626E-2</v>
      </c>
      <c r="Q1164" s="1">
        <v>449</v>
      </c>
      <c r="R1164" s="1">
        <v>972</v>
      </c>
      <c r="S1164" s="1">
        <v>730</v>
      </c>
      <c r="V1164" s="1">
        <v>64</v>
      </c>
      <c r="AA1164" t="s">
        <v>2610</v>
      </c>
      <c r="AB1164" s="7" t="s">
        <v>1391</v>
      </c>
      <c r="AC1164" t="s">
        <v>1842</v>
      </c>
      <c r="AD1164" t="s">
        <v>3461</v>
      </c>
      <c r="AE1164" t="s">
        <v>4063</v>
      </c>
      <c r="AF1164" t="str">
        <f t="shared" si="170"/>
        <v>33007</v>
      </c>
      <c r="AG1164" t="s">
        <v>2893</v>
      </c>
      <c r="AH1164" t="str">
        <f t="shared" si="169"/>
        <v>3340420</v>
      </c>
    </row>
    <row r="1165" spans="1:34" hidden="1" outlineLevel="1">
      <c r="A1165" t="s">
        <v>1701</v>
      </c>
      <c r="B1165" s="11" t="s">
        <v>4357</v>
      </c>
      <c r="E1165" s="1">
        <f t="shared" si="168"/>
        <v>209</v>
      </c>
      <c r="F1165" s="1">
        <v>163</v>
      </c>
      <c r="G1165" s="1">
        <v>154</v>
      </c>
      <c r="I1165" s="35">
        <f t="shared" si="160"/>
        <v>0.73684210526315785</v>
      </c>
      <c r="J1165" s="10">
        <f t="shared" si="161"/>
        <v>3</v>
      </c>
      <c r="K1165" s="9">
        <f t="shared" si="162"/>
        <v>1</v>
      </c>
      <c r="L1165" s="8">
        <f t="shared" si="163"/>
        <v>2</v>
      </c>
      <c r="M1165" s="2">
        <f t="shared" si="164"/>
        <v>0.22009569377990432</v>
      </c>
      <c r="N1165" s="2">
        <f t="shared" si="165"/>
        <v>0.46889952153110048</v>
      </c>
      <c r="O1165" s="2">
        <f t="shared" si="166"/>
        <v>0.291866028708134</v>
      </c>
      <c r="P1165" s="2">
        <f t="shared" si="167"/>
        <v>1.9138755980861177E-2</v>
      </c>
      <c r="Q1165" s="1">
        <v>46</v>
      </c>
      <c r="R1165" s="1">
        <v>98</v>
      </c>
      <c r="S1165" s="1">
        <v>61</v>
      </c>
      <c r="V1165" s="1">
        <v>4</v>
      </c>
      <c r="AA1165" t="s">
        <v>2611</v>
      </c>
      <c r="AB1165" s="7" t="s">
        <v>1391</v>
      </c>
      <c r="AC1165" t="s">
        <v>2665</v>
      </c>
      <c r="AD1165" t="s">
        <v>2941</v>
      </c>
      <c r="AE1165" t="s">
        <v>4064</v>
      </c>
      <c r="AF1165" t="str">
        <f t="shared" si="170"/>
        <v>33009</v>
      </c>
      <c r="AG1165" t="s">
        <v>2893</v>
      </c>
      <c r="AH1165" t="str">
        <f t="shared" si="169"/>
        <v>3340660</v>
      </c>
    </row>
    <row r="1166" spans="1:34" hidden="1" outlineLevel="1">
      <c r="A1166" t="s">
        <v>1769</v>
      </c>
      <c r="B1166" s="11" t="s">
        <v>4357</v>
      </c>
      <c r="E1166" s="1">
        <f t="shared" si="168"/>
        <v>449</v>
      </c>
      <c r="F1166" s="1">
        <v>280</v>
      </c>
      <c r="G1166" s="1">
        <v>279</v>
      </c>
      <c r="I1166" s="35">
        <f t="shared" si="160"/>
        <v>0.62138084632516699</v>
      </c>
      <c r="J1166" s="10">
        <f t="shared" si="161"/>
        <v>3</v>
      </c>
      <c r="K1166" s="9">
        <f t="shared" si="162"/>
        <v>2</v>
      </c>
      <c r="L1166" s="8">
        <f t="shared" si="163"/>
        <v>1</v>
      </c>
      <c r="M1166" s="2">
        <f t="shared" si="164"/>
        <v>0.17594654788418709</v>
      </c>
      <c r="N1166" s="2">
        <f t="shared" si="165"/>
        <v>0.38752783964365256</v>
      </c>
      <c r="O1166" s="2">
        <f t="shared" si="166"/>
        <v>0.41648106904231624</v>
      </c>
      <c r="P1166" s="2">
        <f t="shared" si="167"/>
        <v>2.0044543429844131E-2</v>
      </c>
      <c r="Q1166" s="1">
        <v>79</v>
      </c>
      <c r="R1166" s="1">
        <v>174</v>
      </c>
      <c r="S1166" s="1">
        <v>187</v>
      </c>
      <c r="V1166" s="1">
        <v>9</v>
      </c>
      <c r="AA1166" t="s">
        <v>2137</v>
      </c>
      <c r="AB1166" s="7" t="s">
        <v>1391</v>
      </c>
      <c r="AC1166" t="s">
        <v>1428</v>
      </c>
      <c r="AD1166" t="s">
        <v>4004</v>
      </c>
      <c r="AE1166" t="s">
        <v>4258</v>
      </c>
      <c r="AF1166" t="str">
        <f t="shared" si="170"/>
        <v>33019</v>
      </c>
      <c r="AG1166" t="s">
        <v>2893</v>
      </c>
      <c r="AH1166" t="str">
        <f t="shared" si="169"/>
        <v>3340900</v>
      </c>
    </row>
    <row r="1167" spans="1:34" hidden="1" outlineLevel="1">
      <c r="A1167" t="s">
        <v>1247</v>
      </c>
      <c r="B1167" s="11" t="s">
        <v>4357</v>
      </c>
      <c r="E1167" s="1">
        <f t="shared" si="168"/>
        <v>7799</v>
      </c>
      <c r="F1167" s="1">
        <v>5138</v>
      </c>
      <c r="G1167" s="1">
        <v>5077</v>
      </c>
      <c r="I1167" s="35">
        <f t="shared" si="160"/>
        <v>0.65098089498653677</v>
      </c>
      <c r="J1167" s="10">
        <f t="shared" si="161"/>
        <v>2</v>
      </c>
      <c r="K1167" s="9">
        <f t="shared" si="162"/>
        <v>1</v>
      </c>
      <c r="L1167" s="8">
        <f t="shared" si="163"/>
        <v>3</v>
      </c>
      <c r="M1167" s="2">
        <f t="shared" si="164"/>
        <v>0.31824592896525195</v>
      </c>
      <c r="N1167" s="2">
        <f t="shared" si="165"/>
        <v>0.33978715219899985</v>
      </c>
      <c r="O1167" s="2">
        <f t="shared" si="166"/>
        <v>0.2723426080266701</v>
      </c>
      <c r="P1167" s="2">
        <f t="shared" si="167"/>
        <v>6.9624310809078105E-2</v>
      </c>
      <c r="Q1167" s="1">
        <v>2482</v>
      </c>
      <c r="R1167" s="1">
        <v>2650</v>
      </c>
      <c r="S1167" s="1">
        <v>2124</v>
      </c>
      <c r="V1167" s="1">
        <v>543</v>
      </c>
      <c r="AA1167" t="s">
        <v>2611</v>
      </c>
      <c r="AB1167" s="7" t="s">
        <v>1391</v>
      </c>
      <c r="AC1167" t="s">
        <v>2665</v>
      </c>
      <c r="AD1167" t="s">
        <v>1556</v>
      </c>
      <c r="AE1167" t="s">
        <v>4175</v>
      </c>
      <c r="AF1167" t="str">
        <f t="shared" si="170"/>
        <v>33009</v>
      </c>
      <c r="AG1167" t="s">
        <v>1995</v>
      </c>
      <c r="AH1167" t="str">
        <f t="shared" si="169"/>
        <v>3341300</v>
      </c>
    </row>
    <row r="1168" spans="1:34" hidden="1" outlineLevel="1">
      <c r="A1168" t="s">
        <v>4621</v>
      </c>
      <c r="B1168" s="11" t="s">
        <v>4357</v>
      </c>
      <c r="E1168" s="1">
        <f t="shared" si="168"/>
        <v>2345</v>
      </c>
      <c r="F1168" s="1">
        <v>1955</v>
      </c>
      <c r="G1168" s="1">
        <v>1787</v>
      </c>
      <c r="I1168" s="35">
        <f t="shared" si="160"/>
        <v>0.76204690831556499</v>
      </c>
      <c r="J1168" s="10">
        <f t="shared" si="161"/>
        <v>1</v>
      </c>
      <c r="K1168" s="9">
        <f t="shared" si="162"/>
        <v>3</v>
      </c>
      <c r="L1168" s="8">
        <f t="shared" si="163"/>
        <v>2</v>
      </c>
      <c r="M1168" s="2">
        <f t="shared" si="164"/>
        <v>0.32622601279317698</v>
      </c>
      <c r="N1168" s="2">
        <f t="shared" si="165"/>
        <v>0.29552238805970149</v>
      </c>
      <c r="O1168" s="2">
        <f t="shared" si="166"/>
        <v>0.30447761194029849</v>
      </c>
      <c r="P1168" s="2">
        <f t="shared" si="167"/>
        <v>7.3773987206823044E-2</v>
      </c>
      <c r="Q1168" s="1">
        <v>765</v>
      </c>
      <c r="R1168" s="1">
        <v>693</v>
      </c>
      <c r="S1168" s="1">
        <v>714</v>
      </c>
      <c r="V1168" s="1">
        <v>173</v>
      </c>
      <c r="AA1168" t="s">
        <v>1380</v>
      </c>
      <c r="AB1168" s="7" t="s">
        <v>1391</v>
      </c>
      <c r="AC1168" t="s">
        <v>1427</v>
      </c>
      <c r="AD1168" t="s">
        <v>2521</v>
      </c>
      <c r="AE1168" t="s">
        <v>4176</v>
      </c>
      <c r="AF1168" t="str">
        <f t="shared" si="170"/>
        <v>33017</v>
      </c>
      <c r="AG1168" t="s">
        <v>2893</v>
      </c>
      <c r="AH1168" t="str">
        <f t="shared" si="169"/>
        <v>3341460</v>
      </c>
    </row>
    <row r="1169" spans="1:34" hidden="1" outlineLevel="1">
      <c r="A1169" t="s">
        <v>1880</v>
      </c>
      <c r="B1169" s="11" t="s">
        <v>4357</v>
      </c>
      <c r="E1169" s="1">
        <f t="shared" si="168"/>
        <v>599</v>
      </c>
      <c r="F1169" s="1">
        <v>451</v>
      </c>
      <c r="G1169" s="1">
        <v>445</v>
      </c>
      <c r="I1169" s="35">
        <f t="shared" si="160"/>
        <v>0.74290484140233726</v>
      </c>
      <c r="J1169" s="10">
        <f t="shared" si="161"/>
        <v>3</v>
      </c>
      <c r="K1169" s="9">
        <f t="shared" si="162"/>
        <v>1</v>
      </c>
      <c r="L1169" s="8">
        <f t="shared" si="163"/>
        <v>2</v>
      </c>
      <c r="M1169" s="2">
        <f t="shared" si="164"/>
        <v>0.1669449081803005</v>
      </c>
      <c r="N1169" s="2">
        <f t="shared" si="165"/>
        <v>0.41068447412353926</v>
      </c>
      <c r="O1169" s="2">
        <f t="shared" si="166"/>
        <v>0.39065108514190316</v>
      </c>
      <c r="P1169" s="2">
        <f t="shared" si="167"/>
        <v>3.1719532554257079E-2</v>
      </c>
      <c r="Q1169" s="1">
        <v>100</v>
      </c>
      <c r="R1169" s="1">
        <v>246</v>
      </c>
      <c r="S1169" s="1">
        <v>234</v>
      </c>
      <c r="V1169" s="1">
        <v>19</v>
      </c>
      <c r="AA1169" t="s">
        <v>2137</v>
      </c>
      <c r="AB1169" s="7" t="s">
        <v>1391</v>
      </c>
      <c r="AC1169" t="s">
        <v>1428</v>
      </c>
      <c r="AD1169" t="s">
        <v>1998</v>
      </c>
      <c r="AE1169" t="s">
        <v>4441</v>
      </c>
      <c r="AF1169" t="str">
        <f t="shared" si="170"/>
        <v>33019</v>
      </c>
      <c r="AG1169" t="s">
        <v>2893</v>
      </c>
      <c r="AH1169" t="str">
        <f t="shared" si="169"/>
        <v>3341700</v>
      </c>
    </row>
    <row r="1170" spans="1:34" hidden="1" outlineLevel="1">
      <c r="A1170" s="11" t="s">
        <v>1061</v>
      </c>
      <c r="B1170" s="11" t="s">
        <v>4357</v>
      </c>
      <c r="E1170" s="1">
        <f t="shared" si="168"/>
        <v>1041</v>
      </c>
      <c r="F1170" s="1">
        <v>653</v>
      </c>
      <c r="G1170" s="1">
        <v>645</v>
      </c>
      <c r="I1170" s="35">
        <f t="shared" si="160"/>
        <v>0.6195965417867435</v>
      </c>
      <c r="J1170" s="10">
        <f t="shared" si="161"/>
        <v>3</v>
      </c>
      <c r="K1170" s="9">
        <f t="shared" si="162"/>
        <v>2</v>
      </c>
      <c r="L1170" s="8">
        <f t="shared" si="163"/>
        <v>1</v>
      </c>
      <c r="M1170" s="2">
        <f t="shared" si="164"/>
        <v>0.2132564841498559</v>
      </c>
      <c r="N1170" s="2">
        <f t="shared" si="165"/>
        <v>0.35542747358309318</v>
      </c>
      <c r="O1170" s="2">
        <f t="shared" si="166"/>
        <v>0.37752161383285304</v>
      </c>
      <c r="P1170" s="2">
        <f t="shared" si="167"/>
        <v>5.3794428434197905E-2</v>
      </c>
      <c r="Q1170" s="1">
        <v>222</v>
      </c>
      <c r="R1170" s="1">
        <v>370</v>
      </c>
      <c r="S1170" s="1">
        <v>393</v>
      </c>
      <c r="V1170" s="1">
        <v>56</v>
      </c>
      <c r="AA1170" t="s">
        <v>2611</v>
      </c>
      <c r="AB1170" s="7" t="s">
        <v>1391</v>
      </c>
      <c r="AC1170" t="s">
        <v>2665</v>
      </c>
      <c r="AD1170" t="s">
        <v>2120</v>
      </c>
      <c r="AE1170" t="s">
        <v>4442</v>
      </c>
      <c r="AF1170" t="str">
        <f t="shared" si="170"/>
        <v>33009</v>
      </c>
      <c r="AG1170" t="s">
        <v>2893</v>
      </c>
      <c r="AH1170" t="str">
        <f t="shared" si="169"/>
        <v>3341860</v>
      </c>
    </row>
    <row r="1171" spans="1:34" hidden="1" outlineLevel="1">
      <c r="A1171" t="s">
        <v>3223</v>
      </c>
      <c r="B1171" s="11" t="s">
        <v>4357</v>
      </c>
      <c r="E1171" s="1">
        <f t="shared" si="168"/>
        <v>936</v>
      </c>
      <c r="F1171" s="1">
        <v>545</v>
      </c>
      <c r="G1171" s="1">
        <v>540</v>
      </c>
      <c r="I1171" s="35">
        <f t="shared" si="160"/>
        <v>0.57692307692307687</v>
      </c>
      <c r="J1171" s="10">
        <f t="shared" si="161"/>
        <v>3</v>
      </c>
      <c r="K1171" s="9">
        <f t="shared" si="162"/>
        <v>2</v>
      </c>
      <c r="L1171" s="8">
        <f t="shared" si="163"/>
        <v>1</v>
      </c>
      <c r="M1171" s="2">
        <f t="shared" si="164"/>
        <v>0.11965811965811966</v>
      </c>
      <c r="N1171" s="2">
        <f t="shared" si="165"/>
        <v>0.28098290598290598</v>
      </c>
      <c r="O1171" s="2">
        <f t="shared" si="166"/>
        <v>0.56196581196581197</v>
      </c>
      <c r="P1171" s="2">
        <f t="shared" si="167"/>
        <v>3.7393162393162371E-2</v>
      </c>
      <c r="Q1171" s="1">
        <v>112</v>
      </c>
      <c r="R1171" s="1">
        <v>263</v>
      </c>
      <c r="S1171" s="1">
        <v>526</v>
      </c>
      <c r="V1171" s="1">
        <v>35</v>
      </c>
      <c r="AA1171" t="s">
        <v>2611</v>
      </c>
      <c r="AB1171" s="7" t="s">
        <v>1391</v>
      </c>
      <c r="AC1171" t="s">
        <v>2665</v>
      </c>
      <c r="AD1171" t="s">
        <v>3461</v>
      </c>
      <c r="AE1171" t="s">
        <v>4443</v>
      </c>
      <c r="AF1171" t="str">
        <f t="shared" si="170"/>
        <v>33009</v>
      </c>
      <c r="AG1171" t="s">
        <v>2893</v>
      </c>
      <c r="AH1171" t="str">
        <f t="shared" si="169"/>
        <v>3342020</v>
      </c>
    </row>
    <row r="1172" spans="1:34" hidden="1" outlineLevel="1">
      <c r="A1172" t="s">
        <v>1165</v>
      </c>
      <c r="B1172" s="11" t="s">
        <v>4357</v>
      </c>
      <c r="E1172" s="1">
        <f t="shared" si="168"/>
        <v>4065</v>
      </c>
      <c r="F1172" s="1">
        <v>2670</v>
      </c>
      <c r="G1172" s="1">
        <v>2659</v>
      </c>
      <c r="I1172" s="35">
        <f t="shared" si="160"/>
        <v>0.65412054120541208</v>
      </c>
      <c r="J1172" s="10">
        <f t="shared" si="161"/>
        <v>3</v>
      </c>
      <c r="K1172" s="9">
        <f t="shared" si="162"/>
        <v>2</v>
      </c>
      <c r="L1172" s="8">
        <f t="shared" si="163"/>
        <v>1</v>
      </c>
      <c r="M1172" s="2">
        <f t="shared" si="164"/>
        <v>0.23419434194341943</v>
      </c>
      <c r="N1172" s="2">
        <f t="shared" si="165"/>
        <v>0.33480934809348095</v>
      </c>
      <c r="O1172" s="2">
        <f t="shared" si="166"/>
        <v>0.3842558425584256</v>
      </c>
      <c r="P1172" s="2">
        <f t="shared" si="167"/>
        <v>4.674046740467408E-2</v>
      </c>
      <c r="Q1172" s="1">
        <v>952</v>
      </c>
      <c r="R1172" s="1">
        <v>1361</v>
      </c>
      <c r="S1172" s="1">
        <v>1562</v>
      </c>
      <c r="V1172" s="1">
        <v>190</v>
      </c>
      <c r="AA1172" t="s">
        <v>742</v>
      </c>
      <c r="AB1172" s="7" t="s">
        <v>1391</v>
      </c>
      <c r="AC1172" t="s">
        <v>2078</v>
      </c>
      <c r="AD1172" t="s">
        <v>2405</v>
      </c>
      <c r="AE1172" t="s">
        <v>4444</v>
      </c>
      <c r="AF1172" t="str">
        <f t="shared" si="170"/>
        <v>33011</v>
      </c>
      <c r="AG1172" t="s">
        <v>2893</v>
      </c>
      <c r="AH1172" t="str">
        <f t="shared" si="169"/>
        <v>3342260</v>
      </c>
    </row>
    <row r="1173" spans="1:34" hidden="1" outlineLevel="1">
      <c r="A1173" t="s">
        <v>2039</v>
      </c>
      <c r="B1173" s="11" t="s">
        <v>4357</v>
      </c>
      <c r="E1173" s="1">
        <f t="shared" si="168"/>
        <v>3356</v>
      </c>
      <c r="F1173" s="1">
        <v>2357</v>
      </c>
      <c r="G1173" s="1">
        <v>2263</v>
      </c>
      <c r="I1173" s="35">
        <f t="shared" ref="I1173:I1236" si="171">G1173/E1173</f>
        <v>0.67431466030989273</v>
      </c>
      <c r="J1173" s="10">
        <f t="shared" ref="J1173:J1236" si="172">RANK(Q1173,Q1173:AN1173)</f>
        <v>3</v>
      </c>
      <c r="K1173" s="9">
        <f t="shared" ref="K1173:K1236" si="173">RANK(R1173,Q1173:AN1173)</f>
        <v>1</v>
      </c>
      <c r="L1173" s="8">
        <f t="shared" ref="L1173:L1236" si="174">RANK(S1173,Q1173:AN1173)</f>
        <v>2</v>
      </c>
      <c r="M1173" s="2">
        <f t="shared" ref="M1173:M1236" si="175">IF(SUM($Q1173:$AM1173)=0,"-",Q1173/SUM($Q1173:$AM1173))</f>
        <v>0.22228843861740166</v>
      </c>
      <c r="N1173" s="2">
        <f t="shared" ref="N1173:N1236" si="176">IF(SUM($Q1173:$AM1173)=0,"-",R1173/SUM($Q1173:$AM1173))</f>
        <v>0.4734803337306317</v>
      </c>
      <c r="O1173" s="2">
        <f t="shared" ref="O1173:O1236" si="177">IF(SUM($Q1173:$AM1173)=0,"-",S1173/SUM($Q1173:$AM1173))</f>
        <v>0.25446960667461266</v>
      </c>
      <c r="P1173" s="2">
        <f t="shared" ref="P1173:P1236" si="178">IF(SUM($Q1173:$AM1173)=0,"-",(1-M1173-N1173-O1173))</f>
        <v>4.9761620977353982E-2</v>
      </c>
      <c r="Q1173" s="1">
        <v>746</v>
      </c>
      <c r="R1173" s="1">
        <v>1589</v>
      </c>
      <c r="S1173" s="1">
        <v>854</v>
      </c>
      <c r="V1173" s="1">
        <v>167</v>
      </c>
      <c r="AA1173" t="s">
        <v>2611</v>
      </c>
      <c r="AB1173" s="7" t="s">
        <v>1391</v>
      </c>
      <c r="AC1173" t="s">
        <v>2665</v>
      </c>
      <c r="AD1173" t="s">
        <v>2951</v>
      </c>
      <c r="AE1173" t="s">
        <v>3556</v>
      </c>
      <c r="AF1173" t="str">
        <f t="shared" si="170"/>
        <v>33009</v>
      </c>
      <c r="AG1173" t="s">
        <v>2893</v>
      </c>
      <c r="AH1173" t="str">
        <f t="shared" si="169"/>
        <v>3342580</v>
      </c>
    </row>
    <row r="1174" spans="1:34" hidden="1" outlineLevel="1">
      <c r="A1174" t="s">
        <v>3368</v>
      </c>
      <c r="B1174" s="11" t="s">
        <v>4357</v>
      </c>
      <c r="E1174" s="1">
        <f t="shared" ref="E1174:E1237" si="179">SUM(Q1174:X1174)</f>
        <v>13371</v>
      </c>
      <c r="F1174" s="1">
        <v>8801</v>
      </c>
      <c r="G1174" s="1">
        <v>8702</v>
      </c>
      <c r="I1174" s="35">
        <f t="shared" si="171"/>
        <v>0.65081145763218906</v>
      </c>
      <c r="J1174" s="10">
        <f t="shared" si="172"/>
        <v>3</v>
      </c>
      <c r="K1174" s="9">
        <f t="shared" si="173"/>
        <v>1</v>
      </c>
      <c r="L1174" s="8">
        <f t="shared" si="174"/>
        <v>2</v>
      </c>
      <c r="M1174" s="2">
        <f t="shared" si="175"/>
        <v>0.24343728965671976</v>
      </c>
      <c r="N1174" s="2">
        <f t="shared" si="176"/>
        <v>0.42427641911599728</v>
      </c>
      <c r="O1174" s="2">
        <f t="shared" si="177"/>
        <v>0.30080023932390998</v>
      </c>
      <c r="P1174" s="2">
        <f t="shared" si="178"/>
        <v>3.1486051903373002E-2</v>
      </c>
      <c r="Q1174" s="1">
        <v>3255</v>
      </c>
      <c r="R1174" s="1">
        <v>5673</v>
      </c>
      <c r="S1174" s="1">
        <v>4022</v>
      </c>
      <c r="V1174" s="1">
        <v>421</v>
      </c>
      <c r="AA1174" t="s">
        <v>2495</v>
      </c>
      <c r="AB1174" s="7" t="s">
        <v>1391</v>
      </c>
      <c r="AC1174" t="s">
        <v>1426</v>
      </c>
      <c r="AD1174" t="s">
        <v>1059</v>
      </c>
      <c r="AE1174" t="s">
        <v>4160</v>
      </c>
      <c r="AF1174" t="str">
        <f t="shared" si="170"/>
        <v>33015</v>
      </c>
      <c r="AG1174" t="s">
        <v>2893</v>
      </c>
      <c r="AH1174" t="str">
        <f t="shared" si="169"/>
        <v>3343220</v>
      </c>
    </row>
    <row r="1175" spans="1:34" hidden="1" outlineLevel="1">
      <c r="A1175" t="s">
        <v>3544</v>
      </c>
      <c r="B1175" s="11" t="s">
        <v>4357</v>
      </c>
      <c r="E1175" s="1">
        <f t="shared" si="179"/>
        <v>2678</v>
      </c>
      <c r="F1175" s="1">
        <v>1863</v>
      </c>
      <c r="G1175" s="1">
        <v>1816</v>
      </c>
      <c r="I1175" s="35">
        <f t="shared" si="171"/>
        <v>0.67811799850634802</v>
      </c>
      <c r="J1175" s="10">
        <f t="shared" si="172"/>
        <v>3</v>
      </c>
      <c r="K1175" s="9">
        <f t="shared" si="173"/>
        <v>2</v>
      </c>
      <c r="L1175" s="8">
        <f t="shared" si="174"/>
        <v>1</v>
      </c>
      <c r="M1175" s="2">
        <f t="shared" si="175"/>
        <v>0.16878267363704258</v>
      </c>
      <c r="N1175" s="2">
        <f t="shared" si="176"/>
        <v>0.36893203883495146</v>
      </c>
      <c r="O1175" s="2">
        <f t="shared" si="177"/>
        <v>0.40179238237490666</v>
      </c>
      <c r="P1175" s="2">
        <f t="shared" si="178"/>
        <v>6.0492905153099297E-2</v>
      </c>
      <c r="Q1175" s="1">
        <v>452</v>
      </c>
      <c r="R1175" s="1">
        <v>988</v>
      </c>
      <c r="S1175" s="1">
        <v>1076</v>
      </c>
      <c r="V1175" s="1">
        <v>162</v>
      </c>
      <c r="AA1175" t="s">
        <v>86</v>
      </c>
      <c r="AB1175" s="7" t="s">
        <v>1391</v>
      </c>
      <c r="AC1175" t="s">
        <v>2079</v>
      </c>
      <c r="AD1175" t="s">
        <v>2409</v>
      </c>
      <c r="AE1175" t="s">
        <v>4161</v>
      </c>
      <c r="AF1175" t="str">
        <f t="shared" si="170"/>
        <v>33013</v>
      </c>
      <c r="AG1175" t="s">
        <v>2893</v>
      </c>
      <c r="AH1175" t="str">
        <f t="shared" si="169"/>
        <v>3343380</v>
      </c>
    </row>
    <row r="1176" spans="1:34" hidden="1" outlineLevel="1">
      <c r="A1176" t="s">
        <v>1125</v>
      </c>
      <c r="B1176" s="11" t="s">
        <v>4357</v>
      </c>
      <c r="E1176" s="1">
        <f t="shared" si="179"/>
        <v>288</v>
      </c>
      <c r="F1176" s="1">
        <v>216</v>
      </c>
      <c r="G1176" s="1">
        <v>214</v>
      </c>
      <c r="I1176" s="35">
        <f t="shared" si="171"/>
        <v>0.74305555555555558</v>
      </c>
      <c r="J1176" s="10">
        <f t="shared" si="172"/>
        <v>3</v>
      </c>
      <c r="K1176" s="9">
        <f t="shared" si="173"/>
        <v>1</v>
      </c>
      <c r="L1176" s="8">
        <f t="shared" si="174"/>
        <v>1</v>
      </c>
      <c r="M1176" s="2">
        <f t="shared" si="175"/>
        <v>0.25</v>
      </c>
      <c r="N1176" s="2">
        <f t="shared" si="176"/>
        <v>0.36805555555555558</v>
      </c>
      <c r="O1176" s="2">
        <f t="shared" si="177"/>
        <v>0.36805555555555558</v>
      </c>
      <c r="P1176" s="2">
        <f t="shared" si="178"/>
        <v>1.388888888888884E-2</v>
      </c>
      <c r="Q1176" s="1">
        <v>72</v>
      </c>
      <c r="R1176" s="1">
        <v>106</v>
      </c>
      <c r="S1176" s="1">
        <v>106</v>
      </c>
      <c r="V1176" s="1">
        <v>4</v>
      </c>
      <c r="AA1176" t="s">
        <v>2611</v>
      </c>
      <c r="AB1176" s="7" t="s">
        <v>1391</v>
      </c>
      <c r="AC1176" t="s">
        <v>2665</v>
      </c>
      <c r="AD1176" t="s">
        <v>2265</v>
      </c>
      <c r="AE1176" t="s">
        <v>4163</v>
      </c>
      <c r="AF1176" t="str">
        <f t="shared" si="170"/>
        <v>33009</v>
      </c>
      <c r="AG1176" t="s">
        <v>2893</v>
      </c>
      <c r="AH1176" t="str">
        <f t="shared" si="169"/>
        <v>3344100</v>
      </c>
    </row>
    <row r="1177" spans="1:34" hidden="1" outlineLevel="1">
      <c r="A1177" t="s">
        <v>3794</v>
      </c>
      <c r="B1177" s="11" t="s">
        <v>4357</v>
      </c>
      <c r="E1177" s="1">
        <f t="shared" si="179"/>
        <v>1303</v>
      </c>
      <c r="F1177" s="1">
        <v>929</v>
      </c>
      <c r="G1177" s="1">
        <v>908</v>
      </c>
      <c r="I1177" s="35">
        <f t="shared" si="171"/>
        <v>0.69685341519570221</v>
      </c>
      <c r="J1177" s="10">
        <f t="shared" si="172"/>
        <v>1</v>
      </c>
      <c r="K1177" s="9">
        <f t="shared" si="173"/>
        <v>3</v>
      </c>
      <c r="L1177" s="8">
        <f t="shared" si="174"/>
        <v>2</v>
      </c>
      <c r="M1177" s="2">
        <f t="shared" si="175"/>
        <v>0.33537989255564082</v>
      </c>
      <c r="N1177" s="2">
        <f t="shared" si="176"/>
        <v>0.31312356101304684</v>
      </c>
      <c r="O1177" s="2">
        <f t="shared" si="177"/>
        <v>0.32924021488871835</v>
      </c>
      <c r="P1177" s="2">
        <f t="shared" si="178"/>
        <v>2.2256331542593988E-2</v>
      </c>
      <c r="Q1177" s="1">
        <v>437</v>
      </c>
      <c r="R1177" s="1">
        <v>408</v>
      </c>
      <c r="S1177" s="1">
        <v>429</v>
      </c>
      <c r="V1177" s="1">
        <v>29</v>
      </c>
      <c r="AA1177" t="s">
        <v>2611</v>
      </c>
      <c r="AB1177" s="7" t="s">
        <v>1391</v>
      </c>
      <c r="AC1177" t="s">
        <v>2665</v>
      </c>
      <c r="AD1177" t="s">
        <v>1326</v>
      </c>
      <c r="AE1177" t="s">
        <v>4164</v>
      </c>
      <c r="AF1177" t="str">
        <f t="shared" si="170"/>
        <v>33009</v>
      </c>
      <c r="AG1177" t="s">
        <v>2893</v>
      </c>
      <c r="AH1177" t="str">
        <f t="shared" si="169"/>
        <v>3344260</v>
      </c>
    </row>
    <row r="1178" spans="1:34" hidden="1" outlineLevel="1">
      <c r="A1178" t="s">
        <v>3389</v>
      </c>
      <c r="B1178" s="11" t="s">
        <v>4357</v>
      </c>
      <c r="E1178" s="1">
        <f t="shared" si="179"/>
        <v>963</v>
      </c>
      <c r="F1178" s="1">
        <v>689</v>
      </c>
      <c r="G1178" s="1">
        <v>682</v>
      </c>
      <c r="I1178" s="35">
        <f t="shared" si="171"/>
        <v>0.70820353063343722</v>
      </c>
      <c r="J1178" s="10">
        <f t="shared" si="172"/>
        <v>3</v>
      </c>
      <c r="K1178" s="9">
        <f t="shared" si="173"/>
        <v>2</v>
      </c>
      <c r="L1178" s="8">
        <f t="shared" si="174"/>
        <v>1</v>
      </c>
      <c r="M1178" s="2">
        <f t="shared" si="175"/>
        <v>9.7611630321910697E-2</v>
      </c>
      <c r="N1178" s="2">
        <f t="shared" si="176"/>
        <v>0.32191069574247144</v>
      </c>
      <c r="O1178" s="2">
        <f t="shared" si="177"/>
        <v>0.51713395638629278</v>
      </c>
      <c r="P1178" s="2">
        <f t="shared" si="178"/>
        <v>6.3343717549325107E-2</v>
      </c>
      <c r="Q1178" s="1">
        <v>94</v>
      </c>
      <c r="R1178" s="1">
        <v>310</v>
      </c>
      <c r="S1178" s="1">
        <v>498</v>
      </c>
      <c r="V1178" s="1">
        <v>61</v>
      </c>
      <c r="AA1178" t="s">
        <v>742</v>
      </c>
      <c r="AB1178" s="7" t="s">
        <v>1391</v>
      </c>
      <c r="AC1178" t="s">
        <v>2078</v>
      </c>
      <c r="AD1178" t="s">
        <v>4021</v>
      </c>
      <c r="AE1178" t="s">
        <v>4561</v>
      </c>
      <c r="AF1178" t="str">
        <f t="shared" si="170"/>
        <v>33011</v>
      </c>
      <c r="AG1178" t="s">
        <v>2893</v>
      </c>
      <c r="AH1178" t="str">
        <f t="shared" si="169"/>
        <v>3344580</v>
      </c>
    </row>
    <row r="1179" spans="1:34" hidden="1" outlineLevel="1">
      <c r="A1179" t="s">
        <v>769</v>
      </c>
      <c r="B1179" s="11" t="s">
        <v>4357</v>
      </c>
      <c r="E1179" s="1">
        <f t="shared" si="179"/>
        <v>1086</v>
      </c>
      <c r="F1179" s="1">
        <v>805</v>
      </c>
      <c r="G1179" s="1">
        <v>792</v>
      </c>
      <c r="I1179" s="35">
        <f t="shared" si="171"/>
        <v>0.72928176795580113</v>
      </c>
      <c r="J1179" s="10">
        <f t="shared" si="172"/>
        <v>3</v>
      </c>
      <c r="K1179" s="9">
        <f t="shared" si="173"/>
        <v>2</v>
      </c>
      <c r="L1179" s="8">
        <f t="shared" si="174"/>
        <v>1</v>
      </c>
      <c r="M1179" s="2">
        <f t="shared" si="175"/>
        <v>0.27624309392265195</v>
      </c>
      <c r="N1179" s="2">
        <f t="shared" si="176"/>
        <v>0.32596685082872928</v>
      </c>
      <c r="O1179" s="2">
        <f t="shared" si="177"/>
        <v>0.33517495395948432</v>
      </c>
      <c r="P1179" s="2">
        <f t="shared" si="178"/>
        <v>6.26151012891345E-2</v>
      </c>
      <c r="Q1179" s="1">
        <v>300</v>
      </c>
      <c r="R1179" s="1">
        <v>354</v>
      </c>
      <c r="S1179" s="1">
        <v>364</v>
      </c>
      <c r="V1179" s="1">
        <v>68</v>
      </c>
      <c r="AA1179" t="s">
        <v>1380</v>
      </c>
      <c r="AB1179" s="7" t="s">
        <v>1391</v>
      </c>
      <c r="AC1179" t="s">
        <v>1427</v>
      </c>
      <c r="AD1179" t="s">
        <v>4640</v>
      </c>
      <c r="AE1179" t="s">
        <v>4347</v>
      </c>
      <c r="AF1179" t="str">
        <f t="shared" si="170"/>
        <v>33017</v>
      </c>
      <c r="AG1179" t="s">
        <v>2893</v>
      </c>
      <c r="AH1179" t="str">
        <f t="shared" si="169"/>
        <v>3344820</v>
      </c>
    </row>
    <row r="1180" spans="1:34" hidden="1" outlineLevel="1">
      <c r="A1180" s="11" t="s">
        <v>1290</v>
      </c>
      <c r="B1180" s="11" t="s">
        <v>4357</v>
      </c>
      <c r="E1180" s="1">
        <f t="shared" si="179"/>
        <v>1267</v>
      </c>
      <c r="F1180" s="1">
        <v>934</v>
      </c>
      <c r="G1180" s="1">
        <v>922</v>
      </c>
      <c r="I1180" s="35">
        <f t="shared" si="171"/>
        <v>0.72770323599052877</v>
      </c>
      <c r="J1180" s="10">
        <f t="shared" si="172"/>
        <v>3</v>
      </c>
      <c r="K1180" s="9">
        <f t="shared" si="173"/>
        <v>1</v>
      </c>
      <c r="L1180" s="8">
        <f t="shared" si="174"/>
        <v>2</v>
      </c>
      <c r="M1180" s="2">
        <f t="shared" si="175"/>
        <v>0.14917127071823205</v>
      </c>
      <c r="N1180" s="2">
        <f t="shared" si="176"/>
        <v>0.43172849250197315</v>
      </c>
      <c r="O1180" s="2">
        <f t="shared" si="177"/>
        <v>0.35122336227308604</v>
      </c>
      <c r="P1180" s="2">
        <f t="shared" si="178"/>
        <v>6.7876874506708818E-2</v>
      </c>
      <c r="Q1180" s="1">
        <v>189</v>
      </c>
      <c r="R1180" s="1">
        <v>547</v>
      </c>
      <c r="S1180" s="1">
        <v>445</v>
      </c>
      <c r="V1180" s="1">
        <v>86</v>
      </c>
      <c r="AA1180" t="s">
        <v>2267</v>
      </c>
      <c r="AB1180" s="7" t="s">
        <v>1391</v>
      </c>
      <c r="AC1180" t="s">
        <v>339</v>
      </c>
      <c r="AD1180" t="s">
        <v>2846</v>
      </c>
      <c r="AE1180" t="s">
        <v>3920</v>
      </c>
      <c r="AF1180" t="str">
        <f t="shared" si="170"/>
        <v>33003</v>
      </c>
      <c r="AG1180" t="s">
        <v>2893</v>
      </c>
      <c r="AH1180" t="str">
        <f t="shared" si="169"/>
        <v>3345060</v>
      </c>
    </row>
    <row r="1181" spans="1:34" hidden="1" outlineLevel="1">
      <c r="A1181" t="s">
        <v>3571</v>
      </c>
      <c r="B1181" s="11" t="s">
        <v>4357</v>
      </c>
      <c r="E1181" s="1">
        <f t="shared" si="179"/>
        <v>58045</v>
      </c>
      <c r="F1181" s="1">
        <v>39307</v>
      </c>
      <c r="G1181" s="1">
        <v>38299</v>
      </c>
      <c r="I1181" s="35">
        <f t="shared" si="171"/>
        <v>0.65981566026358862</v>
      </c>
      <c r="J1181" s="10">
        <f t="shared" si="172"/>
        <v>1</v>
      </c>
      <c r="K1181" s="9">
        <f t="shared" si="173"/>
        <v>2</v>
      </c>
      <c r="L1181" s="8">
        <f t="shared" si="174"/>
        <v>3</v>
      </c>
      <c r="M1181" s="2">
        <f t="shared" si="175"/>
        <v>0.40027564820397965</v>
      </c>
      <c r="N1181" s="2">
        <f t="shared" si="176"/>
        <v>0.3473339650271341</v>
      </c>
      <c r="O1181" s="2">
        <f t="shared" si="177"/>
        <v>0.17260745972952021</v>
      </c>
      <c r="P1181" s="2">
        <f t="shared" si="178"/>
        <v>7.9782927039366042E-2</v>
      </c>
      <c r="Q1181" s="1">
        <v>23234</v>
      </c>
      <c r="R1181" s="1">
        <v>20161</v>
      </c>
      <c r="S1181" s="1">
        <v>10019</v>
      </c>
      <c r="V1181" s="1">
        <v>4631</v>
      </c>
      <c r="AA1181" t="s">
        <v>742</v>
      </c>
      <c r="AB1181" s="7" t="s">
        <v>1391</v>
      </c>
      <c r="AC1181" t="s">
        <v>2078</v>
      </c>
      <c r="AD1181" t="s">
        <v>2409</v>
      </c>
      <c r="AE1181" t="s">
        <v>3932</v>
      </c>
      <c r="AF1181" t="str">
        <f t="shared" si="170"/>
        <v>33011</v>
      </c>
      <c r="AG1181" t="s">
        <v>1995</v>
      </c>
      <c r="AH1181" t="str">
        <f t="shared" si="169"/>
        <v>3345140</v>
      </c>
    </row>
    <row r="1182" spans="1:34" hidden="1" outlineLevel="1">
      <c r="A1182" t="s">
        <v>424</v>
      </c>
      <c r="B1182" s="11" t="s">
        <v>4357</v>
      </c>
      <c r="E1182" s="1">
        <f t="shared" si="179"/>
        <v>1288</v>
      </c>
      <c r="F1182" s="1">
        <v>930</v>
      </c>
      <c r="G1182" s="1">
        <v>916</v>
      </c>
      <c r="I1182" s="35">
        <f t="shared" si="171"/>
        <v>0.71118012422360244</v>
      </c>
      <c r="J1182" s="10">
        <f t="shared" si="172"/>
        <v>2</v>
      </c>
      <c r="K1182" s="9">
        <f t="shared" si="173"/>
        <v>3</v>
      </c>
      <c r="L1182" s="8">
        <f t="shared" si="174"/>
        <v>1</v>
      </c>
      <c r="M1182" s="2">
        <f t="shared" si="175"/>
        <v>0.26863354037267079</v>
      </c>
      <c r="N1182" s="2">
        <f t="shared" si="176"/>
        <v>0.25310559006211181</v>
      </c>
      <c r="O1182" s="2">
        <f t="shared" si="177"/>
        <v>0.41614906832298137</v>
      </c>
      <c r="P1182" s="2">
        <f t="shared" si="178"/>
        <v>6.2111801242236087E-2</v>
      </c>
      <c r="Q1182" s="1">
        <v>346</v>
      </c>
      <c r="R1182" s="1">
        <v>326</v>
      </c>
      <c r="S1182" s="1">
        <v>536</v>
      </c>
      <c r="V1182" s="1">
        <v>80</v>
      </c>
      <c r="AA1182" t="s">
        <v>3016</v>
      </c>
      <c r="AB1182" s="7" t="s">
        <v>1391</v>
      </c>
      <c r="AC1182" t="s">
        <v>1841</v>
      </c>
      <c r="AD1182" t="s">
        <v>2845</v>
      </c>
      <c r="AE1182" t="s">
        <v>4485</v>
      </c>
      <c r="AF1182" t="str">
        <f t="shared" si="170"/>
        <v>33005</v>
      </c>
      <c r="AG1182" t="s">
        <v>2893</v>
      </c>
      <c r="AH1182" t="str">
        <f t="shared" si="169"/>
        <v>3345460</v>
      </c>
    </row>
    <row r="1183" spans="1:34" hidden="1" outlineLevel="1">
      <c r="A1183" t="s">
        <v>2761</v>
      </c>
      <c r="B1183" s="11" t="s">
        <v>4357</v>
      </c>
      <c r="E1183" s="1">
        <f t="shared" si="179"/>
        <v>408</v>
      </c>
      <c r="F1183" s="1">
        <v>326</v>
      </c>
      <c r="G1183" s="1">
        <v>326</v>
      </c>
      <c r="I1183" s="35">
        <f t="shared" si="171"/>
        <v>0.7990196078431373</v>
      </c>
      <c r="J1183" s="10">
        <f t="shared" si="172"/>
        <v>3</v>
      </c>
      <c r="K1183" s="9">
        <f t="shared" si="173"/>
        <v>1</v>
      </c>
      <c r="L1183" s="8">
        <f t="shared" si="174"/>
        <v>2</v>
      </c>
      <c r="M1183" s="2">
        <f t="shared" si="175"/>
        <v>0.28186274509803921</v>
      </c>
      <c r="N1183" s="2">
        <f t="shared" si="176"/>
        <v>0.34558823529411764</v>
      </c>
      <c r="O1183" s="2">
        <f t="shared" si="177"/>
        <v>0.32843137254901961</v>
      </c>
      <c r="P1183" s="2">
        <f t="shared" si="178"/>
        <v>4.4117647058823539E-2</v>
      </c>
      <c r="Q1183" s="1">
        <v>115</v>
      </c>
      <c r="R1183" s="1">
        <v>141</v>
      </c>
      <c r="S1183" s="1">
        <v>134</v>
      </c>
      <c r="V1183" s="1">
        <v>18</v>
      </c>
      <c r="AA1183" t="s">
        <v>3016</v>
      </c>
      <c r="AB1183" s="7" t="s">
        <v>1391</v>
      </c>
      <c r="AC1183" t="s">
        <v>1841</v>
      </c>
      <c r="AD1183" t="s">
        <v>2403</v>
      </c>
      <c r="AE1183" t="s">
        <v>3933</v>
      </c>
      <c r="AF1183" t="str">
        <f t="shared" si="170"/>
        <v>33005</v>
      </c>
      <c r="AG1183" t="s">
        <v>2893</v>
      </c>
      <c r="AH1183" t="str">
        <f t="shared" si="169"/>
        <v>3345700</v>
      </c>
    </row>
    <row r="1184" spans="1:34" hidden="1" outlineLevel="1">
      <c r="A1184" t="s">
        <v>1067</v>
      </c>
      <c r="B1184" s="11" t="s">
        <v>4357</v>
      </c>
      <c r="E1184" s="1">
        <f t="shared" si="179"/>
        <v>732</v>
      </c>
      <c r="F1184" s="1">
        <v>548</v>
      </c>
      <c r="G1184" s="1">
        <v>542</v>
      </c>
      <c r="I1184" s="35">
        <f t="shared" si="171"/>
        <v>0.7404371584699454</v>
      </c>
      <c r="J1184" s="10">
        <f t="shared" si="172"/>
        <v>3</v>
      </c>
      <c r="K1184" s="9">
        <f t="shared" si="173"/>
        <v>2</v>
      </c>
      <c r="L1184" s="8">
        <f t="shared" si="174"/>
        <v>1</v>
      </c>
      <c r="M1184" s="2">
        <f t="shared" si="175"/>
        <v>0.17076502732240437</v>
      </c>
      <c r="N1184" s="2">
        <f t="shared" si="176"/>
        <v>0.36065573770491804</v>
      </c>
      <c r="O1184" s="2">
        <f t="shared" si="177"/>
        <v>0.43852459016393441</v>
      </c>
      <c r="P1184" s="2">
        <f t="shared" si="178"/>
        <v>3.0054644808743147E-2</v>
      </c>
      <c r="Q1184" s="1">
        <v>125</v>
      </c>
      <c r="R1184" s="1">
        <v>264</v>
      </c>
      <c r="S1184" s="1">
        <v>321</v>
      </c>
      <c r="V1184" s="1">
        <v>22</v>
      </c>
      <c r="AA1184" t="s">
        <v>742</v>
      </c>
      <c r="AB1184" s="7" t="s">
        <v>1391</v>
      </c>
      <c r="AC1184" t="s">
        <v>2078</v>
      </c>
      <c r="AD1184" t="s">
        <v>1493</v>
      </c>
      <c r="AE1184" t="s">
        <v>4165</v>
      </c>
      <c r="AF1184" t="str">
        <f t="shared" si="170"/>
        <v>33011</v>
      </c>
      <c r="AG1184" t="s">
        <v>2893</v>
      </c>
      <c r="AH1184" t="str">
        <f t="shared" si="169"/>
        <v>3346260</v>
      </c>
    </row>
    <row r="1185" spans="1:34" hidden="1" outlineLevel="1">
      <c r="A1185" t="s">
        <v>2472</v>
      </c>
      <c r="B1185" s="11" t="s">
        <v>4357</v>
      </c>
      <c r="E1185" s="1">
        <f t="shared" si="179"/>
        <v>3880</v>
      </c>
      <c r="F1185" s="1">
        <v>2738</v>
      </c>
      <c r="G1185" s="1">
        <v>2664</v>
      </c>
      <c r="I1185" s="35">
        <f t="shared" si="171"/>
        <v>0.6865979381443299</v>
      </c>
      <c r="J1185" s="10">
        <f t="shared" si="172"/>
        <v>3</v>
      </c>
      <c r="K1185" s="9">
        <f t="shared" si="173"/>
        <v>1</v>
      </c>
      <c r="L1185" s="8">
        <f t="shared" si="174"/>
        <v>2</v>
      </c>
      <c r="M1185" s="2">
        <f t="shared" si="175"/>
        <v>0.18865979381443299</v>
      </c>
      <c r="N1185" s="2">
        <f t="shared" si="176"/>
        <v>0.46365979381443301</v>
      </c>
      <c r="O1185" s="2">
        <f t="shared" si="177"/>
        <v>0.29407216494845362</v>
      </c>
      <c r="P1185" s="2">
        <f t="shared" si="178"/>
        <v>5.3608247422680388E-2</v>
      </c>
      <c r="Q1185" s="1">
        <v>732</v>
      </c>
      <c r="R1185" s="1">
        <v>1799</v>
      </c>
      <c r="S1185" s="1">
        <v>1141</v>
      </c>
      <c r="V1185" s="1">
        <v>208</v>
      </c>
      <c r="AA1185" t="s">
        <v>3199</v>
      </c>
      <c r="AB1185" s="7" t="s">
        <v>1391</v>
      </c>
      <c r="AC1185" t="s">
        <v>338</v>
      </c>
      <c r="AD1185" t="s">
        <v>4004</v>
      </c>
      <c r="AE1185" t="s">
        <v>3740</v>
      </c>
      <c r="AF1185" t="str">
        <f t="shared" si="170"/>
        <v>33001</v>
      </c>
      <c r="AG1185" t="s">
        <v>2893</v>
      </c>
      <c r="AH1185" t="str">
        <f t="shared" si="169"/>
        <v>3347140</v>
      </c>
    </row>
    <row r="1186" spans="1:34" hidden="1" outlineLevel="1">
      <c r="A1186" t="s">
        <v>86</v>
      </c>
      <c r="B1186" s="11" t="s">
        <v>4357</v>
      </c>
      <c r="E1186" s="1">
        <f t="shared" si="179"/>
        <v>16110</v>
      </c>
      <c r="F1186" s="1">
        <v>10644</v>
      </c>
      <c r="G1186" s="1">
        <v>10546</v>
      </c>
      <c r="I1186" s="35">
        <f t="shared" si="171"/>
        <v>0.65462445685909376</v>
      </c>
      <c r="J1186" s="10">
        <f t="shared" si="172"/>
        <v>2</v>
      </c>
      <c r="K1186" s="9">
        <f t="shared" si="173"/>
        <v>1</v>
      </c>
      <c r="L1186" s="8">
        <f t="shared" si="174"/>
        <v>3</v>
      </c>
      <c r="M1186" s="2">
        <f t="shared" si="175"/>
        <v>0.27467411545623838</v>
      </c>
      <c r="N1186" s="2">
        <f t="shared" si="176"/>
        <v>0.43860955927995032</v>
      </c>
      <c r="O1186" s="2">
        <f t="shared" si="177"/>
        <v>0.24487895716945995</v>
      </c>
      <c r="P1186" s="2">
        <f t="shared" si="178"/>
        <v>4.183736809435129E-2</v>
      </c>
      <c r="Q1186" s="1">
        <v>4425</v>
      </c>
      <c r="R1186" s="1">
        <v>7066</v>
      </c>
      <c r="S1186" s="1">
        <v>3945</v>
      </c>
      <c r="V1186" s="1">
        <v>674</v>
      </c>
      <c r="AA1186" t="s">
        <v>742</v>
      </c>
      <c r="AB1186" s="7" t="s">
        <v>1391</v>
      </c>
      <c r="AC1186" t="s">
        <v>2078</v>
      </c>
      <c r="AD1186" t="s">
        <v>1059</v>
      </c>
      <c r="AE1186" t="s">
        <v>3741</v>
      </c>
      <c r="AF1186" t="str">
        <f t="shared" si="170"/>
        <v>33011</v>
      </c>
      <c r="AG1186" t="s">
        <v>2893</v>
      </c>
      <c r="AH1186" t="str">
        <f t="shared" si="169"/>
        <v>3347540</v>
      </c>
    </row>
    <row r="1187" spans="1:34" hidden="1" outlineLevel="1">
      <c r="A1187" t="s">
        <v>1881</v>
      </c>
      <c r="B1187" s="11" t="s">
        <v>4357</v>
      </c>
      <c r="E1187" s="1">
        <f t="shared" si="179"/>
        <v>701</v>
      </c>
      <c r="F1187" s="1">
        <v>463</v>
      </c>
      <c r="G1187" s="1">
        <v>460</v>
      </c>
      <c r="I1187" s="35">
        <f t="shared" si="171"/>
        <v>0.65620542082738942</v>
      </c>
      <c r="J1187" s="10">
        <f t="shared" si="172"/>
        <v>3</v>
      </c>
      <c r="K1187" s="9">
        <f t="shared" si="173"/>
        <v>2</v>
      </c>
      <c r="L1187" s="8">
        <f t="shared" si="174"/>
        <v>1</v>
      </c>
      <c r="M1187" s="2">
        <f t="shared" si="175"/>
        <v>0.28815977175463625</v>
      </c>
      <c r="N1187" s="2">
        <f t="shared" si="176"/>
        <v>0.31669044222539228</v>
      </c>
      <c r="O1187" s="2">
        <f t="shared" si="177"/>
        <v>0.33380884450784593</v>
      </c>
      <c r="P1187" s="2">
        <f t="shared" si="178"/>
        <v>6.1340941512125546E-2</v>
      </c>
      <c r="Q1187" s="1">
        <v>202</v>
      </c>
      <c r="R1187" s="1">
        <v>222</v>
      </c>
      <c r="S1187" s="1">
        <v>234</v>
      </c>
      <c r="V1187" s="1">
        <v>43</v>
      </c>
      <c r="AA1187" t="s">
        <v>1380</v>
      </c>
      <c r="AB1187" s="7" t="s">
        <v>1391</v>
      </c>
      <c r="AC1187" t="s">
        <v>1427</v>
      </c>
      <c r="AD1187" t="s">
        <v>2525</v>
      </c>
      <c r="AE1187" t="s">
        <v>3742</v>
      </c>
      <c r="AF1187" t="str">
        <f t="shared" si="170"/>
        <v>33017</v>
      </c>
      <c r="AG1187" t="s">
        <v>2893</v>
      </c>
      <c r="AH1187" t="str">
        <f t="shared" si="169"/>
        <v>3347700</v>
      </c>
    </row>
    <row r="1188" spans="1:34" hidden="1" outlineLevel="1">
      <c r="A1188" t="s">
        <v>2473</v>
      </c>
      <c r="B1188" s="11" t="s">
        <v>4357</v>
      </c>
      <c r="E1188" s="1">
        <f t="shared" si="179"/>
        <v>835</v>
      </c>
      <c r="F1188" s="1">
        <v>614</v>
      </c>
      <c r="G1188" s="1">
        <v>602</v>
      </c>
      <c r="I1188" s="35">
        <f t="shared" si="171"/>
        <v>0.72095808383233528</v>
      </c>
      <c r="J1188" s="10">
        <f t="shared" si="172"/>
        <v>2</v>
      </c>
      <c r="K1188" s="9">
        <f t="shared" si="173"/>
        <v>1</v>
      </c>
      <c r="L1188" s="8">
        <f t="shared" si="174"/>
        <v>3</v>
      </c>
      <c r="M1188" s="2">
        <f t="shared" si="175"/>
        <v>0.33053892215568864</v>
      </c>
      <c r="N1188" s="2">
        <f t="shared" si="176"/>
        <v>0.33772455089820358</v>
      </c>
      <c r="O1188" s="2">
        <f t="shared" si="177"/>
        <v>0.28263473053892213</v>
      </c>
      <c r="P1188" s="2">
        <f t="shared" si="178"/>
        <v>4.9101796407185594E-2</v>
      </c>
      <c r="Q1188" s="1">
        <v>276</v>
      </c>
      <c r="R1188" s="1">
        <v>282</v>
      </c>
      <c r="S1188" s="1">
        <v>236</v>
      </c>
      <c r="V1188" s="1">
        <v>41</v>
      </c>
      <c r="AA1188" t="s">
        <v>2610</v>
      </c>
      <c r="AB1188" s="7" t="s">
        <v>1391</v>
      </c>
      <c r="AC1188" t="s">
        <v>1842</v>
      </c>
      <c r="AD1188" t="s">
        <v>1326</v>
      </c>
      <c r="AE1188" t="s">
        <v>4244</v>
      </c>
      <c r="AF1188" t="str">
        <f t="shared" si="170"/>
        <v>33007</v>
      </c>
      <c r="AG1188" t="s">
        <v>2893</v>
      </c>
      <c r="AH1188" t="str">
        <f t="shared" si="169"/>
        <v>3347860</v>
      </c>
    </row>
    <row r="1189" spans="1:34" hidden="1" outlineLevel="1">
      <c r="A1189" t="s">
        <v>1882</v>
      </c>
      <c r="B1189" s="11" t="s">
        <v>4357</v>
      </c>
      <c r="E1189" s="1">
        <f t="shared" si="179"/>
        <v>8610</v>
      </c>
      <c r="F1189" s="1">
        <v>5497</v>
      </c>
      <c r="G1189" s="1">
        <v>5111</v>
      </c>
      <c r="I1189" s="35">
        <f t="shared" si="171"/>
        <v>0.59361207897793267</v>
      </c>
      <c r="J1189" s="10">
        <f t="shared" si="172"/>
        <v>3</v>
      </c>
      <c r="K1189" s="9">
        <f t="shared" si="173"/>
        <v>1</v>
      </c>
      <c r="L1189" s="8">
        <f t="shared" si="174"/>
        <v>2</v>
      </c>
      <c r="M1189" s="2">
        <f t="shared" si="175"/>
        <v>0.22369337979094076</v>
      </c>
      <c r="N1189" s="2">
        <f t="shared" si="176"/>
        <v>0.40081300813008131</v>
      </c>
      <c r="O1189" s="2">
        <f t="shared" si="177"/>
        <v>0.32706155632984901</v>
      </c>
      <c r="P1189" s="2">
        <f t="shared" si="178"/>
        <v>4.8432055749128955E-2</v>
      </c>
      <c r="Q1189" s="1">
        <v>1926</v>
      </c>
      <c r="R1189" s="1">
        <v>3451</v>
      </c>
      <c r="S1189" s="1">
        <v>2816</v>
      </c>
      <c r="V1189" s="1">
        <v>417</v>
      </c>
      <c r="AA1189" t="s">
        <v>742</v>
      </c>
      <c r="AB1189" s="7" t="s">
        <v>1391</v>
      </c>
      <c r="AC1189" t="s">
        <v>2078</v>
      </c>
      <c r="AD1189" t="s">
        <v>1070</v>
      </c>
      <c r="AE1189" t="s">
        <v>4245</v>
      </c>
      <c r="AF1189" t="str">
        <f t="shared" si="170"/>
        <v>33011</v>
      </c>
      <c r="AG1189" t="s">
        <v>2893</v>
      </c>
      <c r="AH1189" t="str">
        <f t="shared" si="169"/>
        <v>3348020</v>
      </c>
    </row>
    <row r="1190" spans="1:34" hidden="1" outlineLevel="1">
      <c r="A1190" t="s">
        <v>2474</v>
      </c>
      <c r="B1190" s="11" t="s">
        <v>4357</v>
      </c>
      <c r="E1190" s="1">
        <f t="shared" si="179"/>
        <v>11</v>
      </c>
      <c r="F1190" s="1">
        <v>7</v>
      </c>
      <c r="G1190" s="1">
        <v>7</v>
      </c>
      <c r="I1190" s="35">
        <f t="shared" si="171"/>
        <v>0.63636363636363635</v>
      </c>
      <c r="J1190" s="10">
        <f t="shared" si="172"/>
        <v>2</v>
      </c>
      <c r="K1190" s="9">
        <f t="shared" si="173"/>
        <v>2</v>
      </c>
      <c r="L1190" s="8">
        <f t="shared" si="174"/>
        <v>1</v>
      </c>
      <c r="M1190" s="2">
        <f t="shared" si="175"/>
        <v>0</v>
      </c>
      <c r="N1190" s="2">
        <f t="shared" si="176"/>
        <v>0</v>
      </c>
      <c r="O1190" s="2">
        <f t="shared" si="177"/>
        <v>1</v>
      </c>
      <c r="P1190" s="2">
        <f t="shared" si="178"/>
        <v>0</v>
      </c>
      <c r="Q1190" s="1">
        <v>0</v>
      </c>
      <c r="R1190" s="1">
        <v>0</v>
      </c>
      <c r="S1190" s="1">
        <v>11</v>
      </c>
      <c r="V1190" s="1">
        <v>0</v>
      </c>
      <c r="AA1190" t="s">
        <v>2610</v>
      </c>
      <c r="AB1190" s="7" t="s">
        <v>1391</v>
      </c>
      <c r="AC1190" t="s">
        <v>1842</v>
      </c>
      <c r="AD1190" t="s">
        <v>4531</v>
      </c>
      <c r="AE1190" t="s">
        <v>4246</v>
      </c>
      <c r="AF1190" t="str">
        <f t="shared" si="170"/>
        <v>33007</v>
      </c>
      <c r="AG1190" t="s">
        <v>4179</v>
      </c>
      <c r="AH1190" t="str">
        <f t="shared" si="169"/>
        <v>3348260</v>
      </c>
    </row>
    <row r="1191" spans="1:34" hidden="1" outlineLevel="1">
      <c r="A1191" t="s">
        <v>3200</v>
      </c>
      <c r="B1191" s="11" t="s">
        <v>4357</v>
      </c>
      <c r="E1191" s="1">
        <f t="shared" si="179"/>
        <v>2201</v>
      </c>
      <c r="F1191" s="1">
        <v>1507</v>
      </c>
      <c r="G1191" s="1">
        <v>1476</v>
      </c>
      <c r="I1191" s="35">
        <f t="shared" si="171"/>
        <v>0.67060427078600637</v>
      </c>
      <c r="J1191" s="10">
        <f t="shared" si="172"/>
        <v>3</v>
      </c>
      <c r="K1191" s="9">
        <f t="shared" si="173"/>
        <v>2</v>
      </c>
      <c r="L1191" s="8">
        <f t="shared" si="174"/>
        <v>1</v>
      </c>
      <c r="M1191" s="2">
        <f t="shared" si="175"/>
        <v>0.226715129486597</v>
      </c>
      <c r="N1191" s="2">
        <f t="shared" si="176"/>
        <v>0.31394820536119944</v>
      </c>
      <c r="O1191" s="2">
        <f t="shared" si="177"/>
        <v>0.40527033166742388</v>
      </c>
      <c r="P1191" s="2">
        <f t="shared" si="178"/>
        <v>5.4066333484779683E-2</v>
      </c>
      <c r="Q1191" s="1">
        <v>499</v>
      </c>
      <c r="R1191" s="1">
        <v>691</v>
      </c>
      <c r="S1191" s="1">
        <v>892</v>
      </c>
      <c r="V1191" s="1">
        <v>119</v>
      </c>
      <c r="AA1191" t="s">
        <v>1380</v>
      </c>
      <c r="AB1191" s="7" t="s">
        <v>1391</v>
      </c>
      <c r="AC1191" t="s">
        <v>1427</v>
      </c>
      <c r="AD1191" t="s">
        <v>4004</v>
      </c>
      <c r="AE1191" t="s">
        <v>4247</v>
      </c>
      <c r="AF1191" t="str">
        <f t="shared" si="170"/>
        <v>33017</v>
      </c>
      <c r="AG1191" t="s">
        <v>2893</v>
      </c>
      <c r="AH1191" t="str">
        <f t="shared" si="169"/>
        <v>3348660</v>
      </c>
    </row>
    <row r="1192" spans="1:34" hidden="1" outlineLevel="1">
      <c r="A1192" t="s">
        <v>1132</v>
      </c>
      <c r="B1192" s="11" t="s">
        <v>4357</v>
      </c>
      <c r="E1192" s="1">
        <f t="shared" si="179"/>
        <v>477</v>
      </c>
      <c r="F1192" s="1">
        <v>455</v>
      </c>
      <c r="G1192" s="1">
        <v>443</v>
      </c>
      <c r="I1192" s="35">
        <f t="shared" si="171"/>
        <v>0.92872117400419285</v>
      </c>
      <c r="J1192" s="10">
        <f t="shared" si="172"/>
        <v>3</v>
      </c>
      <c r="K1192" s="9">
        <f t="shared" si="173"/>
        <v>1</v>
      </c>
      <c r="L1192" s="8">
        <f t="shared" si="174"/>
        <v>2</v>
      </c>
      <c r="M1192" s="2">
        <f t="shared" si="175"/>
        <v>0.14255765199161424</v>
      </c>
      <c r="N1192" s="2">
        <f t="shared" si="176"/>
        <v>0.56394129979035634</v>
      </c>
      <c r="O1192" s="2">
        <f t="shared" si="177"/>
        <v>0.27882599580712786</v>
      </c>
      <c r="P1192" s="2">
        <f t="shared" si="178"/>
        <v>1.4675052410901501E-2</v>
      </c>
      <c r="Q1192" s="1">
        <v>68</v>
      </c>
      <c r="R1192" s="1">
        <v>269</v>
      </c>
      <c r="S1192" s="1">
        <v>133</v>
      </c>
      <c r="V1192" s="1">
        <v>7</v>
      </c>
      <c r="AA1192" t="s">
        <v>2611</v>
      </c>
      <c r="AB1192" s="7" t="s">
        <v>1391</v>
      </c>
      <c r="AC1192" t="s">
        <v>2665</v>
      </c>
      <c r="AD1192" t="s">
        <v>4531</v>
      </c>
      <c r="AE1192" t="s">
        <v>4248</v>
      </c>
      <c r="AF1192" t="str">
        <f t="shared" si="170"/>
        <v>33009</v>
      </c>
      <c r="AG1192" t="s">
        <v>2893</v>
      </c>
      <c r="AH1192" t="str">
        <f t="shared" si="169"/>
        <v>3348980</v>
      </c>
    </row>
    <row r="1193" spans="1:34" hidden="1" outlineLevel="1">
      <c r="A1193" t="s">
        <v>1668</v>
      </c>
      <c r="B1193" s="11" t="s">
        <v>4357</v>
      </c>
      <c r="E1193" s="1">
        <f t="shared" si="179"/>
        <v>1446</v>
      </c>
      <c r="F1193" s="1">
        <v>969</v>
      </c>
      <c r="G1193" s="1">
        <v>957</v>
      </c>
      <c r="I1193" s="35">
        <f t="shared" si="171"/>
        <v>0.66182572614107882</v>
      </c>
      <c r="J1193" s="10">
        <f t="shared" si="172"/>
        <v>3</v>
      </c>
      <c r="K1193" s="9">
        <f t="shared" si="173"/>
        <v>1</v>
      </c>
      <c r="L1193" s="8">
        <f t="shared" si="174"/>
        <v>2</v>
      </c>
      <c r="M1193" s="2">
        <f t="shared" si="175"/>
        <v>0.22130013831258644</v>
      </c>
      <c r="N1193" s="2">
        <f t="shared" si="176"/>
        <v>0.39903181189488246</v>
      </c>
      <c r="O1193" s="2">
        <f t="shared" si="177"/>
        <v>0.35200553250345784</v>
      </c>
      <c r="P1193" s="2">
        <f t="shared" si="178"/>
        <v>2.7662517289073263E-2</v>
      </c>
      <c r="Q1193" s="1">
        <v>320</v>
      </c>
      <c r="R1193" s="1">
        <v>577</v>
      </c>
      <c r="S1193" s="1">
        <v>509</v>
      </c>
      <c r="V1193" s="1">
        <v>40</v>
      </c>
      <c r="AA1193" t="s">
        <v>742</v>
      </c>
      <c r="AB1193" s="7" t="s">
        <v>1391</v>
      </c>
      <c r="AC1193" t="s">
        <v>2078</v>
      </c>
      <c r="AD1193" t="s">
        <v>2941</v>
      </c>
      <c r="AE1193" t="s">
        <v>4249</v>
      </c>
      <c r="AF1193" t="str">
        <f t="shared" si="170"/>
        <v>33011</v>
      </c>
      <c r="AG1193" t="s">
        <v>2893</v>
      </c>
      <c r="AH1193" t="str">
        <f t="shared" si="169"/>
        <v>3349140</v>
      </c>
    </row>
    <row r="1194" spans="1:34" hidden="1" outlineLevel="1">
      <c r="A1194" t="s">
        <v>3090</v>
      </c>
      <c r="B1194" s="11" t="s">
        <v>4357</v>
      </c>
      <c r="E1194" s="1">
        <f t="shared" si="179"/>
        <v>3839</v>
      </c>
      <c r="F1194" s="1">
        <v>2260</v>
      </c>
      <c r="G1194" s="1">
        <v>2243</v>
      </c>
      <c r="I1194" s="35">
        <f t="shared" si="171"/>
        <v>0.58426673612920033</v>
      </c>
      <c r="J1194" s="10">
        <f t="shared" si="172"/>
        <v>3</v>
      </c>
      <c r="K1194" s="9">
        <f t="shared" si="173"/>
        <v>1</v>
      </c>
      <c r="L1194" s="8">
        <f t="shared" si="174"/>
        <v>2</v>
      </c>
      <c r="M1194" s="2">
        <f t="shared" si="175"/>
        <v>0.10784058348528262</v>
      </c>
      <c r="N1194" s="2">
        <f t="shared" si="176"/>
        <v>0.51706173482677775</v>
      </c>
      <c r="O1194" s="2">
        <f t="shared" si="177"/>
        <v>0.34357905704610575</v>
      </c>
      <c r="P1194" s="2">
        <f t="shared" si="178"/>
        <v>3.1518624641833914E-2</v>
      </c>
      <c r="Q1194" s="1">
        <v>414</v>
      </c>
      <c r="R1194" s="1">
        <v>1985</v>
      </c>
      <c r="S1194" s="1">
        <v>1319</v>
      </c>
      <c r="V1194" s="1">
        <v>121</v>
      </c>
      <c r="AA1194" t="s">
        <v>2267</v>
      </c>
      <c r="AB1194" s="7" t="s">
        <v>1391</v>
      </c>
      <c r="AC1194" t="s">
        <v>339</v>
      </c>
      <c r="AD1194" t="s">
        <v>1533</v>
      </c>
      <c r="AE1194" t="s">
        <v>4250</v>
      </c>
      <c r="AF1194" t="str">
        <f t="shared" si="170"/>
        <v>33003</v>
      </c>
      <c r="AG1194" t="s">
        <v>2893</v>
      </c>
      <c r="AH1194" t="str">
        <f t="shared" si="169"/>
        <v>3349380</v>
      </c>
    </row>
    <row r="1195" spans="1:34" hidden="1" outlineLevel="1">
      <c r="A1195" t="s">
        <v>2448</v>
      </c>
      <c r="B1195" s="11" t="s">
        <v>4357</v>
      </c>
      <c r="E1195" s="1">
        <f t="shared" si="179"/>
        <v>50469</v>
      </c>
      <c r="F1195" s="1">
        <v>32684</v>
      </c>
      <c r="G1195" s="1">
        <v>31390</v>
      </c>
      <c r="I1195" s="35">
        <f t="shared" si="171"/>
        <v>0.62196595930174958</v>
      </c>
      <c r="J1195" s="10">
        <f t="shared" si="172"/>
        <v>1</v>
      </c>
      <c r="K1195" s="9">
        <f t="shared" si="173"/>
        <v>2</v>
      </c>
      <c r="L1195" s="8">
        <f t="shared" si="174"/>
        <v>3</v>
      </c>
      <c r="M1195" s="2">
        <f t="shared" si="175"/>
        <v>0.32725039132933087</v>
      </c>
      <c r="N1195" s="2">
        <f t="shared" si="176"/>
        <v>0.31944361885513878</v>
      </c>
      <c r="O1195" s="2">
        <f t="shared" si="177"/>
        <v>0.3031762071766827</v>
      </c>
      <c r="P1195" s="2">
        <f t="shared" si="178"/>
        <v>5.0129782638847653E-2</v>
      </c>
      <c r="Q1195" s="1">
        <v>16516</v>
      </c>
      <c r="R1195" s="1">
        <v>16122</v>
      </c>
      <c r="S1195" s="1">
        <v>15301</v>
      </c>
      <c r="V1195" s="1">
        <v>2530</v>
      </c>
      <c r="AA1195" t="s">
        <v>742</v>
      </c>
      <c r="AB1195" s="7" t="s">
        <v>1391</v>
      </c>
      <c r="AC1195" t="s">
        <v>2078</v>
      </c>
      <c r="AD1195" t="s">
        <v>1556</v>
      </c>
      <c r="AE1195" t="s">
        <v>4251</v>
      </c>
      <c r="AF1195" t="str">
        <f t="shared" si="170"/>
        <v>33011</v>
      </c>
      <c r="AG1195" t="s">
        <v>1995</v>
      </c>
      <c r="AH1195" t="str">
        <f t="shared" si="169"/>
        <v>3350260</v>
      </c>
    </row>
    <row r="1196" spans="1:34" hidden="1" outlineLevel="1">
      <c r="A1196" t="s">
        <v>2729</v>
      </c>
      <c r="B1196" s="11" t="s">
        <v>4357</v>
      </c>
      <c r="E1196" s="1">
        <f t="shared" si="179"/>
        <v>443</v>
      </c>
      <c r="F1196" s="1">
        <v>341</v>
      </c>
      <c r="G1196" s="1">
        <v>332</v>
      </c>
      <c r="I1196" s="35">
        <f t="shared" si="171"/>
        <v>0.74943566591422117</v>
      </c>
      <c r="J1196" s="10">
        <f t="shared" si="172"/>
        <v>1</v>
      </c>
      <c r="K1196" s="9">
        <f t="shared" si="173"/>
        <v>2</v>
      </c>
      <c r="L1196" s="8">
        <f t="shared" si="174"/>
        <v>3</v>
      </c>
      <c r="M1196" s="2">
        <f t="shared" si="175"/>
        <v>0.36568848758465011</v>
      </c>
      <c r="N1196" s="2">
        <f t="shared" si="176"/>
        <v>0.31151241534988711</v>
      </c>
      <c r="O1196" s="2">
        <f t="shared" si="177"/>
        <v>0.24604966139954854</v>
      </c>
      <c r="P1196" s="2">
        <f t="shared" si="178"/>
        <v>7.6749435665914245E-2</v>
      </c>
      <c r="Q1196" s="1">
        <v>162</v>
      </c>
      <c r="R1196" s="1">
        <v>138</v>
      </c>
      <c r="S1196" s="1">
        <v>109</v>
      </c>
      <c r="V1196" s="1">
        <v>34</v>
      </c>
      <c r="AA1196" t="s">
        <v>3016</v>
      </c>
      <c r="AB1196" s="7" t="s">
        <v>1391</v>
      </c>
      <c r="AC1196" t="s">
        <v>1841</v>
      </c>
      <c r="AD1196" t="s">
        <v>2846</v>
      </c>
      <c r="AE1196" t="s">
        <v>4252</v>
      </c>
      <c r="AF1196" t="str">
        <f t="shared" si="170"/>
        <v>33005</v>
      </c>
      <c r="AG1196" t="s">
        <v>2893</v>
      </c>
      <c r="AH1196" t="str">
        <f t="shared" si="169"/>
        <v>3350580</v>
      </c>
    </row>
    <row r="1197" spans="1:34" hidden="1" outlineLevel="1">
      <c r="A1197" t="s">
        <v>2064</v>
      </c>
      <c r="B1197" s="11" t="s">
        <v>4357</v>
      </c>
      <c r="E1197" s="1">
        <f t="shared" si="179"/>
        <v>2695</v>
      </c>
      <c r="F1197" s="1">
        <v>1800</v>
      </c>
      <c r="G1197" s="1">
        <v>1787</v>
      </c>
      <c r="I1197" s="35">
        <f t="shared" si="171"/>
        <v>0.66307977736549162</v>
      </c>
      <c r="J1197" s="10">
        <f t="shared" si="172"/>
        <v>3</v>
      </c>
      <c r="K1197" s="9">
        <f t="shared" si="173"/>
        <v>1</v>
      </c>
      <c r="L1197" s="8">
        <f t="shared" si="174"/>
        <v>2</v>
      </c>
      <c r="M1197" s="2">
        <f t="shared" si="175"/>
        <v>0.21261595547309833</v>
      </c>
      <c r="N1197" s="2">
        <f t="shared" si="176"/>
        <v>0.42189239332096473</v>
      </c>
      <c r="O1197" s="2">
        <f t="shared" si="177"/>
        <v>0.3109461966604824</v>
      </c>
      <c r="P1197" s="2">
        <f t="shared" si="178"/>
        <v>5.4545454545454564E-2</v>
      </c>
      <c r="Q1197" s="1">
        <v>573</v>
      </c>
      <c r="R1197" s="1">
        <v>1137</v>
      </c>
      <c r="S1197" s="1">
        <v>838</v>
      </c>
      <c r="V1197" s="1">
        <v>147</v>
      </c>
      <c r="AA1197" t="s">
        <v>742</v>
      </c>
      <c r="AB1197" s="7" t="s">
        <v>1391</v>
      </c>
      <c r="AC1197" t="s">
        <v>2078</v>
      </c>
      <c r="AD1197" t="s">
        <v>2120</v>
      </c>
      <c r="AE1197" t="s">
        <v>4253</v>
      </c>
      <c r="AF1197" t="str">
        <f t="shared" si="170"/>
        <v>33011</v>
      </c>
      <c r="AG1197" t="s">
        <v>2893</v>
      </c>
      <c r="AH1197" t="str">
        <f t="shared" si="169"/>
        <v>3350740</v>
      </c>
    </row>
    <row r="1198" spans="1:34" hidden="1" outlineLevel="1">
      <c r="A1198" t="s">
        <v>4420</v>
      </c>
      <c r="B1198" s="11" t="s">
        <v>4357</v>
      </c>
      <c r="E1198" s="1">
        <f t="shared" si="179"/>
        <v>785</v>
      </c>
      <c r="F1198" s="1">
        <v>653</v>
      </c>
      <c r="G1198" s="1">
        <v>650</v>
      </c>
      <c r="I1198" s="35">
        <f t="shared" si="171"/>
        <v>0.82802547770700641</v>
      </c>
      <c r="J1198" s="10">
        <f t="shared" si="172"/>
        <v>3</v>
      </c>
      <c r="K1198" s="9">
        <f t="shared" si="173"/>
        <v>1</v>
      </c>
      <c r="L1198" s="8">
        <f t="shared" si="174"/>
        <v>2</v>
      </c>
      <c r="M1198" s="2">
        <f t="shared" si="175"/>
        <v>0.21273885350318472</v>
      </c>
      <c r="N1198" s="2">
        <f t="shared" si="176"/>
        <v>0.43439490445859874</v>
      </c>
      <c r="O1198" s="2">
        <f t="shared" si="177"/>
        <v>0.30318471337579617</v>
      </c>
      <c r="P1198" s="2">
        <f t="shared" si="178"/>
        <v>4.9681528662420427E-2</v>
      </c>
      <c r="Q1198" s="1">
        <v>167</v>
      </c>
      <c r="R1198" s="1">
        <v>341</v>
      </c>
      <c r="S1198" s="1">
        <v>238</v>
      </c>
      <c r="V1198" s="1">
        <v>39</v>
      </c>
      <c r="AA1198" t="s">
        <v>2495</v>
      </c>
      <c r="AB1198" s="7" t="s">
        <v>1391</v>
      </c>
      <c r="AC1198" t="s">
        <v>1426</v>
      </c>
      <c r="AD1198" t="s">
        <v>1070</v>
      </c>
      <c r="AE1198" t="s">
        <v>4050</v>
      </c>
      <c r="AF1198" t="str">
        <f t="shared" si="170"/>
        <v>33015</v>
      </c>
      <c r="AG1198" t="s">
        <v>2893</v>
      </c>
      <c r="AH1198" t="str">
        <f t="shared" si="169"/>
        <v>3350980</v>
      </c>
    </row>
    <row r="1199" spans="1:34" hidden="1" outlineLevel="1">
      <c r="A1199" t="s">
        <v>2065</v>
      </c>
      <c r="B1199" s="11" t="s">
        <v>4357</v>
      </c>
      <c r="E1199" s="1">
        <f t="shared" si="179"/>
        <v>1240</v>
      </c>
      <c r="F1199" s="1">
        <v>944</v>
      </c>
      <c r="G1199" s="1">
        <v>937</v>
      </c>
      <c r="I1199" s="35">
        <f t="shared" si="171"/>
        <v>0.75564516129032255</v>
      </c>
      <c r="J1199" s="10">
        <f t="shared" si="172"/>
        <v>3</v>
      </c>
      <c r="K1199" s="9">
        <f t="shared" si="173"/>
        <v>1</v>
      </c>
      <c r="L1199" s="8">
        <f t="shared" si="174"/>
        <v>2</v>
      </c>
      <c r="M1199" s="2">
        <f t="shared" si="175"/>
        <v>0.21935483870967742</v>
      </c>
      <c r="N1199" s="2">
        <f t="shared" si="176"/>
        <v>0.44032258064516128</v>
      </c>
      <c r="O1199" s="2">
        <f t="shared" si="177"/>
        <v>0.27903225806451615</v>
      </c>
      <c r="P1199" s="2">
        <f t="shared" si="178"/>
        <v>6.1290322580645151E-2</v>
      </c>
      <c r="Q1199" s="1">
        <v>272</v>
      </c>
      <c r="R1199" s="1">
        <v>546</v>
      </c>
      <c r="S1199" s="1">
        <v>346</v>
      </c>
      <c r="V1199" s="1">
        <v>76</v>
      </c>
      <c r="AA1199" t="s">
        <v>1380</v>
      </c>
      <c r="AB1199" s="7" t="s">
        <v>1391</v>
      </c>
      <c r="AC1199" t="s">
        <v>1427</v>
      </c>
      <c r="AD1199" t="s">
        <v>1998</v>
      </c>
      <c r="AE1199" t="s">
        <v>4051</v>
      </c>
      <c r="AF1199" t="str">
        <f t="shared" si="170"/>
        <v>33017</v>
      </c>
      <c r="AG1199" t="s">
        <v>2893</v>
      </c>
      <c r="AH1199" t="str">
        <f t="shared" si="169"/>
        <v>3351220</v>
      </c>
    </row>
    <row r="1200" spans="1:34" hidden="1" outlineLevel="1">
      <c r="A1200" t="s">
        <v>2066</v>
      </c>
      <c r="B1200" s="11" t="s">
        <v>4357</v>
      </c>
      <c r="E1200" s="1">
        <f t="shared" si="179"/>
        <v>1082</v>
      </c>
      <c r="F1200" s="1">
        <v>845</v>
      </c>
      <c r="G1200" s="1">
        <v>844</v>
      </c>
      <c r="I1200" s="35">
        <f t="shared" si="171"/>
        <v>0.78003696857670979</v>
      </c>
      <c r="J1200" s="10">
        <f t="shared" si="172"/>
        <v>2</v>
      </c>
      <c r="K1200" s="9">
        <f t="shared" si="173"/>
        <v>1</v>
      </c>
      <c r="L1200" s="8">
        <f t="shared" si="174"/>
        <v>3</v>
      </c>
      <c r="M1200" s="2">
        <f t="shared" si="175"/>
        <v>0.23844731977818853</v>
      </c>
      <c r="N1200" s="2">
        <f t="shared" si="176"/>
        <v>0.47319778188539741</v>
      </c>
      <c r="O1200" s="2">
        <f t="shared" si="177"/>
        <v>0.20702402957486138</v>
      </c>
      <c r="P1200" s="2">
        <f t="shared" si="178"/>
        <v>8.1330868761552655E-2</v>
      </c>
      <c r="Q1200" s="1">
        <v>258</v>
      </c>
      <c r="R1200" s="1">
        <v>512</v>
      </c>
      <c r="S1200" s="1">
        <v>224</v>
      </c>
      <c r="V1200" s="1">
        <v>88</v>
      </c>
      <c r="AA1200" t="s">
        <v>3199</v>
      </c>
      <c r="AB1200" s="7" t="s">
        <v>1391</v>
      </c>
      <c r="AC1200" t="s">
        <v>338</v>
      </c>
      <c r="AD1200" t="s">
        <v>1998</v>
      </c>
      <c r="AE1200" t="s">
        <v>4052</v>
      </c>
      <c r="AF1200" t="str">
        <f t="shared" si="170"/>
        <v>33001</v>
      </c>
      <c r="AG1200" t="s">
        <v>2893</v>
      </c>
      <c r="AH1200" t="str">
        <f t="shared" si="169"/>
        <v>3351540</v>
      </c>
    </row>
    <row r="1201" spans="1:34" hidden="1" outlineLevel="1">
      <c r="A1201" t="s">
        <v>3829</v>
      </c>
      <c r="B1201" s="11" t="s">
        <v>4357</v>
      </c>
      <c r="E1201" s="1">
        <f t="shared" si="179"/>
        <v>2320</v>
      </c>
      <c r="F1201" s="1">
        <v>1533</v>
      </c>
      <c r="G1201" s="1">
        <v>1515</v>
      </c>
      <c r="I1201" s="35">
        <f t="shared" si="171"/>
        <v>0.65301724137931039</v>
      </c>
      <c r="J1201" s="10">
        <f t="shared" si="172"/>
        <v>3</v>
      </c>
      <c r="K1201" s="9">
        <f t="shared" si="173"/>
        <v>2</v>
      </c>
      <c r="L1201" s="8">
        <f t="shared" si="174"/>
        <v>1</v>
      </c>
      <c r="M1201" s="2">
        <f t="shared" si="175"/>
        <v>0.16637931034482759</v>
      </c>
      <c r="N1201" s="2">
        <f t="shared" si="176"/>
        <v>0.37155172413793103</v>
      </c>
      <c r="O1201" s="2">
        <f t="shared" si="177"/>
        <v>0.41508620689655173</v>
      </c>
      <c r="P1201" s="2">
        <f t="shared" si="178"/>
        <v>4.698275862068968E-2</v>
      </c>
      <c r="Q1201" s="1">
        <v>386</v>
      </c>
      <c r="R1201" s="1">
        <v>862</v>
      </c>
      <c r="S1201" s="1">
        <v>963</v>
      </c>
      <c r="V1201" s="1">
        <v>109</v>
      </c>
      <c r="AA1201" t="s">
        <v>742</v>
      </c>
      <c r="AB1201" s="7" t="s">
        <v>1391</v>
      </c>
      <c r="AC1201" t="s">
        <v>2078</v>
      </c>
      <c r="AD1201" t="s">
        <v>3461</v>
      </c>
      <c r="AE1201" t="s">
        <v>4285</v>
      </c>
      <c r="AF1201" t="str">
        <f t="shared" si="170"/>
        <v>33011</v>
      </c>
      <c r="AG1201" t="s">
        <v>2893</v>
      </c>
      <c r="AH1201" t="str">
        <f t="shared" si="169"/>
        <v>3351940</v>
      </c>
    </row>
    <row r="1202" spans="1:34" hidden="1" outlineLevel="1">
      <c r="A1202" t="s">
        <v>3345</v>
      </c>
      <c r="B1202" s="11" t="s">
        <v>4357</v>
      </c>
      <c r="E1202" s="1">
        <f t="shared" si="179"/>
        <v>2951</v>
      </c>
      <c r="F1202" s="1">
        <v>2275</v>
      </c>
      <c r="G1202" s="1">
        <v>2222</v>
      </c>
      <c r="I1202" s="35">
        <f t="shared" si="171"/>
        <v>0.75296509657743138</v>
      </c>
      <c r="J1202" s="10">
        <f t="shared" si="172"/>
        <v>3</v>
      </c>
      <c r="K1202" s="9">
        <f t="shared" si="173"/>
        <v>1</v>
      </c>
      <c r="L1202" s="8">
        <f t="shared" si="174"/>
        <v>2</v>
      </c>
      <c r="M1202" s="2">
        <f t="shared" si="175"/>
        <v>0.13588614029142662</v>
      </c>
      <c r="N1202" s="2">
        <f t="shared" si="176"/>
        <v>0.48254828871568961</v>
      </c>
      <c r="O1202" s="2">
        <f t="shared" si="177"/>
        <v>0.34530667570315149</v>
      </c>
      <c r="P1202" s="2">
        <f t="shared" si="178"/>
        <v>3.6258895289732251E-2</v>
      </c>
      <c r="Q1202" s="1">
        <v>401</v>
      </c>
      <c r="R1202" s="1">
        <v>1424</v>
      </c>
      <c r="S1202" s="1">
        <v>1019</v>
      </c>
      <c r="V1202" s="1">
        <v>107</v>
      </c>
      <c r="AA1202" t="s">
        <v>86</v>
      </c>
      <c r="AB1202" s="7" t="s">
        <v>1391</v>
      </c>
      <c r="AC1202" t="s">
        <v>2079</v>
      </c>
      <c r="AD1202" t="s">
        <v>1059</v>
      </c>
      <c r="AE1202" t="s">
        <v>4286</v>
      </c>
      <c r="AF1202" t="str">
        <f t="shared" si="170"/>
        <v>33013</v>
      </c>
      <c r="AG1202" t="s">
        <v>2893</v>
      </c>
      <c r="AH1202" t="str">
        <f t="shared" si="169"/>
        <v>3352100</v>
      </c>
    </row>
    <row r="1203" spans="1:34" hidden="1" outlineLevel="1">
      <c r="A1203" t="s">
        <v>1973</v>
      </c>
      <c r="B1203" s="11" t="s">
        <v>4357</v>
      </c>
      <c r="E1203" s="1">
        <f t="shared" si="179"/>
        <v>1264</v>
      </c>
      <c r="F1203" s="1">
        <v>886</v>
      </c>
      <c r="G1203" s="1">
        <v>806</v>
      </c>
      <c r="I1203" s="35">
        <f t="shared" si="171"/>
        <v>0.63765822784810122</v>
      </c>
      <c r="J1203" s="10">
        <f t="shared" si="172"/>
        <v>3</v>
      </c>
      <c r="K1203" s="9">
        <f t="shared" si="173"/>
        <v>1</v>
      </c>
      <c r="L1203" s="8">
        <f t="shared" si="174"/>
        <v>2</v>
      </c>
      <c r="M1203" s="2">
        <f t="shared" si="175"/>
        <v>0.17721518987341772</v>
      </c>
      <c r="N1203" s="2">
        <f t="shared" si="176"/>
        <v>0.46044303797468356</v>
      </c>
      <c r="O1203" s="2">
        <f t="shared" si="177"/>
        <v>0.310126582278481</v>
      </c>
      <c r="P1203" s="2">
        <f t="shared" si="178"/>
        <v>5.2215189873417667E-2</v>
      </c>
      <c r="Q1203" s="1">
        <v>224</v>
      </c>
      <c r="R1203" s="1">
        <v>582</v>
      </c>
      <c r="S1203" s="1">
        <v>392</v>
      </c>
      <c r="V1203" s="1">
        <v>66</v>
      </c>
      <c r="AA1203" t="s">
        <v>86</v>
      </c>
      <c r="AB1203" s="7" t="s">
        <v>1391</v>
      </c>
      <c r="AC1203" t="s">
        <v>2079</v>
      </c>
      <c r="AD1203" t="s">
        <v>1493</v>
      </c>
      <c r="AE1203" t="s">
        <v>3245</v>
      </c>
      <c r="AF1203" t="str">
        <f t="shared" si="170"/>
        <v>33013</v>
      </c>
      <c r="AG1203" t="s">
        <v>2893</v>
      </c>
      <c r="AH1203" t="str">
        <f t="shared" si="169"/>
        <v>3350900</v>
      </c>
    </row>
    <row r="1204" spans="1:34" hidden="1" outlineLevel="1">
      <c r="A1204" t="s">
        <v>3830</v>
      </c>
      <c r="B1204" s="11" t="s">
        <v>4357</v>
      </c>
      <c r="E1204" s="1">
        <f t="shared" si="179"/>
        <v>856</v>
      </c>
      <c r="F1204" s="1">
        <v>652</v>
      </c>
      <c r="G1204" s="1">
        <v>640</v>
      </c>
      <c r="I1204" s="35">
        <f t="shared" si="171"/>
        <v>0.74766355140186913</v>
      </c>
      <c r="J1204" s="10">
        <f t="shared" si="172"/>
        <v>3</v>
      </c>
      <c r="K1204" s="9">
        <f t="shared" si="173"/>
        <v>2</v>
      </c>
      <c r="L1204" s="8">
        <f t="shared" si="174"/>
        <v>1</v>
      </c>
      <c r="M1204" s="2">
        <f t="shared" si="175"/>
        <v>0.2102803738317757</v>
      </c>
      <c r="N1204" s="2">
        <f t="shared" si="176"/>
        <v>0.30607476635514019</v>
      </c>
      <c r="O1204" s="2">
        <f t="shared" si="177"/>
        <v>0.44509345794392524</v>
      </c>
      <c r="P1204" s="2">
        <f t="shared" si="178"/>
        <v>3.8551401869158897E-2</v>
      </c>
      <c r="Q1204" s="1">
        <v>180</v>
      </c>
      <c r="R1204" s="1">
        <v>262</v>
      </c>
      <c r="S1204" s="1">
        <v>381</v>
      </c>
      <c r="V1204" s="1">
        <v>33</v>
      </c>
      <c r="AA1204" t="s">
        <v>2495</v>
      </c>
      <c r="AB1204" s="7" t="s">
        <v>1391</v>
      </c>
      <c r="AC1204" t="s">
        <v>1426</v>
      </c>
      <c r="AD1204" t="s">
        <v>2941</v>
      </c>
      <c r="AE1204" t="s">
        <v>3349</v>
      </c>
      <c r="AF1204" t="str">
        <f t="shared" si="170"/>
        <v>33015</v>
      </c>
      <c r="AG1204" t="s">
        <v>2893</v>
      </c>
      <c r="AH1204" t="str">
        <f t="shared" si="169"/>
        <v>3351380</v>
      </c>
    </row>
    <row r="1205" spans="1:34" hidden="1" outlineLevel="1">
      <c r="A1205" t="s">
        <v>2872</v>
      </c>
      <c r="B1205" s="11" t="s">
        <v>4357</v>
      </c>
      <c r="E1205" s="1">
        <f t="shared" si="179"/>
        <v>562</v>
      </c>
      <c r="F1205" s="1">
        <v>438</v>
      </c>
      <c r="G1205" s="1">
        <v>430</v>
      </c>
      <c r="I1205" s="35">
        <f t="shared" si="171"/>
        <v>0.76512455516014233</v>
      </c>
      <c r="J1205" s="10">
        <f t="shared" si="172"/>
        <v>3</v>
      </c>
      <c r="K1205" s="9">
        <f t="shared" si="173"/>
        <v>1</v>
      </c>
      <c r="L1205" s="8">
        <f t="shared" si="174"/>
        <v>2</v>
      </c>
      <c r="M1205" s="2">
        <f t="shared" si="175"/>
        <v>0.18683274021352314</v>
      </c>
      <c r="N1205" s="2">
        <f t="shared" si="176"/>
        <v>0.47864768683274023</v>
      </c>
      <c r="O1205" s="2">
        <f t="shared" si="177"/>
        <v>0.29003558718861211</v>
      </c>
      <c r="P1205" s="2">
        <f t="shared" si="178"/>
        <v>4.4483985765124523E-2</v>
      </c>
      <c r="Q1205" s="1">
        <v>105</v>
      </c>
      <c r="R1205" s="1">
        <v>269</v>
      </c>
      <c r="S1205" s="1">
        <v>163</v>
      </c>
      <c r="V1205" s="1">
        <v>25</v>
      </c>
      <c r="AA1205" t="s">
        <v>2495</v>
      </c>
      <c r="AB1205" s="7" t="s">
        <v>1391</v>
      </c>
      <c r="AC1205" t="s">
        <v>1426</v>
      </c>
      <c r="AD1205" t="s">
        <v>1556</v>
      </c>
      <c r="AE1205" t="s">
        <v>3978</v>
      </c>
      <c r="AF1205" t="str">
        <f t="shared" si="170"/>
        <v>33015</v>
      </c>
      <c r="AG1205" t="s">
        <v>2893</v>
      </c>
      <c r="AH1205" t="str">
        <f t="shared" si="169"/>
        <v>3351620</v>
      </c>
    </row>
    <row r="1206" spans="1:34" hidden="1" outlineLevel="1">
      <c r="A1206" t="s">
        <v>2873</v>
      </c>
      <c r="B1206" s="11" t="s">
        <v>4357</v>
      </c>
      <c r="E1206" s="1">
        <f t="shared" si="179"/>
        <v>5624</v>
      </c>
      <c r="F1206" s="1">
        <v>3250</v>
      </c>
      <c r="G1206" s="1">
        <v>3156</v>
      </c>
      <c r="I1206" s="35">
        <f t="shared" si="171"/>
        <v>0.5611664295874822</v>
      </c>
      <c r="J1206" s="10">
        <f t="shared" si="172"/>
        <v>2</v>
      </c>
      <c r="K1206" s="9">
        <f t="shared" si="173"/>
        <v>3</v>
      </c>
      <c r="L1206" s="8">
        <f t="shared" si="174"/>
        <v>1</v>
      </c>
      <c r="M1206" s="2">
        <f t="shared" si="175"/>
        <v>0.30618776671408249</v>
      </c>
      <c r="N1206" s="2">
        <f t="shared" si="176"/>
        <v>0.20608108108108109</v>
      </c>
      <c r="O1206" s="2">
        <f t="shared" si="177"/>
        <v>0.39242532005689901</v>
      </c>
      <c r="P1206" s="2">
        <f t="shared" si="178"/>
        <v>9.5305832147937475E-2</v>
      </c>
      <c r="Q1206" s="1">
        <v>1722</v>
      </c>
      <c r="R1206" s="1">
        <v>1159</v>
      </c>
      <c r="S1206" s="1">
        <v>2207</v>
      </c>
      <c r="V1206" s="1">
        <v>536</v>
      </c>
      <c r="AA1206" t="s">
        <v>2495</v>
      </c>
      <c r="AB1206" s="7" t="s">
        <v>1391</v>
      </c>
      <c r="AC1206" t="s">
        <v>1426</v>
      </c>
      <c r="AD1206" t="s">
        <v>2120</v>
      </c>
      <c r="AE1206" t="s">
        <v>3979</v>
      </c>
      <c r="AF1206" t="str">
        <f t="shared" si="170"/>
        <v>33015</v>
      </c>
      <c r="AG1206" t="s">
        <v>2893</v>
      </c>
      <c r="AH1206" t="str">
        <f t="shared" si="169"/>
        <v>3352340</v>
      </c>
    </row>
    <row r="1207" spans="1:34" hidden="1" outlineLevel="1">
      <c r="A1207" t="s">
        <v>1325</v>
      </c>
      <c r="B1207" s="11" t="s">
        <v>4357</v>
      </c>
      <c r="E1207" s="1">
        <f t="shared" si="179"/>
        <v>3391</v>
      </c>
      <c r="F1207" s="1">
        <v>2314</v>
      </c>
      <c r="G1207" s="1">
        <v>2263</v>
      </c>
      <c r="I1207" s="35">
        <f t="shared" si="171"/>
        <v>0.66735476260690063</v>
      </c>
      <c r="J1207" s="10">
        <f t="shared" si="172"/>
        <v>2</v>
      </c>
      <c r="K1207" s="9">
        <f t="shared" si="173"/>
        <v>1</v>
      </c>
      <c r="L1207" s="8">
        <f t="shared" si="174"/>
        <v>3</v>
      </c>
      <c r="M1207" s="2">
        <f t="shared" si="175"/>
        <v>0.34060749041580657</v>
      </c>
      <c r="N1207" s="2">
        <f t="shared" si="176"/>
        <v>0.40931878501916841</v>
      </c>
      <c r="O1207" s="2">
        <f t="shared" si="177"/>
        <v>0.20672368033028604</v>
      </c>
      <c r="P1207" s="2">
        <f t="shared" si="178"/>
        <v>4.3350044234739038E-2</v>
      </c>
      <c r="Q1207" s="1">
        <v>1155</v>
      </c>
      <c r="R1207" s="1">
        <v>1388</v>
      </c>
      <c r="S1207" s="1">
        <v>701</v>
      </c>
      <c r="V1207" s="1">
        <v>147</v>
      </c>
      <c r="AA1207" t="s">
        <v>2137</v>
      </c>
      <c r="AB1207" s="7" t="s">
        <v>1391</v>
      </c>
      <c r="AC1207" t="s">
        <v>1428</v>
      </c>
      <c r="AD1207" t="s">
        <v>2845</v>
      </c>
      <c r="AE1207" t="s">
        <v>3980</v>
      </c>
      <c r="AF1207" t="str">
        <f t="shared" si="170"/>
        <v>33019</v>
      </c>
      <c r="AG1207" t="s">
        <v>2893</v>
      </c>
      <c r="AH1207" t="str">
        <f t="shared" si="169"/>
        <v>3352580</v>
      </c>
    </row>
    <row r="1208" spans="1:34" hidden="1" outlineLevel="1">
      <c r="A1208" t="s">
        <v>2015</v>
      </c>
      <c r="B1208" s="11" t="s">
        <v>4357</v>
      </c>
      <c r="E1208" s="1">
        <f t="shared" si="179"/>
        <v>2498</v>
      </c>
      <c r="F1208" s="1">
        <v>1546</v>
      </c>
      <c r="G1208" s="1">
        <v>1522</v>
      </c>
      <c r="I1208" s="35">
        <f t="shared" si="171"/>
        <v>0.60928742994395513</v>
      </c>
      <c r="J1208" s="10">
        <f t="shared" si="172"/>
        <v>3</v>
      </c>
      <c r="K1208" s="9">
        <f t="shared" si="173"/>
        <v>2</v>
      </c>
      <c r="L1208" s="8">
        <f t="shared" si="174"/>
        <v>1</v>
      </c>
      <c r="M1208" s="2">
        <f t="shared" si="175"/>
        <v>0.24179343474779824</v>
      </c>
      <c r="N1208" s="2">
        <f t="shared" si="176"/>
        <v>0.30784627702161732</v>
      </c>
      <c r="O1208" s="2">
        <f t="shared" si="177"/>
        <v>0.43034427542033626</v>
      </c>
      <c r="P1208" s="2">
        <f t="shared" si="178"/>
        <v>2.0016012810248174E-2</v>
      </c>
      <c r="Q1208" s="1">
        <v>604</v>
      </c>
      <c r="R1208" s="1">
        <v>769</v>
      </c>
      <c r="S1208" s="1">
        <v>1075</v>
      </c>
      <c r="V1208" s="1">
        <v>50</v>
      </c>
      <c r="AA1208" t="s">
        <v>2495</v>
      </c>
      <c r="AB1208" s="7" t="s">
        <v>1391</v>
      </c>
      <c r="AC1208" t="s">
        <v>1426</v>
      </c>
      <c r="AD1208" t="s">
        <v>3461</v>
      </c>
      <c r="AE1208" t="s">
        <v>3570</v>
      </c>
      <c r="AF1208" t="str">
        <f t="shared" si="170"/>
        <v>33015</v>
      </c>
      <c r="AG1208" t="s">
        <v>2893</v>
      </c>
      <c r="AH1208" t="str">
        <f t="shared" si="169"/>
        <v>3352900</v>
      </c>
    </row>
    <row r="1209" spans="1:34" hidden="1" outlineLevel="1">
      <c r="A1209" t="s">
        <v>4303</v>
      </c>
      <c r="B1209" s="11" t="s">
        <v>4357</v>
      </c>
      <c r="E1209" s="1">
        <f t="shared" si="179"/>
        <v>3484</v>
      </c>
      <c r="F1209" s="1">
        <v>2362</v>
      </c>
      <c r="G1209" s="1">
        <v>2322</v>
      </c>
      <c r="I1209" s="35">
        <f t="shared" si="171"/>
        <v>0.66647531572904706</v>
      </c>
      <c r="J1209" s="10">
        <f t="shared" si="172"/>
        <v>3</v>
      </c>
      <c r="K1209" s="9">
        <f t="shared" si="173"/>
        <v>1</v>
      </c>
      <c r="L1209" s="8">
        <f t="shared" si="174"/>
        <v>2</v>
      </c>
      <c r="M1209" s="2">
        <f t="shared" si="175"/>
        <v>0.23335246842709528</v>
      </c>
      <c r="N1209" s="2">
        <f t="shared" si="176"/>
        <v>0.39437428243398392</v>
      </c>
      <c r="O1209" s="2">
        <f t="shared" si="177"/>
        <v>0.33840413318025259</v>
      </c>
      <c r="P1209" s="2">
        <f t="shared" si="178"/>
        <v>3.386911595866815E-2</v>
      </c>
      <c r="Q1209" s="1">
        <v>813</v>
      </c>
      <c r="R1209" s="1">
        <v>1374</v>
      </c>
      <c r="S1209" s="1">
        <v>1179</v>
      </c>
      <c r="V1209" s="1">
        <v>118</v>
      </c>
      <c r="AA1209" t="s">
        <v>2495</v>
      </c>
      <c r="AB1209" s="7" t="s">
        <v>1391</v>
      </c>
      <c r="AC1209" t="s">
        <v>1426</v>
      </c>
      <c r="AD1209" t="s">
        <v>2951</v>
      </c>
      <c r="AE1209" t="s">
        <v>4121</v>
      </c>
      <c r="AF1209" t="str">
        <f t="shared" si="170"/>
        <v>33015</v>
      </c>
      <c r="AG1209" t="s">
        <v>2893</v>
      </c>
      <c r="AH1209" t="str">
        <f t="shared" si="169"/>
        <v>3354580</v>
      </c>
    </row>
    <row r="1210" spans="1:34" hidden="1" outlineLevel="1">
      <c r="A1210" t="s">
        <v>4273</v>
      </c>
      <c r="B1210" s="11" t="s">
        <v>4357</v>
      </c>
      <c r="E1210" s="1">
        <f t="shared" si="179"/>
        <v>2397</v>
      </c>
      <c r="F1210" s="1">
        <v>1550</v>
      </c>
      <c r="G1210" s="1">
        <v>1533</v>
      </c>
      <c r="I1210" s="35">
        <f t="shared" si="171"/>
        <v>0.63954943679599496</v>
      </c>
      <c r="J1210" s="10">
        <f t="shared" si="172"/>
        <v>3</v>
      </c>
      <c r="K1210" s="9">
        <f t="shared" si="173"/>
        <v>1</v>
      </c>
      <c r="L1210" s="8">
        <f t="shared" si="174"/>
        <v>2</v>
      </c>
      <c r="M1210" s="2">
        <f t="shared" si="175"/>
        <v>0.24322069253233208</v>
      </c>
      <c r="N1210" s="2">
        <f t="shared" si="176"/>
        <v>0.3738005840634126</v>
      </c>
      <c r="O1210" s="2">
        <f t="shared" si="177"/>
        <v>0.32457238214434708</v>
      </c>
      <c r="P1210" s="2">
        <f t="shared" si="178"/>
        <v>5.8406341259908179E-2</v>
      </c>
      <c r="Q1210" s="1">
        <v>583</v>
      </c>
      <c r="R1210" s="1">
        <v>896</v>
      </c>
      <c r="S1210" s="1">
        <v>778</v>
      </c>
      <c r="V1210" s="1">
        <v>140</v>
      </c>
      <c r="AA1210" t="s">
        <v>86</v>
      </c>
      <c r="AB1210" s="7" t="s">
        <v>1391</v>
      </c>
      <c r="AC1210" t="s">
        <v>2079</v>
      </c>
      <c r="AD1210" t="s">
        <v>1070</v>
      </c>
      <c r="AE1210" t="s">
        <v>4122</v>
      </c>
      <c r="AF1210" t="str">
        <f t="shared" si="170"/>
        <v>33013</v>
      </c>
      <c r="AG1210" t="s">
        <v>2893</v>
      </c>
      <c r="AH1210" t="str">
        <f t="shared" si="169"/>
        <v>3354260</v>
      </c>
    </row>
    <row r="1211" spans="1:34" hidden="1" outlineLevel="1">
      <c r="A1211" t="s">
        <v>4572</v>
      </c>
      <c r="B1211" s="11" t="s">
        <v>4357</v>
      </c>
      <c r="E1211" s="1">
        <f t="shared" si="179"/>
        <v>1503</v>
      </c>
      <c r="F1211" s="1">
        <v>947</v>
      </c>
      <c r="G1211" s="1">
        <v>933</v>
      </c>
      <c r="I1211" s="35">
        <f t="shared" si="171"/>
        <v>0.62075848303393211</v>
      </c>
      <c r="J1211" s="10">
        <f t="shared" si="172"/>
        <v>1</v>
      </c>
      <c r="K1211" s="9">
        <f t="shared" si="173"/>
        <v>3</v>
      </c>
      <c r="L1211" s="8">
        <f t="shared" si="174"/>
        <v>2</v>
      </c>
      <c r="M1211" s="2">
        <f t="shared" si="175"/>
        <v>0.37924151696606784</v>
      </c>
      <c r="N1211" s="2">
        <f t="shared" si="176"/>
        <v>0.27944111776447106</v>
      </c>
      <c r="O1211" s="2">
        <f t="shared" si="177"/>
        <v>0.32335329341317365</v>
      </c>
      <c r="P1211" s="2">
        <f t="shared" si="178"/>
        <v>1.79640718562874E-2</v>
      </c>
      <c r="Q1211" s="1">
        <v>570</v>
      </c>
      <c r="R1211" s="1">
        <v>420</v>
      </c>
      <c r="S1211" s="1">
        <v>486</v>
      </c>
      <c r="V1211" s="1">
        <v>27</v>
      </c>
      <c r="AA1211" t="s">
        <v>2610</v>
      </c>
      <c r="AB1211" s="7" t="s">
        <v>1391</v>
      </c>
      <c r="AC1211" t="s">
        <v>1842</v>
      </c>
      <c r="AD1211" t="s">
        <v>1804</v>
      </c>
      <c r="AE1211" t="s">
        <v>4123</v>
      </c>
      <c r="AF1211" t="str">
        <f t="shared" si="170"/>
        <v>33007</v>
      </c>
      <c r="AG1211" t="s">
        <v>2893</v>
      </c>
      <c r="AH1211" t="str">
        <f t="shared" si="169"/>
        <v>3356100</v>
      </c>
    </row>
    <row r="1212" spans="1:34" hidden="1" outlineLevel="1">
      <c r="A1212" t="s">
        <v>1949</v>
      </c>
      <c r="B1212" s="11" t="s">
        <v>4357</v>
      </c>
      <c r="E1212" s="1">
        <f t="shared" si="179"/>
        <v>2324</v>
      </c>
      <c r="F1212" s="1">
        <v>1436</v>
      </c>
      <c r="G1212" s="1">
        <v>1415</v>
      </c>
      <c r="I1212" s="35">
        <f t="shared" si="171"/>
        <v>0.60886402753872637</v>
      </c>
      <c r="J1212" s="10">
        <f t="shared" si="172"/>
        <v>3</v>
      </c>
      <c r="K1212" s="9">
        <f t="shared" si="173"/>
        <v>2</v>
      </c>
      <c r="L1212" s="8">
        <f t="shared" si="174"/>
        <v>1</v>
      </c>
      <c r="M1212" s="2">
        <f t="shared" si="175"/>
        <v>0.17857142857142858</v>
      </c>
      <c r="N1212" s="2">
        <f t="shared" si="176"/>
        <v>0.35197934595524955</v>
      </c>
      <c r="O1212" s="2">
        <f t="shared" si="177"/>
        <v>0.42168674698795183</v>
      </c>
      <c r="P1212" s="2">
        <f t="shared" si="178"/>
        <v>4.7762478485370019E-2</v>
      </c>
      <c r="Q1212" s="1">
        <v>415</v>
      </c>
      <c r="R1212" s="1">
        <v>818</v>
      </c>
      <c r="S1212" s="1">
        <v>980</v>
      </c>
      <c r="V1212" s="1">
        <v>111</v>
      </c>
      <c r="AA1212" t="s">
        <v>2495</v>
      </c>
      <c r="AB1212" s="7" t="s">
        <v>1391</v>
      </c>
      <c r="AC1212" t="s">
        <v>1426</v>
      </c>
      <c r="AD1212" t="s">
        <v>2265</v>
      </c>
      <c r="AE1212" t="s">
        <v>3896</v>
      </c>
      <c r="AF1212" t="str">
        <f t="shared" si="170"/>
        <v>33015</v>
      </c>
      <c r="AG1212" t="s">
        <v>2893</v>
      </c>
      <c r="AH1212" t="str">
        <f t="shared" si="169"/>
        <v>3356820</v>
      </c>
    </row>
    <row r="1213" spans="1:34" hidden="1" outlineLevel="1">
      <c r="A1213" t="s">
        <v>1950</v>
      </c>
      <c r="B1213" s="11" t="s">
        <v>4357</v>
      </c>
      <c r="E1213" s="1">
        <f t="shared" si="179"/>
        <v>2240</v>
      </c>
      <c r="F1213" s="1">
        <v>1542</v>
      </c>
      <c r="G1213" s="1">
        <v>1528</v>
      </c>
      <c r="I1213" s="35">
        <f t="shared" si="171"/>
        <v>0.68214285714285716</v>
      </c>
      <c r="J1213" s="10">
        <f t="shared" si="172"/>
        <v>3</v>
      </c>
      <c r="K1213" s="9">
        <f t="shared" si="173"/>
        <v>1</v>
      </c>
      <c r="L1213" s="8">
        <f t="shared" si="174"/>
        <v>2</v>
      </c>
      <c r="M1213" s="2">
        <f t="shared" si="175"/>
        <v>0.25714285714285712</v>
      </c>
      <c r="N1213" s="2">
        <f t="shared" si="176"/>
        <v>0.37633928571428571</v>
      </c>
      <c r="O1213" s="2">
        <f t="shared" si="177"/>
        <v>0.31294642857142857</v>
      </c>
      <c r="P1213" s="2">
        <f t="shared" si="178"/>
        <v>5.3571428571428603E-2</v>
      </c>
      <c r="Q1213" s="1">
        <v>576</v>
      </c>
      <c r="R1213" s="1">
        <v>843</v>
      </c>
      <c r="S1213" s="1">
        <v>701</v>
      </c>
      <c r="V1213" s="1">
        <v>120</v>
      </c>
      <c r="AA1213" t="s">
        <v>2495</v>
      </c>
      <c r="AB1213" s="7" t="s">
        <v>1391</v>
      </c>
      <c r="AC1213" t="s">
        <v>1426</v>
      </c>
      <c r="AD1213" t="s">
        <v>1326</v>
      </c>
      <c r="AE1213" t="s">
        <v>4325</v>
      </c>
      <c r="AF1213" t="str">
        <f t="shared" si="170"/>
        <v>33015</v>
      </c>
      <c r="AG1213" t="s">
        <v>2893</v>
      </c>
      <c r="AH1213" t="str">
        <f t="shared" si="169"/>
        <v>3357460</v>
      </c>
    </row>
    <row r="1214" spans="1:34" hidden="1" outlineLevel="1">
      <c r="A1214" t="s">
        <v>3296</v>
      </c>
      <c r="B1214" s="11" t="s">
        <v>4357</v>
      </c>
      <c r="E1214" s="1">
        <f t="shared" si="179"/>
        <v>181</v>
      </c>
      <c r="F1214" s="1">
        <v>132</v>
      </c>
      <c r="G1214" s="1">
        <v>132</v>
      </c>
      <c r="I1214" s="35">
        <f t="shared" si="171"/>
        <v>0.72928176795580113</v>
      </c>
      <c r="J1214" s="10">
        <f t="shared" si="172"/>
        <v>3</v>
      </c>
      <c r="K1214" s="9">
        <f t="shared" si="173"/>
        <v>2</v>
      </c>
      <c r="L1214" s="8">
        <f t="shared" si="174"/>
        <v>1</v>
      </c>
      <c r="M1214" s="2">
        <f t="shared" si="175"/>
        <v>0.20441988950276244</v>
      </c>
      <c r="N1214" s="2">
        <f t="shared" si="176"/>
        <v>0.35911602209944754</v>
      </c>
      <c r="O1214" s="2">
        <f t="shared" si="177"/>
        <v>0.4143646408839779</v>
      </c>
      <c r="P1214" s="2">
        <f t="shared" si="178"/>
        <v>2.2099447513812098E-2</v>
      </c>
      <c r="Q1214" s="1">
        <v>37</v>
      </c>
      <c r="R1214" s="1">
        <v>65</v>
      </c>
      <c r="S1214" s="1">
        <v>75</v>
      </c>
      <c r="V1214" s="1">
        <v>4</v>
      </c>
      <c r="AA1214" t="s">
        <v>2611</v>
      </c>
      <c r="AB1214" s="7" t="s">
        <v>1391</v>
      </c>
      <c r="AC1214" t="s">
        <v>2665</v>
      </c>
      <c r="AD1214" t="s">
        <v>1804</v>
      </c>
      <c r="AE1214" t="s">
        <v>4327</v>
      </c>
      <c r="AF1214" t="str">
        <f t="shared" si="170"/>
        <v>33009</v>
      </c>
      <c r="AG1214" t="s">
        <v>2893</v>
      </c>
      <c r="AH1214" t="str">
        <f t="shared" si="169"/>
        <v>3358340</v>
      </c>
    </row>
    <row r="1215" spans="1:34" hidden="1" outlineLevel="1">
      <c r="A1215" t="s">
        <v>1951</v>
      </c>
      <c r="B1215" s="11" t="s">
        <v>4357</v>
      </c>
      <c r="E1215" s="1">
        <f t="shared" si="179"/>
        <v>799</v>
      </c>
      <c r="F1215" s="1">
        <v>540</v>
      </c>
      <c r="G1215" s="1">
        <v>535</v>
      </c>
      <c r="I1215" s="35">
        <f t="shared" si="171"/>
        <v>0.66958698372966208</v>
      </c>
      <c r="J1215" s="10">
        <f t="shared" si="172"/>
        <v>3</v>
      </c>
      <c r="K1215" s="9">
        <f t="shared" si="173"/>
        <v>1</v>
      </c>
      <c r="L1215" s="8">
        <f t="shared" si="174"/>
        <v>2</v>
      </c>
      <c r="M1215" s="2">
        <f t="shared" si="175"/>
        <v>0.21777221526908636</v>
      </c>
      <c r="N1215" s="2">
        <f t="shared" si="176"/>
        <v>0.38923654568210264</v>
      </c>
      <c r="O1215" s="2">
        <f t="shared" si="177"/>
        <v>0.35544430538172717</v>
      </c>
      <c r="P1215" s="2">
        <f t="shared" si="178"/>
        <v>3.7546933667083782E-2</v>
      </c>
      <c r="Q1215" s="1">
        <v>174</v>
      </c>
      <c r="R1215" s="1">
        <v>311</v>
      </c>
      <c r="S1215" s="1">
        <v>284</v>
      </c>
      <c r="V1215" s="1">
        <v>30</v>
      </c>
      <c r="AA1215" t="s">
        <v>2611</v>
      </c>
      <c r="AB1215" s="7" t="s">
        <v>1391</v>
      </c>
      <c r="AC1215" t="s">
        <v>2665</v>
      </c>
      <c r="AD1215" t="s">
        <v>2264</v>
      </c>
      <c r="AE1215" t="s">
        <v>4328</v>
      </c>
      <c r="AF1215" t="str">
        <f t="shared" si="170"/>
        <v>33009</v>
      </c>
      <c r="AG1215" t="s">
        <v>2893</v>
      </c>
      <c r="AH1215" t="str">
        <f t="shared" si="169"/>
        <v>3358500</v>
      </c>
    </row>
    <row r="1216" spans="1:34" hidden="1" outlineLevel="1">
      <c r="A1216" t="s">
        <v>1952</v>
      </c>
      <c r="B1216" s="11" t="s">
        <v>4357</v>
      </c>
      <c r="E1216" s="1">
        <f t="shared" si="179"/>
        <v>2587</v>
      </c>
      <c r="F1216" s="1">
        <v>1584</v>
      </c>
      <c r="G1216" s="1">
        <v>1572</v>
      </c>
      <c r="I1216" s="35">
        <f t="shared" si="171"/>
        <v>0.60765365287978357</v>
      </c>
      <c r="J1216" s="10">
        <f t="shared" si="172"/>
        <v>3</v>
      </c>
      <c r="K1216" s="9">
        <f t="shared" si="173"/>
        <v>1</v>
      </c>
      <c r="L1216" s="8">
        <f t="shared" si="174"/>
        <v>2</v>
      </c>
      <c r="M1216" s="2">
        <f t="shared" si="175"/>
        <v>0.18592964824120603</v>
      </c>
      <c r="N1216" s="2">
        <f t="shared" si="176"/>
        <v>0.41979126401236955</v>
      </c>
      <c r="O1216" s="2">
        <f t="shared" si="177"/>
        <v>0.35833011209895632</v>
      </c>
      <c r="P1216" s="2">
        <f t="shared" si="178"/>
        <v>3.5948975647468073E-2</v>
      </c>
      <c r="Q1216" s="1">
        <v>481</v>
      </c>
      <c r="R1216" s="1">
        <v>1086</v>
      </c>
      <c r="S1216" s="1">
        <v>927</v>
      </c>
      <c r="V1216" s="1">
        <v>93</v>
      </c>
      <c r="AA1216" t="s">
        <v>2267</v>
      </c>
      <c r="AB1216" s="7" t="s">
        <v>1391</v>
      </c>
      <c r="AC1216" t="s">
        <v>339</v>
      </c>
      <c r="AD1216" t="s">
        <v>1492</v>
      </c>
      <c r="AE1216" t="s">
        <v>3877</v>
      </c>
      <c r="AF1216" t="str">
        <f t="shared" si="170"/>
        <v>33003</v>
      </c>
      <c r="AG1216" t="s">
        <v>2893</v>
      </c>
      <c r="AH1216" t="str">
        <f t="shared" si="169"/>
        <v>3358740</v>
      </c>
    </row>
    <row r="1217" spans="1:34" hidden="1" outlineLevel="1">
      <c r="A1217" t="s">
        <v>3503</v>
      </c>
      <c r="B1217" s="11" t="s">
        <v>4357</v>
      </c>
      <c r="E1217" s="1">
        <f t="shared" si="179"/>
        <v>6358</v>
      </c>
      <c r="F1217" s="1">
        <v>4353</v>
      </c>
      <c r="G1217" s="1">
        <v>4271</v>
      </c>
      <c r="I1217" s="35">
        <f t="shared" si="171"/>
        <v>0.67175212330921674</v>
      </c>
      <c r="J1217" s="10">
        <f t="shared" si="172"/>
        <v>3</v>
      </c>
      <c r="K1217" s="9">
        <f t="shared" si="173"/>
        <v>2</v>
      </c>
      <c r="L1217" s="8">
        <f t="shared" si="174"/>
        <v>1</v>
      </c>
      <c r="M1217" s="2">
        <f t="shared" si="175"/>
        <v>0.31016042780748665</v>
      </c>
      <c r="N1217" s="2">
        <f t="shared" si="176"/>
        <v>0.32054105064485688</v>
      </c>
      <c r="O1217" s="2">
        <f t="shared" si="177"/>
        <v>0.34727901855929538</v>
      </c>
      <c r="P1217" s="2">
        <f t="shared" si="178"/>
        <v>2.2019502988361084E-2</v>
      </c>
      <c r="Q1217" s="1">
        <v>1972</v>
      </c>
      <c r="R1217" s="1">
        <v>2038</v>
      </c>
      <c r="S1217" s="1">
        <v>2208</v>
      </c>
      <c r="V1217" s="1">
        <v>140</v>
      </c>
      <c r="AA1217" t="s">
        <v>742</v>
      </c>
      <c r="AB1217" s="7" t="s">
        <v>1391</v>
      </c>
      <c r="AC1217" t="s">
        <v>2078</v>
      </c>
      <c r="AD1217" t="s">
        <v>2951</v>
      </c>
      <c r="AE1217" t="s">
        <v>3878</v>
      </c>
      <c r="AF1217" t="str">
        <f t="shared" si="170"/>
        <v>33011</v>
      </c>
      <c r="AG1217" t="s">
        <v>2893</v>
      </c>
      <c r="AH1217" t="str">
        <f t="shared" si="169"/>
        <v>3359940</v>
      </c>
    </row>
    <row r="1218" spans="1:34" hidden="1" outlineLevel="1">
      <c r="A1218" t="s">
        <v>3076</v>
      </c>
      <c r="B1218" s="11" t="s">
        <v>4357</v>
      </c>
      <c r="E1218" s="1">
        <f t="shared" si="179"/>
        <v>4414</v>
      </c>
      <c r="F1218" s="1">
        <v>2877</v>
      </c>
      <c r="G1218" s="1">
        <v>2805</v>
      </c>
      <c r="I1218" s="35">
        <f t="shared" si="171"/>
        <v>0.63547802446760304</v>
      </c>
      <c r="J1218" s="10">
        <f t="shared" si="172"/>
        <v>3</v>
      </c>
      <c r="K1218" s="9">
        <f t="shared" si="173"/>
        <v>1</v>
      </c>
      <c r="L1218" s="8">
        <f t="shared" si="174"/>
        <v>2</v>
      </c>
      <c r="M1218" s="2">
        <f t="shared" si="175"/>
        <v>0.27888536474852743</v>
      </c>
      <c r="N1218" s="2">
        <f t="shared" si="176"/>
        <v>0.37834164023561395</v>
      </c>
      <c r="O1218" s="2">
        <f t="shared" si="177"/>
        <v>0.29315813321250567</v>
      </c>
      <c r="P1218" s="2">
        <f t="shared" si="178"/>
        <v>4.961486180335295E-2</v>
      </c>
      <c r="Q1218" s="1">
        <v>1231</v>
      </c>
      <c r="R1218" s="1">
        <v>1670</v>
      </c>
      <c r="S1218" s="1">
        <v>1294</v>
      </c>
      <c r="V1218" s="1">
        <v>219</v>
      </c>
      <c r="AA1218" t="s">
        <v>86</v>
      </c>
      <c r="AB1218" s="7" t="s">
        <v>1391</v>
      </c>
      <c r="AC1218" t="s">
        <v>2079</v>
      </c>
      <c r="AD1218" t="s">
        <v>2941</v>
      </c>
      <c r="AE1218" t="s">
        <v>3879</v>
      </c>
      <c r="AF1218" t="str">
        <f t="shared" si="170"/>
        <v>33013</v>
      </c>
      <c r="AG1218" t="s">
        <v>2893</v>
      </c>
      <c r="AH1218" t="str">
        <f t="shared" si="169"/>
        <v>3360020</v>
      </c>
    </row>
    <row r="1219" spans="1:34" hidden="1" outlineLevel="1">
      <c r="A1219" t="s">
        <v>2582</v>
      </c>
      <c r="B1219" s="11" t="s">
        <v>4357</v>
      </c>
      <c r="E1219" s="1">
        <f t="shared" si="179"/>
        <v>4327</v>
      </c>
      <c r="F1219" s="1">
        <v>2890</v>
      </c>
      <c r="G1219" s="1">
        <v>2829</v>
      </c>
      <c r="I1219" s="35">
        <f t="shared" si="171"/>
        <v>0.65380171019181876</v>
      </c>
      <c r="J1219" s="10">
        <f t="shared" si="172"/>
        <v>3</v>
      </c>
      <c r="K1219" s="9">
        <f t="shared" si="173"/>
        <v>1</v>
      </c>
      <c r="L1219" s="8">
        <f t="shared" si="174"/>
        <v>2</v>
      </c>
      <c r="M1219" s="2">
        <f t="shared" si="175"/>
        <v>0.2505199907557199</v>
      </c>
      <c r="N1219" s="2">
        <f t="shared" si="176"/>
        <v>0.41576149757337649</v>
      </c>
      <c r="O1219" s="2">
        <f t="shared" si="177"/>
        <v>0.29119482320314305</v>
      </c>
      <c r="P1219" s="2">
        <f t="shared" si="178"/>
        <v>4.2523688467760612E-2</v>
      </c>
      <c r="Q1219" s="1">
        <v>1084</v>
      </c>
      <c r="R1219" s="1">
        <v>1799</v>
      </c>
      <c r="S1219" s="1">
        <v>1260</v>
      </c>
      <c r="V1219" s="1">
        <v>184</v>
      </c>
      <c r="AA1219" t="s">
        <v>742</v>
      </c>
      <c r="AB1219" s="7" t="s">
        <v>1391</v>
      </c>
      <c r="AC1219" t="s">
        <v>2078</v>
      </c>
      <c r="AD1219" t="s">
        <v>2265</v>
      </c>
      <c r="AE1219" t="s">
        <v>4609</v>
      </c>
      <c r="AF1219" t="str">
        <f t="shared" si="170"/>
        <v>33011</v>
      </c>
      <c r="AG1219" t="s">
        <v>2893</v>
      </c>
      <c r="AH1219" t="str">
        <f t="shared" ref="AH1219:AH1282" si="180">AB1219&amp;AE1218:AE1219</f>
        <v>3360580</v>
      </c>
    </row>
    <row r="1220" spans="1:34" hidden="1" outlineLevel="1">
      <c r="A1220" t="s">
        <v>2583</v>
      </c>
      <c r="B1220" s="11" t="s">
        <v>4357</v>
      </c>
      <c r="E1220" s="1">
        <f t="shared" si="179"/>
        <v>467</v>
      </c>
      <c r="F1220" s="1">
        <v>341</v>
      </c>
      <c r="G1220" s="1">
        <v>331</v>
      </c>
      <c r="I1220" s="35">
        <f t="shared" si="171"/>
        <v>0.70877944325481801</v>
      </c>
      <c r="J1220" s="10">
        <f t="shared" si="172"/>
        <v>3</v>
      </c>
      <c r="K1220" s="9">
        <f t="shared" si="173"/>
        <v>2</v>
      </c>
      <c r="L1220" s="8">
        <f t="shared" si="174"/>
        <v>1</v>
      </c>
      <c r="M1220" s="2">
        <f t="shared" si="175"/>
        <v>0.16059957173447537</v>
      </c>
      <c r="N1220" s="2">
        <f t="shared" si="176"/>
        <v>0.39614561027837258</v>
      </c>
      <c r="O1220" s="2">
        <f t="shared" si="177"/>
        <v>0.41970021413276232</v>
      </c>
      <c r="P1220" s="2">
        <f t="shared" si="178"/>
        <v>2.3554603854389733E-2</v>
      </c>
      <c r="Q1220" s="1">
        <v>75</v>
      </c>
      <c r="R1220" s="1">
        <v>185</v>
      </c>
      <c r="S1220" s="1">
        <v>196</v>
      </c>
      <c r="V1220" s="1">
        <v>11</v>
      </c>
      <c r="AA1220" t="s">
        <v>2611</v>
      </c>
      <c r="AB1220" s="7" t="s">
        <v>1391</v>
      </c>
      <c r="AC1220" t="s">
        <v>2665</v>
      </c>
      <c r="AD1220" t="s">
        <v>733</v>
      </c>
      <c r="AE1220" t="s">
        <v>4610</v>
      </c>
      <c r="AF1220" t="str">
        <f t="shared" ref="AF1220:AF1283" si="181">AB1220&amp;AC1220</f>
        <v>33009</v>
      </c>
      <c r="AG1220" t="s">
        <v>2893</v>
      </c>
      <c r="AH1220" t="str">
        <f t="shared" si="180"/>
        <v>3361060</v>
      </c>
    </row>
    <row r="1221" spans="1:34" hidden="1" outlineLevel="1">
      <c r="A1221" t="s">
        <v>3224</v>
      </c>
      <c r="B1221" s="11" t="s">
        <v>4357</v>
      </c>
      <c r="E1221" s="1">
        <f t="shared" si="179"/>
        <v>19</v>
      </c>
      <c r="F1221" s="1">
        <v>15</v>
      </c>
      <c r="G1221" s="1">
        <v>15</v>
      </c>
      <c r="I1221" s="35">
        <f t="shared" si="171"/>
        <v>0.78947368421052633</v>
      </c>
      <c r="J1221" s="10">
        <f t="shared" si="172"/>
        <v>3</v>
      </c>
      <c r="K1221" s="9">
        <f t="shared" si="173"/>
        <v>4</v>
      </c>
      <c r="L1221" s="8">
        <f t="shared" si="174"/>
        <v>1</v>
      </c>
      <c r="M1221" s="2">
        <f t="shared" si="175"/>
        <v>0.15789473684210525</v>
      </c>
      <c r="N1221" s="2">
        <f t="shared" si="176"/>
        <v>5.2631578947368418E-2</v>
      </c>
      <c r="O1221" s="2">
        <f t="shared" si="177"/>
        <v>0.42105263157894735</v>
      </c>
      <c r="P1221" s="2">
        <f t="shared" si="178"/>
        <v>0.36842105263157898</v>
      </c>
      <c r="Q1221" s="1">
        <v>3</v>
      </c>
      <c r="R1221" s="1">
        <v>1</v>
      </c>
      <c r="S1221" s="1">
        <v>8</v>
      </c>
      <c r="V1221" s="1">
        <v>7</v>
      </c>
      <c r="AA1221" t="s">
        <v>2610</v>
      </c>
      <c r="AB1221" s="7" t="s">
        <v>1391</v>
      </c>
      <c r="AC1221" t="s">
        <v>1842</v>
      </c>
      <c r="AD1221" t="s">
        <v>733</v>
      </c>
      <c r="AE1221" t="s">
        <v>4611</v>
      </c>
      <c r="AF1221" t="str">
        <f t="shared" si="181"/>
        <v>33007</v>
      </c>
      <c r="AG1221" t="s">
        <v>4095</v>
      </c>
      <c r="AH1221" t="str">
        <f t="shared" si="180"/>
        <v>3361620</v>
      </c>
    </row>
    <row r="1222" spans="1:34" hidden="1" outlineLevel="1">
      <c r="A1222" t="s">
        <v>2673</v>
      </c>
      <c r="B1222" s="11" t="s">
        <v>4357</v>
      </c>
      <c r="E1222" s="1">
        <f t="shared" si="179"/>
        <v>625</v>
      </c>
      <c r="F1222" s="1">
        <v>398</v>
      </c>
      <c r="G1222" s="1">
        <v>384</v>
      </c>
      <c r="I1222" s="35">
        <f t="shared" si="171"/>
        <v>0.61439999999999995</v>
      </c>
      <c r="J1222" s="10">
        <f t="shared" si="172"/>
        <v>3</v>
      </c>
      <c r="K1222" s="9">
        <f t="shared" si="173"/>
        <v>1</v>
      </c>
      <c r="L1222" s="8">
        <f t="shared" si="174"/>
        <v>2</v>
      </c>
      <c r="M1222" s="2">
        <f t="shared" si="175"/>
        <v>0.14879999999999999</v>
      </c>
      <c r="N1222" s="2">
        <f t="shared" si="176"/>
        <v>0.56479999999999997</v>
      </c>
      <c r="O1222" s="2">
        <f t="shared" si="177"/>
        <v>0.27679999999999999</v>
      </c>
      <c r="P1222" s="2">
        <f t="shared" si="178"/>
        <v>9.5999999999999974E-3</v>
      </c>
      <c r="Q1222" s="1">
        <v>93</v>
      </c>
      <c r="R1222" s="1">
        <v>353</v>
      </c>
      <c r="S1222" s="1">
        <v>173</v>
      </c>
      <c r="V1222" s="1">
        <v>6</v>
      </c>
      <c r="AA1222" t="s">
        <v>2610</v>
      </c>
      <c r="AB1222" s="7" t="s">
        <v>1391</v>
      </c>
      <c r="AC1222" t="s">
        <v>1842</v>
      </c>
      <c r="AD1222" t="s">
        <v>3844</v>
      </c>
      <c r="AE1222" t="s">
        <v>4612</v>
      </c>
      <c r="AF1222" t="str">
        <f t="shared" si="181"/>
        <v>33007</v>
      </c>
      <c r="AG1222" t="s">
        <v>2893</v>
      </c>
      <c r="AH1222" t="str">
        <f t="shared" si="180"/>
        <v>3361780</v>
      </c>
    </row>
    <row r="1223" spans="1:34" hidden="1" outlineLevel="1">
      <c r="A1223" t="s">
        <v>3359</v>
      </c>
      <c r="B1223" s="11" t="s">
        <v>4357</v>
      </c>
      <c r="E1223" s="1">
        <f t="shared" si="179"/>
        <v>2162</v>
      </c>
      <c r="F1223" s="1">
        <v>1401</v>
      </c>
      <c r="G1223" s="1">
        <v>1314</v>
      </c>
      <c r="I1223" s="35">
        <f t="shared" si="171"/>
        <v>0.60777058279370955</v>
      </c>
      <c r="J1223" s="10">
        <f t="shared" si="172"/>
        <v>3</v>
      </c>
      <c r="K1223" s="9">
        <f t="shared" si="173"/>
        <v>1</v>
      </c>
      <c r="L1223" s="8">
        <f t="shared" si="174"/>
        <v>2</v>
      </c>
      <c r="M1223" s="2">
        <f t="shared" si="175"/>
        <v>0.24190564292321926</v>
      </c>
      <c r="N1223" s="2">
        <f t="shared" si="176"/>
        <v>0.36262719703977797</v>
      </c>
      <c r="O1223" s="2">
        <f t="shared" si="177"/>
        <v>0.34690101757631825</v>
      </c>
      <c r="P1223" s="2">
        <f t="shared" si="178"/>
        <v>4.8566142460684525E-2</v>
      </c>
      <c r="Q1223" s="1">
        <v>523</v>
      </c>
      <c r="R1223" s="1">
        <v>784</v>
      </c>
      <c r="S1223" s="1">
        <v>750</v>
      </c>
      <c r="V1223" s="1">
        <v>105</v>
      </c>
      <c r="AA1223" t="s">
        <v>86</v>
      </c>
      <c r="AB1223" s="7" t="s">
        <v>1391</v>
      </c>
      <c r="AC1223" t="s">
        <v>2079</v>
      </c>
      <c r="AD1223" t="s">
        <v>1556</v>
      </c>
      <c r="AE1223" t="s">
        <v>4613</v>
      </c>
      <c r="AF1223" t="str">
        <f t="shared" si="181"/>
        <v>33013</v>
      </c>
      <c r="AG1223" t="s">
        <v>2893</v>
      </c>
      <c r="AH1223" t="str">
        <f t="shared" si="180"/>
        <v>3361940</v>
      </c>
    </row>
    <row r="1224" spans="1:34" hidden="1" outlineLevel="1">
      <c r="A1224" t="s">
        <v>4038</v>
      </c>
      <c r="B1224" s="11" t="s">
        <v>4357</v>
      </c>
      <c r="E1224" s="1">
        <f t="shared" si="179"/>
        <v>1364</v>
      </c>
      <c r="F1224" s="1">
        <v>1002</v>
      </c>
      <c r="G1224" s="1">
        <v>1065</v>
      </c>
      <c r="I1224" s="35">
        <f t="shared" si="171"/>
        <v>0.78079178885630496</v>
      </c>
      <c r="J1224" s="10">
        <f t="shared" si="172"/>
        <v>3</v>
      </c>
      <c r="K1224" s="9">
        <f t="shared" si="173"/>
        <v>2</v>
      </c>
      <c r="L1224" s="8">
        <f t="shared" si="174"/>
        <v>1</v>
      </c>
      <c r="M1224" s="2">
        <f t="shared" si="175"/>
        <v>0.25146627565982405</v>
      </c>
      <c r="N1224" s="2">
        <f t="shared" si="176"/>
        <v>0.25879765395894427</v>
      </c>
      <c r="O1224" s="2">
        <f t="shared" si="177"/>
        <v>0.43255131964809385</v>
      </c>
      <c r="P1224" s="2">
        <f t="shared" si="178"/>
        <v>5.7184750733137835E-2</v>
      </c>
      <c r="Q1224" s="1">
        <v>343</v>
      </c>
      <c r="R1224" s="1">
        <v>353</v>
      </c>
      <c r="S1224" s="1">
        <v>590</v>
      </c>
      <c r="V1224" s="1">
        <v>78</v>
      </c>
      <c r="AA1224" t="s">
        <v>2137</v>
      </c>
      <c r="AB1224" s="7" t="s">
        <v>1391</v>
      </c>
      <c r="AC1224" t="s">
        <v>1428</v>
      </c>
      <c r="AD1224" t="s">
        <v>2403</v>
      </c>
      <c r="AE1224" t="s">
        <v>2706</v>
      </c>
      <c r="AF1224" t="str">
        <f t="shared" si="181"/>
        <v>33019</v>
      </c>
      <c r="AG1224" t="s">
        <v>2893</v>
      </c>
      <c r="AH1224" t="str">
        <f t="shared" si="180"/>
        <v>3362340</v>
      </c>
    </row>
    <row r="1225" spans="1:34" hidden="1" outlineLevel="1">
      <c r="A1225" t="s">
        <v>3703</v>
      </c>
      <c r="B1225" s="11" t="s">
        <v>4357</v>
      </c>
      <c r="E1225" s="1">
        <f t="shared" si="179"/>
        <v>4960</v>
      </c>
      <c r="F1225" s="1">
        <v>3018</v>
      </c>
      <c r="G1225" s="1">
        <v>2937</v>
      </c>
      <c r="I1225" s="35">
        <f t="shared" si="171"/>
        <v>0.59213709677419357</v>
      </c>
      <c r="J1225" s="10">
        <f t="shared" si="172"/>
        <v>3</v>
      </c>
      <c r="K1225" s="9">
        <f t="shared" si="173"/>
        <v>2</v>
      </c>
      <c r="L1225" s="8">
        <f t="shared" si="174"/>
        <v>1</v>
      </c>
      <c r="M1225" s="2">
        <f t="shared" si="175"/>
        <v>0.22096774193548388</v>
      </c>
      <c r="N1225" s="2">
        <f t="shared" si="176"/>
        <v>0.31048387096774194</v>
      </c>
      <c r="O1225" s="2">
        <f t="shared" si="177"/>
        <v>0.43850806451612906</v>
      </c>
      <c r="P1225" s="2">
        <f t="shared" si="178"/>
        <v>3.0040322580645151E-2</v>
      </c>
      <c r="Q1225" s="1">
        <v>1096</v>
      </c>
      <c r="R1225" s="1">
        <v>1540</v>
      </c>
      <c r="S1225" s="1">
        <v>2175</v>
      </c>
      <c r="V1225" s="1">
        <v>149</v>
      </c>
      <c r="AA1225" t="s">
        <v>2495</v>
      </c>
      <c r="AB1225" s="7" t="s">
        <v>1391</v>
      </c>
      <c r="AC1225" t="s">
        <v>1426</v>
      </c>
      <c r="AD1225" t="s">
        <v>4531</v>
      </c>
      <c r="AE1225" t="s">
        <v>2806</v>
      </c>
      <c r="AF1225" t="str">
        <f t="shared" si="181"/>
        <v>33015</v>
      </c>
      <c r="AG1225" t="s">
        <v>2893</v>
      </c>
      <c r="AH1225" t="str">
        <f t="shared" si="180"/>
        <v>3362500</v>
      </c>
    </row>
    <row r="1226" spans="1:34" hidden="1" outlineLevel="1">
      <c r="A1226" t="s">
        <v>1076</v>
      </c>
      <c r="B1226" s="11" t="s">
        <v>4357</v>
      </c>
      <c r="E1226" s="1">
        <f t="shared" si="179"/>
        <v>4665</v>
      </c>
      <c r="F1226" s="1">
        <v>2627</v>
      </c>
      <c r="G1226" s="1">
        <v>2589</v>
      </c>
      <c r="I1226" s="35">
        <f t="shared" si="171"/>
        <v>0.55498392282958198</v>
      </c>
      <c r="J1226" s="10">
        <f t="shared" si="172"/>
        <v>3</v>
      </c>
      <c r="K1226" s="9">
        <f t="shared" si="173"/>
        <v>1</v>
      </c>
      <c r="L1226" s="8">
        <f t="shared" si="174"/>
        <v>2</v>
      </c>
      <c r="M1226" s="2">
        <f t="shared" si="175"/>
        <v>0.19249732047159701</v>
      </c>
      <c r="N1226" s="2">
        <f t="shared" si="176"/>
        <v>0.32068595927116827</v>
      </c>
      <c r="O1226" s="2">
        <f t="shared" si="177"/>
        <v>0.29517684887459805</v>
      </c>
      <c r="P1226" s="2">
        <f t="shared" si="178"/>
        <v>0.19163987138263672</v>
      </c>
      <c r="Q1226" s="1">
        <v>898</v>
      </c>
      <c r="R1226" s="1">
        <v>1496</v>
      </c>
      <c r="S1226" s="1">
        <v>1377</v>
      </c>
      <c r="V1226" s="1">
        <v>894</v>
      </c>
      <c r="AA1226" t="s">
        <v>2611</v>
      </c>
      <c r="AB1226" s="7" t="s">
        <v>1391</v>
      </c>
      <c r="AC1226" t="s">
        <v>2665</v>
      </c>
      <c r="AD1226" t="s">
        <v>3844</v>
      </c>
      <c r="AE1226" t="s">
        <v>2807</v>
      </c>
      <c r="AF1226" t="str">
        <f t="shared" si="181"/>
        <v>33009</v>
      </c>
      <c r="AG1226" t="s">
        <v>2893</v>
      </c>
      <c r="AH1226" t="str">
        <f t="shared" si="180"/>
        <v>3362660</v>
      </c>
    </row>
    <row r="1227" spans="1:34" hidden="1" outlineLevel="1">
      <c r="A1227" t="s">
        <v>950</v>
      </c>
      <c r="B1227" s="11" t="s">
        <v>4357</v>
      </c>
      <c r="E1227" s="1">
        <f t="shared" si="179"/>
        <v>17382</v>
      </c>
      <c r="F1227" s="1">
        <v>10452</v>
      </c>
      <c r="G1227" s="1">
        <v>10142</v>
      </c>
      <c r="I1227" s="35">
        <f t="shared" si="171"/>
        <v>0.58347716028075025</v>
      </c>
      <c r="J1227" s="10">
        <f t="shared" si="172"/>
        <v>2</v>
      </c>
      <c r="K1227" s="9">
        <f t="shared" si="173"/>
        <v>3</v>
      </c>
      <c r="L1227" s="8">
        <f t="shared" si="174"/>
        <v>1</v>
      </c>
      <c r="M1227" s="2">
        <f t="shared" si="175"/>
        <v>0.33672764929237142</v>
      </c>
      <c r="N1227" s="2">
        <f t="shared" si="176"/>
        <v>0.23041076976182256</v>
      </c>
      <c r="O1227" s="2">
        <f t="shared" si="177"/>
        <v>0.36606834656541248</v>
      </c>
      <c r="P1227" s="2">
        <f t="shared" si="178"/>
        <v>6.6793234380393529E-2</v>
      </c>
      <c r="Q1227" s="1">
        <v>5853</v>
      </c>
      <c r="R1227" s="1">
        <v>4005</v>
      </c>
      <c r="S1227" s="1">
        <v>6363</v>
      </c>
      <c r="V1227" s="1">
        <v>1161</v>
      </c>
      <c r="AA1227" t="s">
        <v>2495</v>
      </c>
      <c r="AB1227" s="7" t="s">
        <v>1391</v>
      </c>
      <c r="AC1227" t="s">
        <v>1426</v>
      </c>
      <c r="AD1227" t="s">
        <v>1804</v>
      </c>
      <c r="AE1227" t="s">
        <v>2819</v>
      </c>
      <c r="AF1227" t="str">
        <f t="shared" si="181"/>
        <v>33015</v>
      </c>
      <c r="AG1227" t="s">
        <v>1995</v>
      </c>
      <c r="AH1227" t="str">
        <f t="shared" si="180"/>
        <v>3362900</v>
      </c>
    </row>
    <row r="1228" spans="1:34" hidden="1" outlineLevel="1">
      <c r="A1228" t="s">
        <v>3284</v>
      </c>
      <c r="B1228" s="11" t="s">
        <v>4357</v>
      </c>
      <c r="E1228" s="1">
        <f t="shared" si="179"/>
        <v>328</v>
      </c>
      <c r="F1228" s="1">
        <v>261</v>
      </c>
      <c r="G1228" s="1">
        <v>259</v>
      </c>
      <c r="I1228" s="35">
        <f t="shared" si="171"/>
        <v>0.78963414634146345</v>
      </c>
      <c r="J1228" s="10">
        <f t="shared" si="172"/>
        <v>2</v>
      </c>
      <c r="K1228" s="9">
        <f t="shared" si="173"/>
        <v>1</v>
      </c>
      <c r="L1228" s="8">
        <f t="shared" si="174"/>
        <v>3</v>
      </c>
      <c r="M1228" s="2">
        <f t="shared" si="175"/>
        <v>0.32621951219512196</v>
      </c>
      <c r="N1228" s="2">
        <f t="shared" si="176"/>
        <v>0.43597560975609756</v>
      </c>
      <c r="O1228" s="2">
        <f t="shared" si="177"/>
        <v>0.20426829268292682</v>
      </c>
      <c r="P1228" s="2">
        <f t="shared" si="178"/>
        <v>3.3536585365853716E-2</v>
      </c>
      <c r="Q1228" s="1">
        <v>107</v>
      </c>
      <c r="R1228" s="1">
        <v>143</v>
      </c>
      <c r="S1228" s="1">
        <v>67</v>
      </c>
      <c r="V1228" s="1">
        <v>11</v>
      </c>
      <c r="AA1228" t="s">
        <v>2610</v>
      </c>
      <c r="AB1228" s="7" t="s">
        <v>1391</v>
      </c>
      <c r="AC1228" t="s">
        <v>1842</v>
      </c>
      <c r="AD1228" t="s">
        <v>835</v>
      </c>
      <c r="AE1228" t="s">
        <v>1956</v>
      </c>
      <c r="AF1228" t="str">
        <f t="shared" si="181"/>
        <v>33007</v>
      </c>
      <c r="AG1228" t="s">
        <v>2893</v>
      </c>
      <c r="AH1228" t="str">
        <f t="shared" si="180"/>
        <v>3363860</v>
      </c>
    </row>
    <row r="1229" spans="1:34" hidden="1" outlineLevel="1">
      <c r="A1229" t="s">
        <v>3361</v>
      </c>
      <c r="B1229" s="11" t="s">
        <v>4357</v>
      </c>
      <c r="E1229" s="1">
        <f t="shared" si="179"/>
        <v>5119</v>
      </c>
      <c r="F1229" s="1">
        <v>3267</v>
      </c>
      <c r="G1229" s="1">
        <v>3253</v>
      </c>
      <c r="I1229" s="35">
        <f t="shared" si="171"/>
        <v>0.63547567884352407</v>
      </c>
      <c r="J1229" s="10">
        <f t="shared" si="172"/>
        <v>3</v>
      </c>
      <c r="K1229" s="9">
        <f t="shared" si="173"/>
        <v>2</v>
      </c>
      <c r="L1229" s="8">
        <f t="shared" si="174"/>
        <v>1</v>
      </c>
      <c r="M1229" s="2">
        <f t="shared" si="175"/>
        <v>0.21449501855831218</v>
      </c>
      <c r="N1229" s="2">
        <f t="shared" si="176"/>
        <v>0.30728657941004101</v>
      </c>
      <c r="O1229" s="2">
        <f t="shared" si="177"/>
        <v>0.42566907599140458</v>
      </c>
      <c r="P1229" s="2">
        <f t="shared" si="178"/>
        <v>5.2549326040242206E-2</v>
      </c>
      <c r="Q1229" s="1">
        <v>1098</v>
      </c>
      <c r="R1229" s="1">
        <v>1573</v>
      </c>
      <c r="S1229" s="1">
        <v>2179</v>
      </c>
      <c r="V1229" s="1">
        <v>269</v>
      </c>
      <c r="AA1229" t="s">
        <v>2495</v>
      </c>
      <c r="AB1229" s="7" t="s">
        <v>1391</v>
      </c>
      <c r="AC1229" t="s">
        <v>1426</v>
      </c>
      <c r="AD1229" t="s">
        <v>2264</v>
      </c>
      <c r="AE1229" t="s">
        <v>2382</v>
      </c>
      <c r="AF1229" t="str">
        <f t="shared" si="181"/>
        <v>33015</v>
      </c>
      <c r="AG1229" t="s">
        <v>2893</v>
      </c>
      <c r="AH1229" t="str">
        <f t="shared" si="180"/>
        <v>3364020</v>
      </c>
    </row>
    <row r="1230" spans="1:34" hidden="1" outlineLevel="1">
      <c r="A1230" t="s">
        <v>3522</v>
      </c>
      <c r="B1230" s="11" t="s">
        <v>4357</v>
      </c>
      <c r="E1230" s="1">
        <f t="shared" si="179"/>
        <v>589</v>
      </c>
      <c r="F1230" s="1">
        <v>435</v>
      </c>
      <c r="G1230" s="1">
        <v>432</v>
      </c>
      <c r="I1230" s="35">
        <f t="shared" si="171"/>
        <v>0.73344651952461803</v>
      </c>
      <c r="J1230" s="10">
        <f t="shared" si="172"/>
        <v>3</v>
      </c>
      <c r="K1230" s="9">
        <f t="shared" si="173"/>
        <v>1</v>
      </c>
      <c r="L1230" s="8">
        <f t="shared" si="174"/>
        <v>2</v>
      </c>
      <c r="M1230" s="2">
        <f t="shared" si="175"/>
        <v>0.21731748726655348</v>
      </c>
      <c r="N1230" s="2">
        <f t="shared" si="176"/>
        <v>0.38030560271646857</v>
      </c>
      <c r="O1230" s="2">
        <f t="shared" si="177"/>
        <v>0.36842105263157893</v>
      </c>
      <c r="P1230" s="2">
        <f t="shared" si="178"/>
        <v>3.3955857385398969E-2</v>
      </c>
      <c r="Q1230" s="1">
        <v>128</v>
      </c>
      <c r="R1230" s="1">
        <v>224</v>
      </c>
      <c r="S1230" s="1">
        <v>217</v>
      </c>
      <c r="V1230" s="1">
        <v>20</v>
      </c>
      <c r="AA1230" t="s">
        <v>3016</v>
      </c>
      <c r="AB1230" s="7" t="s">
        <v>1391</v>
      </c>
      <c r="AC1230" t="s">
        <v>1841</v>
      </c>
      <c r="AD1230" t="s">
        <v>1533</v>
      </c>
      <c r="AE1230" t="s">
        <v>4033</v>
      </c>
      <c r="AF1230" t="str">
        <f t="shared" si="181"/>
        <v>33005</v>
      </c>
      <c r="AG1230" t="s">
        <v>2893</v>
      </c>
      <c r="AH1230" t="str">
        <f t="shared" si="180"/>
        <v>3364420</v>
      </c>
    </row>
    <row r="1231" spans="1:34" hidden="1" outlineLevel="1">
      <c r="A1231" t="s">
        <v>3362</v>
      </c>
      <c r="B1231" s="11" t="s">
        <v>4357</v>
      </c>
      <c r="E1231" s="1">
        <f t="shared" si="179"/>
        <v>3033</v>
      </c>
      <c r="F1231" s="1">
        <v>1870</v>
      </c>
      <c r="G1231" s="1">
        <v>1845</v>
      </c>
      <c r="I1231" s="35">
        <f t="shared" si="171"/>
        <v>0.60830860534124631</v>
      </c>
      <c r="J1231" s="10">
        <f t="shared" si="172"/>
        <v>3</v>
      </c>
      <c r="K1231" s="9">
        <f t="shared" si="173"/>
        <v>2</v>
      </c>
      <c r="L1231" s="8">
        <f t="shared" si="174"/>
        <v>1</v>
      </c>
      <c r="M1231" s="2">
        <f t="shared" si="175"/>
        <v>0.13452027695351138</v>
      </c>
      <c r="N1231" s="2">
        <f t="shared" si="176"/>
        <v>0.304648862512364</v>
      </c>
      <c r="O1231" s="2">
        <f t="shared" si="177"/>
        <v>0.49126277612924496</v>
      </c>
      <c r="P1231" s="2">
        <f t="shared" si="178"/>
        <v>6.9568084404879604E-2</v>
      </c>
      <c r="Q1231" s="1">
        <v>408</v>
      </c>
      <c r="R1231" s="1">
        <v>924</v>
      </c>
      <c r="S1231" s="1">
        <v>1490</v>
      </c>
      <c r="V1231" s="1">
        <v>211</v>
      </c>
      <c r="AA1231" t="s">
        <v>3016</v>
      </c>
      <c r="AB1231" s="7" t="s">
        <v>1391</v>
      </c>
      <c r="AC1231" t="s">
        <v>1841</v>
      </c>
      <c r="AD1231" t="s">
        <v>1492</v>
      </c>
      <c r="AE1231" t="s">
        <v>4256</v>
      </c>
      <c r="AF1231" t="str">
        <f t="shared" si="181"/>
        <v>33005</v>
      </c>
      <c r="AG1231" t="s">
        <v>2893</v>
      </c>
      <c r="AH1231" t="str">
        <f t="shared" si="180"/>
        <v>3364580</v>
      </c>
    </row>
    <row r="1232" spans="1:34" hidden="1" outlineLevel="1">
      <c r="A1232" t="s">
        <v>1117</v>
      </c>
      <c r="B1232" s="11" t="s">
        <v>4357</v>
      </c>
      <c r="E1232" s="1">
        <f t="shared" si="179"/>
        <v>15264</v>
      </c>
      <c r="F1232" s="1">
        <v>10846</v>
      </c>
      <c r="G1232" s="1">
        <v>10355</v>
      </c>
      <c r="I1232" s="35">
        <f t="shared" si="171"/>
        <v>0.67839360587002095</v>
      </c>
      <c r="J1232" s="10">
        <f t="shared" si="172"/>
        <v>2</v>
      </c>
      <c r="K1232" s="9">
        <f t="shared" si="173"/>
        <v>1</v>
      </c>
      <c r="L1232" s="8">
        <f t="shared" si="174"/>
        <v>3</v>
      </c>
      <c r="M1232" s="2">
        <f t="shared" si="175"/>
        <v>0.31826519916142559</v>
      </c>
      <c r="N1232" s="2">
        <f t="shared" si="176"/>
        <v>0.33228511530398325</v>
      </c>
      <c r="O1232" s="2">
        <f t="shared" si="177"/>
        <v>0.29068396226415094</v>
      </c>
      <c r="P1232" s="2">
        <f t="shared" si="178"/>
        <v>5.8765723270440218E-2</v>
      </c>
      <c r="Q1232" s="1">
        <v>4858</v>
      </c>
      <c r="R1232" s="1">
        <v>5072</v>
      </c>
      <c r="S1232" s="1">
        <v>4437</v>
      </c>
      <c r="V1232" s="1">
        <v>897</v>
      </c>
      <c r="AA1232" t="s">
        <v>1380</v>
      </c>
      <c r="AB1232" s="7" t="s">
        <v>1391</v>
      </c>
      <c r="AC1232" t="s">
        <v>1427</v>
      </c>
      <c r="AD1232" t="s">
        <v>2845</v>
      </c>
      <c r="AE1232" t="s">
        <v>4589</v>
      </c>
      <c r="AF1232" t="str">
        <f t="shared" si="181"/>
        <v>33017</v>
      </c>
      <c r="AG1232" t="s">
        <v>1995</v>
      </c>
      <c r="AH1232" t="str">
        <f t="shared" si="180"/>
        <v>3365140</v>
      </c>
    </row>
    <row r="1233" spans="1:34" hidden="1" outlineLevel="1">
      <c r="A1233" t="s">
        <v>2439</v>
      </c>
      <c r="B1233" s="11" t="s">
        <v>4357</v>
      </c>
      <c r="E1233" s="1">
        <f t="shared" si="179"/>
        <v>2112</v>
      </c>
      <c r="F1233" s="1">
        <v>1276</v>
      </c>
      <c r="G1233" s="1">
        <v>1244</v>
      </c>
      <c r="I1233" s="35">
        <f t="shared" si="171"/>
        <v>0.58901515151515149</v>
      </c>
      <c r="J1233" s="10">
        <f t="shared" si="172"/>
        <v>2</v>
      </c>
      <c r="K1233" s="9">
        <f t="shared" si="173"/>
        <v>3</v>
      </c>
      <c r="L1233" s="8">
        <f t="shared" si="174"/>
        <v>1</v>
      </c>
      <c r="M1233" s="2">
        <f t="shared" si="175"/>
        <v>0.30066287878787878</v>
      </c>
      <c r="N1233" s="2">
        <f t="shared" si="176"/>
        <v>0.26041666666666669</v>
      </c>
      <c r="O1233" s="2">
        <f t="shared" si="177"/>
        <v>0.39346590909090912</v>
      </c>
      <c r="P1233" s="2">
        <f t="shared" si="178"/>
        <v>4.5454545454545414E-2</v>
      </c>
      <c r="Q1233" s="1">
        <v>635</v>
      </c>
      <c r="R1233" s="1">
        <v>550</v>
      </c>
      <c r="S1233" s="1">
        <v>831</v>
      </c>
      <c r="V1233" s="1">
        <v>96</v>
      </c>
      <c r="AA1233" t="s">
        <v>1380</v>
      </c>
      <c r="AB1233" s="7" t="s">
        <v>1391</v>
      </c>
      <c r="AC1233" t="s">
        <v>1427</v>
      </c>
      <c r="AD1233" t="s">
        <v>2403</v>
      </c>
      <c r="AE1233" t="s">
        <v>4008</v>
      </c>
      <c r="AF1233" t="str">
        <f t="shared" si="181"/>
        <v>33017</v>
      </c>
      <c r="AG1233" t="s">
        <v>2893</v>
      </c>
      <c r="AH1233" t="str">
        <f t="shared" si="180"/>
        <v>3365540</v>
      </c>
    </row>
    <row r="1234" spans="1:34" hidden="1" outlineLevel="1">
      <c r="A1234" t="s">
        <v>1145</v>
      </c>
      <c r="B1234" s="11" t="s">
        <v>4357</v>
      </c>
      <c r="E1234" s="1">
        <f t="shared" si="179"/>
        <v>160</v>
      </c>
      <c r="F1234" s="1">
        <v>115</v>
      </c>
      <c r="G1234" s="1">
        <v>111</v>
      </c>
      <c r="I1234" s="35">
        <f t="shared" si="171"/>
        <v>0.69374999999999998</v>
      </c>
      <c r="J1234" s="10">
        <f t="shared" si="172"/>
        <v>2</v>
      </c>
      <c r="K1234" s="9">
        <f t="shared" si="173"/>
        <v>3</v>
      </c>
      <c r="L1234" s="8">
        <f t="shared" si="174"/>
        <v>1</v>
      </c>
      <c r="M1234" s="2">
        <f t="shared" si="175"/>
        <v>0.36875000000000002</v>
      </c>
      <c r="N1234" s="2">
        <f t="shared" si="176"/>
        <v>0.2</v>
      </c>
      <c r="O1234" s="2">
        <f t="shared" si="177"/>
        <v>0.4</v>
      </c>
      <c r="P1234" s="2">
        <f t="shared" si="178"/>
        <v>3.1249999999999944E-2</v>
      </c>
      <c r="Q1234" s="1">
        <v>59</v>
      </c>
      <c r="R1234" s="1">
        <v>32</v>
      </c>
      <c r="S1234" s="1">
        <v>64</v>
      </c>
      <c r="V1234" s="1">
        <v>5</v>
      </c>
      <c r="AA1234" t="s">
        <v>3016</v>
      </c>
      <c r="AB1234" s="7" t="s">
        <v>1391</v>
      </c>
      <c r="AC1234" t="s">
        <v>1841</v>
      </c>
      <c r="AD1234" t="s">
        <v>2405</v>
      </c>
      <c r="AE1234" t="s">
        <v>4009</v>
      </c>
      <c r="AF1234" t="str">
        <f t="shared" si="181"/>
        <v>33005</v>
      </c>
      <c r="AG1234" t="s">
        <v>2893</v>
      </c>
      <c r="AH1234" t="str">
        <f t="shared" si="180"/>
        <v>3365700</v>
      </c>
    </row>
    <row r="1235" spans="1:34" hidden="1" outlineLevel="1">
      <c r="A1235" t="s">
        <v>2855</v>
      </c>
      <c r="B1235" s="11" t="s">
        <v>4357</v>
      </c>
      <c r="E1235" s="1">
        <f t="shared" si="179"/>
        <v>944</v>
      </c>
      <c r="F1235" s="1">
        <v>705</v>
      </c>
      <c r="G1235" s="1">
        <v>698</v>
      </c>
      <c r="I1235" s="35">
        <f t="shared" si="171"/>
        <v>0.73940677966101698</v>
      </c>
      <c r="J1235" s="10">
        <f t="shared" si="172"/>
        <v>3</v>
      </c>
      <c r="K1235" s="9">
        <f t="shared" si="173"/>
        <v>1</v>
      </c>
      <c r="L1235" s="8">
        <f t="shared" si="174"/>
        <v>2</v>
      </c>
      <c r="M1235" s="2">
        <f t="shared" si="175"/>
        <v>0.11228813559322035</v>
      </c>
      <c r="N1235" s="2">
        <f t="shared" si="176"/>
        <v>0.4798728813559322</v>
      </c>
      <c r="O1235" s="2">
        <f t="shared" si="177"/>
        <v>0.37076271186440679</v>
      </c>
      <c r="P1235" s="2">
        <f t="shared" si="178"/>
        <v>3.7076271186440635E-2</v>
      </c>
      <c r="Q1235" s="1">
        <v>106</v>
      </c>
      <c r="R1235" s="1">
        <v>453</v>
      </c>
      <c r="S1235" s="1">
        <v>350</v>
      </c>
      <c r="V1235" s="1">
        <v>35</v>
      </c>
      <c r="AA1235" t="s">
        <v>2611</v>
      </c>
      <c r="AB1235" s="7" t="s">
        <v>1391</v>
      </c>
      <c r="AC1235" t="s">
        <v>2665</v>
      </c>
      <c r="AD1235" t="s">
        <v>835</v>
      </c>
      <c r="AE1235" t="s">
        <v>3966</v>
      </c>
      <c r="AF1235" t="str">
        <f t="shared" si="181"/>
        <v>33009</v>
      </c>
      <c r="AG1235" t="s">
        <v>2893</v>
      </c>
      <c r="AH1235" t="str">
        <f t="shared" si="180"/>
        <v>3365940</v>
      </c>
    </row>
    <row r="1236" spans="1:34" hidden="1" outlineLevel="1">
      <c r="A1236" t="s">
        <v>2856</v>
      </c>
      <c r="B1236" s="11" t="s">
        <v>4357</v>
      </c>
      <c r="E1236" s="1">
        <f t="shared" si="179"/>
        <v>4545</v>
      </c>
      <c r="F1236" s="1">
        <v>3078</v>
      </c>
      <c r="G1236" s="1">
        <v>3007</v>
      </c>
      <c r="I1236" s="35">
        <f t="shared" si="171"/>
        <v>0.66160616061606159</v>
      </c>
      <c r="J1236" s="10">
        <f t="shared" si="172"/>
        <v>3</v>
      </c>
      <c r="K1236" s="9">
        <f t="shared" si="173"/>
        <v>1</v>
      </c>
      <c r="L1236" s="8">
        <f t="shared" si="174"/>
        <v>2</v>
      </c>
      <c r="M1236" s="2">
        <f t="shared" si="175"/>
        <v>0.2470847084708471</v>
      </c>
      <c r="N1236" s="2">
        <f t="shared" si="176"/>
        <v>0.43036303630363038</v>
      </c>
      <c r="O1236" s="2">
        <f t="shared" si="177"/>
        <v>0.28954895489548954</v>
      </c>
      <c r="P1236" s="2">
        <f t="shared" si="178"/>
        <v>3.3003300330033014E-2</v>
      </c>
      <c r="Q1236" s="1">
        <v>1123</v>
      </c>
      <c r="R1236" s="1">
        <v>1956</v>
      </c>
      <c r="S1236" s="1">
        <v>1316</v>
      </c>
      <c r="V1236" s="1">
        <v>150</v>
      </c>
      <c r="AA1236" t="s">
        <v>2495</v>
      </c>
      <c r="AB1236" s="7" t="s">
        <v>1391</v>
      </c>
      <c r="AC1236" t="s">
        <v>1426</v>
      </c>
      <c r="AD1236" t="s">
        <v>733</v>
      </c>
      <c r="AE1236" t="s">
        <v>3755</v>
      </c>
      <c r="AF1236" t="str">
        <f t="shared" si="181"/>
        <v>33015</v>
      </c>
      <c r="AG1236" t="s">
        <v>2893</v>
      </c>
      <c r="AH1236" t="str">
        <f t="shared" si="180"/>
        <v>3366180</v>
      </c>
    </row>
    <row r="1237" spans="1:34" hidden="1" outlineLevel="1">
      <c r="A1237" t="s">
        <v>4282</v>
      </c>
      <c r="B1237" s="11" t="s">
        <v>4357</v>
      </c>
      <c r="E1237" s="1">
        <f t="shared" si="179"/>
        <v>16856</v>
      </c>
      <c r="F1237" s="1">
        <v>10993</v>
      </c>
      <c r="G1237" s="1">
        <v>10762</v>
      </c>
      <c r="I1237" s="35">
        <f t="shared" ref="I1237:I1286" si="182">G1237/E1237</f>
        <v>0.63846701471286194</v>
      </c>
      <c r="J1237" s="10">
        <f t="shared" ref="J1237:J1286" si="183">RANK(Q1237,Q1237:AN1237)</f>
        <v>2</v>
      </c>
      <c r="K1237" s="9">
        <f t="shared" ref="K1237:K1286" si="184">RANK(R1237,Q1237:AN1237)</f>
        <v>1</v>
      </c>
      <c r="L1237" s="8">
        <f t="shared" ref="L1237:L1286" si="185">RANK(S1237,Q1237:AN1237)</f>
        <v>3</v>
      </c>
      <c r="M1237" s="2">
        <f t="shared" ref="M1237:M1286" si="186">IF(SUM($Q1237:$AM1237)=0,"-",Q1237/SUM($Q1237:$AM1237))</f>
        <v>0.32623398196487896</v>
      </c>
      <c r="N1237" s="2">
        <f t="shared" ref="N1237:N1286" si="187">IF(SUM($Q1237:$AM1237)=0,"-",R1237/SUM($Q1237:$AM1237))</f>
        <v>0.33353108685334598</v>
      </c>
      <c r="O1237" s="2">
        <f t="shared" ref="O1237:O1286" si="188">IF(SUM($Q1237:$AM1237)=0,"-",S1237/SUM($Q1237:$AM1237))</f>
        <v>0.30552918841955384</v>
      </c>
      <c r="P1237" s="2">
        <f t="shared" ref="P1237:P1286" si="189">IF(SUM($Q1237:$AM1237)=0,"-",(1-M1237-N1237-O1237))</f>
        <v>3.4705742762221214E-2</v>
      </c>
      <c r="Q1237" s="1">
        <v>5499</v>
      </c>
      <c r="R1237" s="1">
        <v>5622</v>
      </c>
      <c r="S1237" s="1">
        <v>5150</v>
      </c>
      <c r="V1237" s="1">
        <v>585</v>
      </c>
      <c r="AA1237" t="s">
        <v>2495</v>
      </c>
      <c r="AB1237" s="7" t="s">
        <v>1391</v>
      </c>
      <c r="AC1237" t="s">
        <v>1426</v>
      </c>
      <c r="AD1237" t="s">
        <v>3844</v>
      </c>
      <c r="AE1237" t="s">
        <v>3756</v>
      </c>
      <c r="AF1237" t="str">
        <f t="shared" si="181"/>
        <v>33015</v>
      </c>
      <c r="AG1237" t="s">
        <v>2893</v>
      </c>
      <c r="AH1237" t="str">
        <f t="shared" si="180"/>
        <v>3366660</v>
      </c>
    </row>
    <row r="1238" spans="1:34" hidden="1" outlineLevel="1">
      <c r="A1238" t="s">
        <v>2632</v>
      </c>
      <c r="B1238" s="11" t="s">
        <v>4357</v>
      </c>
      <c r="E1238" s="1">
        <f t="shared" ref="E1238:E1285" si="190">SUM(Q1238:X1238)</f>
        <v>764</v>
      </c>
      <c r="F1238" s="1">
        <v>541</v>
      </c>
      <c r="G1238" s="1">
        <v>538</v>
      </c>
      <c r="I1238" s="35">
        <f t="shared" si="182"/>
        <v>0.70418848167539272</v>
      </c>
      <c r="J1238" s="10">
        <f t="shared" si="183"/>
        <v>3</v>
      </c>
      <c r="K1238" s="9">
        <f t="shared" si="184"/>
        <v>2</v>
      </c>
      <c r="L1238" s="8">
        <f t="shared" si="185"/>
        <v>1</v>
      </c>
      <c r="M1238" s="2">
        <f t="shared" si="186"/>
        <v>0.13612565445026178</v>
      </c>
      <c r="N1238" s="2">
        <f t="shared" si="187"/>
        <v>0.29057591623036649</v>
      </c>
      <c r="O1238" s="2">
        <f t="shared" si="188"/>
        <v>0.53534031413612571</v>
      </c>
      <c r="P1238" s="2">
        <f t="shared" si="189"/>
        <v>3.7958115183245988E-2</v>
      </c>
      <c r="Q1238" s="1">
        <v>104</v>
      </c>
      <c r="R1238" s="1">
        <v>222</v>
      </c>
      <c r="S1238" s="1">
        <v>409</v>
      </c>
      <c r="V1238" s="1">
        <v>29</v>
      </c>
      <c r="AA1238" t="s">
        <v>86</v>
      </c>
      <c r="AB1238" s="7" t="s">
        <v>1391</v>
      </c>
      <c r="AC1238" t="s">
        <v>2079</v>
      </c>
      <c r="AD1238" t="s">
        <v>2120</v>
      </c>
      <c r="AE1238" t="s">
        <v>4582</v>
      </c>
      <c r="AF1238" t="str">
        <f t="shared" si="181"/>
        <v>33013</v>
      </c>
      <c r="AG1238" t="s">
        <v>2893</v>
      </c>
      <c r="AH1238" t="str">
        <f t="shared" si="180"/>
        <v>3366980</v>
      </c>
    </row>
    <row r="1239" spans="1:34" hidden="1" outlineLevel="1">
      <c r="A1239" t="s">
        <v>2868</v>
      </c>
      <c r="B1239" s="11" t="s">
        <v>4357</v>
      </c>
      <c r="E1239" s="1">
        <f t="shared" si="190"/>
        <v>1634</v>
      </c>
      <c r="F1239" s="1">
        <v>1266</v>
      </c>
      <c r="G1239" s="1">
        <v>1256</v>
      </c>
      <c r="I1239" s="35">
        <f t="shared" si="182"/>
        <v>0.7686658506731946</v>
      </c>
      <c r="J1239" s="10">
        <f t="shared" si="183"/>
        <v>2</v>
      </c>
      <c r="K1239" s="9">
        <f t="shared" si="184"/>
        <v>1</v>
      </c>
      <c r="L1239" s="8">
        <f t="shared" si="185"/>
        <v>2</v>
      </c>
      <c r="M1239" s="2">
        <f t="shared" si="186"/>
        <v>0.25948592411260712</v>
      </c>
      <c r="N1239" s="2">
        <f t="shared" si="187"/>
        <v>0.40758873929008566</v>
      </c>
      <c r="O1239" s="2">
        <f t="shared" si="188"/>
        <v>0.25948592411260712</v>
      </c>
      <c r="P1239" s="2">
        <f t="shared" si="189"/>
        <v>7.3439412484700151E-2</v>
      </c>
      <c r="Q1239" s="1">
        <v>424</v>
      </c>
      <c r="R1239" s="1">
        <v>666</v>
      </c>
      <c r="S1239" s="1">
        <v>424</v>
      </c>
      <c r="V1239" s="1">
        <v>120</v>
      </c>
      <c r="AA1239" t="s">
        <v>3199</v>
      </c>
      <c r="AB1239" s="7" t="s">
        <v>1391</v>
      </c>
      <c r="AC1239" t="s">
        <v>338</v>
      </c>
      <c r="AD1239" t="s">
        <v>2845</v>
      </c>
      <c r="AE1239" t="s">
        <v>4583</v>
      </c>
      <c r="AF1239" t="str">
        <f t="shared" si="181"/>
        <v>33001</v>
      </c>
      <c r="AG1239" t="s">
        <v>2893</v>
      </c>
      <c r="AH1239" t="str">
        <f t="shared" si="180"/>
        <v>3367300</v>
      </c>
    </row>
    <row r="1240" spans="1:34" hidden="1" outlineLevel="1">
      <c r="A1240" t="s">
        <v>2190</v>
      </c>
      <c r="B1240" s="11" t="s">
        <v>4357</v>
      </c>
      <c r="E1240" s="1">
        <f t="shared" si="190"/>
        <v>2678</v>
      </c>
      <c r="F1240" s="1">
        <v>1951</v>
      </c>
      <c r="G1240" s="1">
        <v>1909</v>
      </c>
      <c r="I1240" s="35">
        <f t="shared" si="182"/>
        <v>0.7128454070201643</v>
      </c>
      <c r="J1240" s="10">
        <f t="shared" si="183"/>
        <v>3</v>
      </c>
      <c r="K1240" s="9">
        <f t="shared" si="184"/>
        <v>1</v>
      </c>
      <c r="L1240" s="8">
        <f t="shared" si="185"/>
        <v>2</v>
      </c>
      <c r="M1240" s="2">
        <f t="shared" si="186"/>
        <v>0.22666168782673637</v>
      </c>
      <c r="N1240" s="2">
        <f t="shared" si="187"/>
        <v>0.36445108289768485</v>
      </c>
      <c r="O1240" s="2">
        <f t="shared" si="188"/>
        <v>0.33532486930545186</v>
      </c>
      <c r="P1240" s="2">
        <f t="shared" si="189"/>
        <v>7.3562359970126945E-2</v>
      </c>
      <c r="Q1240" s="1">
        <v>607</v>
      </c>
      <c r="R1240" s="1">
        <v>976</v>
      </c>
      <c r="S1240" s="1">
        <v>898</v>
      </c>
      <c r="V1240" s="1">
        <v>197</v>
      </c>
      <c r="AA1240" t="s">
        <v>2495</v>
      </c>
      <c r="AB1240" s="7" t="s">
        <v>1391</v>
      </c>
      <c r="AC1240" t="s">
        <v>1426</v>
      </c>
      <c r="AD1240" t="s">
        <v>835</v>
      </c>
      <c r="AE1240" t="s">
        <v>4584</v>
      </c>
      <c r="AF1240" t="str">
        <f t="shared" si="181"/>
        <v>33015</v>
      </c>
      <c r="AG1240" t="s">
        <v>2893</v>
      </c>
      <c r="AH1240" t="str">
        <f t="shared" si="180"/>
        <v>3367620</v>
      </c>
    </row>
    <row r="1241" spans="1:34" hidden="1" outlineLevel="1">
      <c r="A1241" t="s">
        <v>2163</v>
      </c>
      <c r="B1241" s="11" t="s">
        <v>4357</v>
      </c>
      <c r="E1241" s="1">
        <f t="shared" si="190"/>
        <v>1034</v>
      </c>
      <c r="F1241" s="1">
        <v>820</v>
      </c>
      <c r="G1241" s="1">
        <v>809</v>
      </c>
      <c r="I1241" s="35">
        <f t="shared" si="182"/>
        <v>0.78239845261121854</v>
      </c>
      <c r="J1241" s="10">
        <f t="shared" si="183"/>
        <v>2</v>
      </c>
      <c r="K1241" s="9">
        <f t="shared" si="184"/>
        <v>1</v>
      </c>
      <c r="L1241" s="8">
        <f t="shared" si="185"/>
        <v>3</v>
      </c>
      <c r="M1241" s="2">
        <f t="shared" si="186"/>
        <v>0.28916827852998067</v>
      </c>
      <c r="N1241" s="2">
        <f t="shared" si="187"/>
        <v>0.48936170212765956</v>
      </c>
      <c r="O1241" s="2">
        <f t="shared" si="188"/>
        <v>0.19922630560928434</v>
      </c>
      <c r="P1241" s="2">
        <f t="shared" si="189"/>
        <v>2.2243713733075376E-2</v>
      </c>
      <c r="Q1241" s="1">
        <v>299</v>
      </c>
      <c r="R1241" s="1">
        <v>506</v>
      </c>
      <c r="S1241" s="1">
        <v>206</v>
      </c>
      <c r="V1241" s="1">
        <v>23</v>
      </c>
      <c r="AA1241" t="s">
        <v>2267</v>
      </c>
      <c r="AB1241" s="7" t="s">
        <v>1391</v>
      </c>
      <c r="AC1241" t="s">
        <v>339</v>
      </c>
      <c r="AD1241" t="s">
        <v>2405</v>
      </c>
      <c r="AE1241" t="s">
        <v>4585</v>
      </c>
      <c r="AF1241" t="str">
        <f t="shared" si="181"/>
        <v>33003</v>
      </c>
      <c r="AG1241" t="s">
        <v>2893</v>
      </c>
      <c r="AH1241" t="str">
        <f t="shared" si="180"/>
        <v>3367780</v>
      </c>
    </row>
    <row r="1242" spans="1:34" hidden="1" outlineLevel="1">
      <c r="A1242" t="s">
        <v>2866</v>
      </c>
      <c r="B1242" s="11" t="s">
        <v>4357</v>
      </c>
      <c r="E1242" s="1">
        <f t="shared" si="190"/>
        <v>5362</v>
      </c>
      <c r="F1242" s="1">
        <v>2948</v>
      </c>
      <c r="G1242" s="1">
        <v>2885</v>
      </c>
      <c r="I1242" s="35">
        <f t="shared" si="182"/>
        <v>0.53804550540842966</v>
      </c>
      <c r="J1242" s="10">
        <f t="shared" si="183"/>
        <v>3</v>
      </c>
      <c r="K1242" s="9">
        <f t="shared" si="184"/>
        <v>2</v>
      </c>
      <c r="L1242" s="8">
        <f t="shared" si="185"/>
        <v>1</v>
      </c>
      <c r="M1242" s="2">
        <f t="shared" si="186"/>
        <v>0.26258858634837745</v>
      </c>
      <c r="N1242" s="2">
        <f t="shared" si="187"/>
        <v>0.32114882506527415</v>
      </c>
      <c r="O1242" s="2">
        <f t="shared" si="188"/>
        <v>0.3877284595300261</v>
      </c>
      <c r="P1242" s="2">
        <f t="shared" si="189"/>
        <v>2.8534129056322299E-2</v>
      </c>
      <c r="Q1242" s="1">
        <v>1408</v>
      </c>
      <c r="R1242" s="1">
        <v>1722</v>
      </c>
      <c r="S1242" s="1">
        <v>2079</v>
      </c>
      <c r="V1242" s="1">
        <v>153</v>
      </c>
      <c r="AA1242" t="s">
        <v>2495</v>
      </c>
      <c r="AB1242" s="7" t="s">
        <v>1391</v>
      </c>
      <c r="AC1242" t="s">
        <v>1426</v>
      </c>
      <c r="AD1242" t="s">
        <v>131</v>
      </c>
      <c r="AE1242" t="s">
        <v>4592</v>
      </c>
      <c r="AF1242" t="str">
        <f t="shared" si="181"/>
        <v>33015</v>
      </c>
      <c r="AG1242" t="s">
        <v>2893</v>
      </c>
      <c r="AH1242" t="str">
        <f t="shared" si="180"/>
        <v>3368260</v>
      </c>
    </row>
    <row r="1243" spans="1:34" hidden="1" outlineLevel="1">
      <c r="A1243" t="s">
        <v>2825</v>
      </c>
      <c r="B1243" s="11" t="s">
        <v>4357</v>
      </c>
      <c r="E1243" s="1">
        <f t="shared" si="190"/>
        <v>215</v>
      </c>
      <c r="F1243" s="1">
        <v>178</v>
      </c>
      <c r="G1243" s="1">
        <v>172</v>
      </c>
      <c r="I1243" s="35">
        <f t="shared" si="182"/>
        <v>0.8</v>
      </c>
      <c r="J1243" s="10">
        <f t="shared" si="183"/>
        <v>2</v>
      </c>
      <c r="K1243" s="9">
        <f t="shared" si="184"/>
        <v>1</v>
      </c>
      <c r="L1243" s="8">
        <f t="shared" si="185"/>
        <v>3</v>
      </c>
      <c r="M1243" s="2">
        <f t="shared" si="186"/>
        <v>0.26511627906976742</v>
      </c>
      <c r="N1243" s="2">
        <f t="shared" si="187"/>
        <v>0.46046511627906977</v>
      </c>
      <c r="O1243" s="2">
        <f t="shared" si="188"/>
        <v>0.25116279069767444</v>
      </c>
      <c r="P1243" s="2">
        <f t="shared" si="189"/>
        <v>2.3255813953488358E-2</v>
      </c>
      <c r="Q1243" s="1">
        <v>57</v>
      </c>
      <c r="R1243" s="1">
        <v>99</v>
      </c>
      <c r="S1243" s="1">
        <v>54</v>
      </c>
      <c r="V1243" s="1">
        <v>5</v>
      </c>
      <c r="AA1243" t="s">
        <v>742</v>
      </c>
      <c r="AB1243" s="7" t="s">
        <v>1391</v>
      </c>
      <c r="AC1243" t="s">
        <v>2078</v>
      </c>
      <c r="AD1243" t="s">
        <v>1326</v>
      </c>
      <c r="AE1243" t="s">
        <v>4070</v>
      </c>
      <c r="AF1243" t="str">
        <f t="shared" si="181"/>
        <v>33011</v>
      </c>
      <c r="AG1243" t="s">
        <v>2893</v>
      </c>
      <c r="AH1243" t="str">
        <f t="shared" si="180"/>
        <v>3368820</v>
      </c>
    </row>
    <row r="1244" spans="1:34" hidden="1" outlineLevel="1">
      <c r="A1244" t="s">
        <v>1365</v>
      </c>
      <c r="B1244" s="11" t="s">
        <v>4357</v>
      </c>
      <c r="E1244" s="1">
        <f t="shared" si="190"/>
        <v>253</v>
      </c>
      <c r="F1244" s="1">
        <v>200</v>
      </c>
      <c r="G1244" s="1">
        <v>199</v>
      </c>
      <c r="I1244" s="35">
        <f t="shared" si="182"/>
        <v>0.7865612648221344</v>
      </c>
      <c r="J1244" s="10">
        <f t="shared" si="183"/>
        <v>3</v>
      </c>
      <c r="K1244" s="9">
        <f t="shared" si="184"/>
        <v>1</v>
      </c>
      <c r="L1244" s="8">
        <f t="shared" si="185"/>
        <v>2</v>
      </c>
      <c r="M1244" s="2">
        <f t="shared" si="186"/>
        <v>0.28458498023715417</v>
      </c>
      <c r="N1244" s="2">
        <f t="shared" si="187"/>
        <v>0.3715415019762846</v>
      </c>
      <c r="O1244" s="2">
        <f t="shared" si="188"/>
        <v>0.30039525691699603</v>
      </c>
      <c r="P1244" s="2">
        <f t="shared" si="189"/>
        <v>4.3478260869565188E-2</v>
      </c>
      <c r="Q1244" s="1">
        <v>72</v>
      </c>
      <c r="R1244" s="1">
        <v>94</v>
      </c>
      <c r="S1244" s="1">
        <v>76</v>
      </c>
      <c r="V1244" s="1">
        <v>11</v>
      </c>
      <c r="AA1244" t="s">
        <v>2610</v>
      </c>
      <c r="AB1244" s="7" t="s">
        <v>1391</v>
      </c>
      <c r="AC1244" t="s">
        <v>1842</v>
      </c>
      <c r="AD1244" t="s">
        <v>686</v>
      </c>
      <c r="AE1244" t="s">
        <v>3982</v>
      </c>
      <c r="AF1244" t="str">
        <f t="shared" si="181"/>
        <v>33007</v>
      </c>
      <c r="AG1244" t="s">
        <v>2893</v>
      </c>
      <c r="AH1244" t="str">
        <f t="shared" si="180"/>
        <v>3368980</v>
      </c>
    </row>
    <row r="1245" spans="1:34" hidden="1" outlineLevel="1">
      <c r="A1245" t="s">
        <v>3065</v>
      </c>
      <c r="B1245" s="11" t="s">
        <v>4357</v>
      </c>
      <c r="E1245" s="1">
        <f t="shared" si="190"/>
        <v>6786</v>
      </c>
      <c r="F1245" s="1">
        <v>4457</v>
      </c>
      <c r="G1245" s="1">
        <v>4281</v>
      </c>
      <c r="I1245" s="35">
        <f t="shared" si="182"/>
        <v>0.63085764809902745</v>
      </c>
      <c r="J1245" s="10">
        <f t="shared" si="183"/>
        <v>1</v>
      </c>
      <c r="K1245" s="9">
        <f t="shared" si="184"/>
        <v>3</v>
      </c>
      <c r="L1245" s="8">
        <f t="shared" si="185"/>
        <v>2</v>
      </c>
      <c r="M1245" s="2">
        <f t="shared" si="186"/>
        <v>0.38152077807250223</v>
      </c>
      <c r="N1245" s="2">
        <f t="shared" si="187"/>
        <v>0.2295903330386089</v>
      </c>
      <c r="O1245" s="2">
        <f t="shared" si="188"/>
        <v>0.31476569407603888</v>
      </c>
      <c r="P1245" s="2">
        <f t="shared" si="189"/>
        <v>7.4123194812849957E-2</v>
      </c>
      <c r="Q1245" s="1">
        <v>2589</v>
      </c>
      <c r="R1245" s="1">
        <v>1558</v>
      </c>
      <c r="S1245" s="1">
        <v>2136</v>
      </c>
      <c r="V1245" s="1">
        <v>503</v>
      </c>
      <c r="AA1245" t="s">
        <v>1380</v>
      </c>
      <c r="AB1245" s="7" t="s">
        <v>1391</v>
      </c>
      <c r="AC1245" t="s">
        <v>1427</v>
      </c>
      <c r="AD1245" t="s">
        <v>2846</v>
      </c>
      <c r="AE1245" t="s">
        <v>3459</v>
      </c>
      <c r="AF1245" t="str">
        <f t="shared" si="181"/>
        <v>33017</v>
      </c>
      <c r="AG1245" t="s">
        <v>1995</v>
      </c>
      <c r="AH1245" t="str">
        <f t="shared" si="180"/>
        <v>3369940</v>
      </c>
    </row>
    <row r="1246" spans="1:34" hidden="1" outlineLevel="1">
      <c r="A1246" t="s">
        <v>1643</v>
      </c>
      <c r="B1246" s="11" t="s">
        <v>4357</v>
      </c>
      <c r="E1246" s="1">
        <f t="shared" si="190"/>
        <v>586</v>
      </c>
      <c r="F1246" s="1">
        <v>451</v>
      </c>
      <c r="G1246" s="1">
        <v>440</v>
      </c>
      <c r="I1246" s="35">
        <f t="shared" si="182"/>
        <v>0.75085324232081907</v>
      </c>
      <c r="J1246" s="10">
        <f t="shared" si="183"/>
        <v>3</v>
      </c>
      <c r="K1246" s="9">
        <f t="shared" si="184"/>
        <v>2</v>
      </c>
      <c r="L1246" s="8">
        <f t="shared" si="185"/>
        <v>1</v>
      </c>
      <c r="M1246" s="2">
        <f t="shared" si="186"/>
        <v>0.24914675767918087</v>
      </c>
      <c r="N1246" s="2">
        <f t="shared" si="187"/>
        <v>0.2764505119453925</v>
      </c>
      <c r="O1246" s="2">
        <f t="shared" si="188"/>
        <v>0.46416382252559729</v>
      </c>
      <c r="P1246" s="2">
        <f t="shared" si="189"/>
        <v>1.0238907849829393E-2</v>
      </c>
      <c r="Q1246" s="1">
        <v>146</v>
      </c>
      <c r="R1246" s="1">
        <v>162</v>
      </c>
      <c r="S1246" s="1">
        <v>272</v>
      </c>
      <c r="V1246" s="1">
        <v>6</v>
      </c>
      <c r="AA1246" t="s">
        <v>2495</v>
      </c>
      <c r="AB1246" s="7" t="s">
        <v>1391</v>
      </c>
      <c r="AC1246" t="s">
        <v>1426</v>
      </c>
      <c r="AD1246" t="s">
        <v>1997</v>
      </c>
      <c r="AE1246" t="s">
        <v>3983</v>
      </c>
      <c r="AF1246" t="str">
        <f t="shared" si="181"/>
        <v>33015</v>
      </c>
      <c r="AG1246" t="s">
        <v>2893</v>
      </c>
      <c r="AH1246" t="str">
        <f t="shared" si="180"/>
        <v>3371140</v>
      </c>
    </row>
    <row r="1247" spans="1:34" hidden="1" outlineLevel="1">
      <c r="A1247" t="s">
        <v>952</v>
      </c>
      <c r="B1247" s="11" t="s">
        <v>4357</v>
      </c>
      <c r="E1247" s="1">
        <f t="shared" si="190"/>
        <v>703</v>
      </c>
      <c r="F1247" s="1">
        <v>468</v>
      </c>
      <c r="G1247" s="1">
        <v>464</v>
      </c>
      <c r="I1247" s="35">
        <f t="shared" si="182"/>
        <v>0.66002844950213369</v>
      </c>
      <c r="J1247" s="10">
        <f t="shared" si="183"/>
        <v>3</v>
      </c>
      <c r="K1247" s="9">
        <f t="shared" si="184"/>
        <v>1</v>
      </c>
      <c r="L1247" s="8">
        <f t="shared" si="185"/>
        <v>2</v>
      </c>
      <c r="M1247" s="2">
        <f t="shared" si="186"/>
        <v>0.20625889046941678</v>
      </c>
      <c r="N1247" s="2">
        <f t="shared" si="187"/>
        <v>0.44950213371266001</v>
      </c>
      <c r="O1247" s="2">
        <f t="shared" si="188"/>
        <v>0.32005689900426743</v>
      </c>
      <c r="P1247" s="2">
        <f t="shared" si="189"/>
        <v>2.4182076813655751E-2</v>
      </c>
      <c r="Q1247" s="1">
        <v>145</v>
      </c>
      <c r="R1247" s="1">
        <v>316</v>
      </c>
      <c r="S1247" s="1">
        <v>225</v>
      </c>
      <c r="V1247" s="1">
        <v>17</v>
      </c>
      <c r="AA1247" t="s">
        <v>2137</v>
      </c>
      <c r="AB1247" s="7" t="s">
        <v>1391</v>
      </c>
      <c r="AC1247" t="s">
        <v>1428</v>
      </c>
      <c r="AD1247" t="s">
        <v>2846</v>
      </c>
      <c r="AE1247" t="s">
        <v>4069</v>
      </c>
      <c r="AF1247" t="str">
        <f t="shared" si="181"/>
        <v>33019</v>
      </c>
      <c r="AG1247" t="s">
        <v>2893</v>
      </c>
      <c r="AH1247" t="str">
        <f t="shared" si="180"/>
        <v>3372740</v>
      </c>
    </row>
    <row r="1248" spans="1:34" hidden="1" outlineLevel="1">
      <c r="A1248" t="s">
        <v>3625</v>
      </c>
      <c r="B1248" s="11" t="s">
        <v>4357</v>
      </c>
      <c r="E1248" s="1">
        <f t="shared" si="190"/>
        <v>308</v>
      </c>
      <c r="F1248" s="1">
        <v>210</v>
      </c>
      <c r="G1248" s="1">
        <v>207</v>
      </c>
      <c r="I1248" s="35">
        <f t="shared" si="182"/>
        <v>0.67207792207792205</v>
      </c>
      <c r="J1248" s="10">
        <f t="shared" si="183"/>
        <v>3</v>
      </c>
      <c r="K1248" s="9">
        <f t="shared" si="184"/>
        <v>2</v>
      </c>
      <c r="L1248" s="8">
        <f t="shared" si="185"/>
        <v>1</v>
      </c>
      <c r="M1248" s="2">
        <f t="shared" si="186"/>
        <v>0.17532467532467533</v>
      </c>
      <c r="N1248" s="2">
        <f t="shared" si="187"/>
        <v>0.37012987012987014</v>
      </c>
      <c r="O1248" s="2">
        <f t="shared" si="188"/>
        <v>0.40259740259740262</v>
      </c>
      <c r="P1248" s="2">
        <f t="shared" si="189"/>
        <v>5.194805194805191E-2</v>
      </c>
      <c r="Q1248" s="1">
        <v>54</v>
      </c>
      <c r="R1248" s="1">
        <v>114</v>
      </c>
      <c r="S1248" s="1">
        <v>124</v>
      </c>
      <c r="V1248" s="1">
        <v>16</v>
      </c>
      <c r="AA1248" t="s">
        <v>2610</v>
      </c>
      <c r="AB1248" s="7" t="s">
        <v>1391</v>
      </c>
      <c r="AC1248" t="s">
        <v>1842</v>
      </c>
      <c r="AD1248" t="s">
        <v>2157</v>
      </c>
      <c r="AE1248" t="s">
        <v>4174</v>
      </c>
      <c r="AF1248" t="str">
        <f t="shared" si="181"/>
        <v>33007</v>
      </c>
      <c r="AG1248" t="s">
        <v>2893</v>
      </c>
      <c r="AH1248" t="str">
        <f t="shared" si="180"/>
        <v>3373060</v>
      </c>
    </row>
    <row r="1249" spans="1:34" hidden="1" outlineLevel="1">
      <c r="A1249" t="s">
        <v>1713</v>
      </c>
      <c r="B1249" s="11" t="s">
        <v>4357</v>
      </c>
      <c r="E1249" s="1">
        <f t="shared" si="190"/>
        <v>485</v>
      </c>
      <c r="F1249" s="1">
        <v>303</v>
      </c>
      <c r="G1249" s="1">
        <v>297</v>
      </c>
      <c r="I1249" s="35">
        <f t="shared" si="182"/>
        <v>0.6123711340206186</v>
      </c>
      <c r="J1249" s="10">
        <f t="shared" si="183"/>
        <v>3</v>
      </c>
      <c r="K1249" s="9">
        <f t="shared" si="184"/>
        <v>2</v>
      </c>
      <c r="L1249" s="8">
        <f t="shared" si="185"/>
        <v>1</v>
      </c>
      <c r="M1249" s="2">
        <f t="shared" si="186"/>
        <v>0.15670103092783505</v>
      </c>
      <c r="N1249" s="2">
        <f t="shared" si="187"/>
        <v>0.36288659793814432</v>
      </c>
      <c r="O1249" s="2">
        <f t="shared" si="188"/>
        <v>0.45154639175257733</v>
      </c>
      <c r="P1249" s="2">
        <f t="shared" si="189"/>
        <v>2.8865979381443307E-2</v>
      </c>
      <c r="Q1249" s="1">
        <v>76</v>
      </c>
      <c r="R1249" s="1">
        <v>176</v>
      </c>
      <c r="S1249" s="1">
        <v>219</v>
      </c>
      <c r="V1249" s="1">
        <v>14</v>
      </c>
      <c r="AA1249" t="s">
        <v>2610</v>
      </c>
      <c r="AB1249" s="7" t="s">
        <v>1391</v>
      </c>
      <c r="AC1249" t="s">
        <v>1842</v>
      </c>
      <c r="AD1249" t="s">
        <v>4550</v>
      </c>
      <c r="AE1249" t="s">
        <v>4469</v>
      </c>
      <c r="AF1249" t="str">
        <f t="shared" si="181"/>
        <v>33007</v>
      </c>
      <c r="AG1249" t="s">
        <v>2893</v>
      </c>
      <c r="AH1249" t="str">
        <f t="shared" si="180"/>
        <v>3373380</v>
      </c>
    </row>
    <row r="1250" spans="1:34" hidden="1" outlineLevel="1">
      <c r="A1250" t="s">
        <v>3357</v>
      </c>
      <c r="B1250" s="11" t="s">
        <v>4357</v>
      </c>
      <c r="E1250" s="1">
        <f t="shared" si="190"/>
        <v>615</v>
      </c>
      <c r="F1250" s="1">
        <v>460</v>
      </c>
      <c r="G1250" s="1">
        <v>424</v>
      </c>
      <c r="I1250" s="35">
        <f t="shared" si="182"/>
        <v>0.68943089430894311</v>
      </c>
      <c r="J1250" s="10">
        <f t="shared" si="183"/>
        <v>3</v>
      </c>
      <c r="K1250" s="9">
        <f t="shared" si="184"/>
        <v>2</v>
      </c>
      <c r="L1250" s="8">
        <f t="shared" si="185"/>
        <v>1</v>
      </c>
      <c r="M1250" s="2">
        <f t="shared" si="186"/>
        <v>0.24390243902439024</v>
      </c>
      <c r="N1250" s="2">
        <f t="shared" si="187"/>
        <v>0.33821138211382112</v>
      </c>
      <c r="O1250" s="2">
        <f t="shared" si="188"/>
        <v>0.37560975609756098</v>
      </c>
      <c r="P1250" s="2">
        <f t="shared" si="189"/>
        <v>4.2276422764227661E-2</v>
      </c>
      <c r="Q1250" s="1">
        <v>150</v>
      </c>
      <c r="R1250" s="1">
        <v>208</v>
      </c>
      <c r="S1250" s="1">
        <v>231</v>
      </c>
      <c r="V1250" s="1">
        <v>26</v>
      </c>
      <c r="AA1250" t="s">
        <v>3016</v>
      </c>
      <c r="AB1250" s="7" t="s">
        <v>1391</v>
      </c>
      <c r="AC1250" t="s">
        <v>1841</v>
      </c>
      <c r="AD1250" t="s">
        <v>4021</v>
      </c>
      <c r="AE1250" t="s">
        <v>4470</v>
      </c>
      <c r="AF1250" t="str">
        <f t="shared" si="181"/>
        <v>33005</v>
      </c>
      <c r="AG1250" t="s">
        <v>2893</v>
      </c>
      <c r="AH1250" t="str">
        <f t="shared" si="180"/>
        <v>3373700</v>
      </c>
    </row>
    <row r="1251" spans="1:34" hidden="1" outlineLevel="1">
      <c r="A1251" t="s">
        <v>1380</v>
      </c>
      <c r="B1251" s="11" t="s">
        <v>4357</v>
      </c>
      <c r="E1251" s="1">
        <f t="shared" si="190"/>
        <v>2187</v>
      </c>
      <c r="F1251" s="1">
        <v>1513</v>
      </c>
      <c r="G1251" s="1">
        <v>1181</v>
      </c>
      <c r="I1251" s="35">
        <f t="shared" si="182"/>
        <v>0.54000914494741659</v>
      </c>
      <c r="J1251" s="10">
        <f t="shared" si="183"/>
        <v>3</v>
      </c>
      <c r="K1251" s="9">
        <f t="shared" si="184"/>
        <v>1</v>
      </c>
      <c r="L1251" s="8">
        <f t="shared" si="185"/>
        <v>2</v>
      </c>
      <c r="M1251" s="2">
        <f t="shared" si="186"/>
        <v>0.26108824874256975</v>
      </c>
      <c r="N1251" s="2">
        <f t="shared" si="187"/>
        <v>0.39460448102423412</v>
      </c>
      <c r="O1251" s="2">
        <f t="shared" si="188"/>
        <v>0.28715134887974392</v>
      </c>
      <c r="P1251" s="2">
        <f t="shared" si="189"/>
        <v>5.715592135345221E-2</v>
      </c>
      <c r="Q1251" s="1">
        <v>571</v>
      </c>
      <c r="R1251" s="1">
        <v>863</v>
      </c>
      <c r="S1251" s="1">
        <v>628</v>
      </c>
      <c r="V1251" s="1">
        <v>125</v>
      </c>
      <c r="AA1251" t="s">
        <v>1380</v>
      </c>
      <c r="AB1251" s="7" t="s">
        <v>1391</v>
      </c>
      <c r="AC1251" t="s">
        <v>1427</v>
      </c>
      <c r="AD1251" t="s">
        <v>1533</v>
      </c>
      <c r="AE1251" t="s">
        <v>4471</v>
      </c>
      <c r="AF1251" t="str">
        <f t="shared" si="181"/>
        <v>33017</v>
      </c>
      <c r="AG1251" t="s">
        <v>2893</v>
      </c>
      <c r="AH1251" t="str">
        <f t="shared" si="180"/>
        <v>3373860</v>
      </c>
    </row>
    <row r="1252" spans="1:34" hidden="1" outlineLevel="1">
      <c r="A1252" t="s">
        <v>3321</v>
      </c>
      <c r="B1252" s="11" t="s">
        <v>4357</v>
      </c>
      <c r="E1252" s="1">
        <f t="shared" si="190"/>
        <v>450</v>
      </c>
      <c r="F1252" s="1">
        <v>246</v>
      </c>
      <c r="G1252" s="1">
        <v>242</v>
      </c>
      <c r="I1252" s="35">
        <f t="shared" si="182"/>
        <v>0.5377777777777778</v>
      </c>
      <c r="J1252" s="10">
        <f t="shared" si="183"/>
        <v>3</v>
      </c>
      <c r="K1252" s="9">
        <f t="shared" si="184"/>
        <v>2</v>
      </c>
      <c r="L1252" s="8">
        <f t="shared" si="185"/>
        <v>1</v>
      </c>
      <c r="M1252" s="2">
        <f t="shared" si="186"/>
        <v>0.24888888888888888</v>
      </c>
      <c r="N1252" s="2">
        <f t="shared" si="187"/>
        <v>0.25555555555555554</v>
      </c>
      <c r="O1252" s="2">
        <f t="shared" si="188"/>
        <v>0.46666666666666667</v>
      </c>
      <c r="P1252" s="2">
        <f t="shared" si="189"/>
        <v>2.8888888888888853E-2</v>
      </c>
      <c r="Q1252" s="1">
        <v>112</v>
      </c>
      <c r="R1252" s="1">
        <v>115</v>
      </c>
      <c r="S1252" s="1">
        <v>210</v>
      </c>
      <c r="V1252" s="1">
        <v>13</v>
      </c>
      <c r="AA1252" t="s">
        <v>2610</v>
      </c>
      <c r="AB1252" s="7" t="s">
        <v>1391</v>
      </c>
      <c r="AC1252" t="s">
        <v>1842</v>
      </c>
      <c r="AD1252" t="s">
        <v>1810</v>
      </c>
      <c r="AE1252" t="s">
        <v>3641</v>
      </c>
      <c r="AF1252" t="str">
        <f t="shared" si="181"/>
        <v>33007</v>
      </c>
      <c r="AG1252" t="s">
        <v>2893</v>
      </c>
      <c r="AH1252" t="str">
        <f t="shared" si="180"/>
        <v>3374180</v>
      </c>
    </row>
    <row r="1253" spans="1:34" hidden="1" outlineLevel="1">
      <c r="A1253" t="s">
        <v>3322</v>
      </c>
      <c r="B1253" s="11" t="s">
        <v>4357</v>
      </c>
      <c r="E1253" s="1">
        <f t="shared" si="190"/>
        <v>4232</v>
      </c>
      <c r="F1253" s="1">
        <v>3031</v>
      </c>
      <c r="G1253" s="1">
        <v>2980</v>
      </c>
      <c r="I1253" s="35">
        <f t="shared" si="182"/>
        <v>0.70415879017013228</v>
      </c>
      <c r="J1253" s="10">
        <f t="shared" si="183"/>
        <v>3</v>
      </c>
      <c r="K1253" s="9">
        <f t="shared" si="184"/>
        <v>1</v>
      </c>
      <c r="L1253" s="8">
        <f t="shared" si="185"/>
        <v>2</v>
      </c>
      <c r="M1253" s="2">
        <f t="shared" si="186"/>
        <v>0.20108695652173914</v>
      </c>
      <c r="N1253" s="2">
        <f t="shared" si="187"/>
        <v>0.43549149338374293</v>
      </c>
      <c r="O1253" s="2">
        <f t="shared" si="188"/>
        <v>0.31190926275992437</v>
      </c>
      <c r="P1253" s="2">
        <f t="shared" si="189"/>
        <v>5.1512287334593565E-2</v>
      </c>
      <c r="Q1253" s="1">
        <v>851</v>
      </c>
      <c r="R1253" s="1">
        <v>1843</v>
      </c>
      <c r="S1253" s="1">
        <v>1320</v>
      </c>
      <c r="V1253" s="1">
        <v>218</v>
      </c>
      <c r="AA1253" t="s">
        <v>2495</v>
      </c>
      <c r="AB1253" s="7" t="s">
        <v>1391</v>
      </c>
      <c r="AC1253" t="s">
        <v>1426</v>
      </c>
      <c r="AD1253" t="s">
        <v>686</v>
      </c>
      <c r="AE1253" t="s">
        <v>3219</v>
      </c>
      <c r="AF1253" t="str">
        <f t="shared" si="181"/>
        <v>33015</v>
      </c>
      <c r="AG1253" t="s">
        <v>2893</v>
      </c>
      <c r="AH1253" t="str">
        <f t="shared" si="180"/>
        <v>3374340</v>
      </c>
    </row>
    <row r="1254" spans="1:34" hidden="1" outlineLevel="1">
      <c r="A1254" t="s">
        <v>3702</v>
      </c>
      <c r="B1254" s="11" t="s">
        <v>4357</v>
      </c>
      <c r="E1254" s="1">
        <f t="shared" si="190"/>
        <v>383</v>
      </c>
      <c r="F1254" s="1">
        <v>319</v>
      </c>
      <c r="G1254" s="1">
        <v>322</v>
      </c>
      <c r="I1254" s="35">
        <f t="shared" si="182"/>
        <v>0.84073107049608353</v>
      </c>
      <c r="J1254" s="10">
        <f t="shared" si="183"/>
        <v>3</v>
      </c>
      <c r="K1254" s="9">
        <f t="shared" si="184"/>
        <v>1</v>
      </c>
      <c r="L1254" s="8">
        <f t="shared" si="185"/>
        <v>2</v>
      </c>
      <c r="M1254" s="2">
        <f t="shared" si="186"/>
        <v>0.19321148825065274</v>
      </c>
      <c r="N1254" s="2">
        <f t="shared" si="187"/>
        <v>0.43080939947780678</v>
      </c>
      <c r="O1254" s="2">
        <f t="shared" si="188"/>
        <v>0.34464751958224543</v>
      </c>
      <c r="P1254" s="2">
        <f t="shared" si="189"/>
        <v>3.1331592689295085E-2</v>
      </c>
      <c r="Q1254" s="1">
        <v>74</v>
      </c>
      <c r="R1254" s="1">
        <v>165</v>
      </c>
      <c r="S1254" s="1">
        <v>132</v>
      </c>
      <c r="V1254" s="1">
        <v>12</v>
      </c>
      <c r="AA1254" t="s">
        <v>2611</v>
      </c>
      <c r="AB1254" s="7" t="s">
        <v>1391</v>
      </c>
      <c r="AC1254" t="s">
        <v>2665</v>
      </c>
      <c r="AD1254" t="s">
        <v>829</v>
      </c>
      <c r="AE1254" t="s">
        <v>3221</v>
      </c>
      <c r="AF1254" t="str">
        <f t="shared" si="181"/>
        <v>33009</v>
      </c>
      <c r="AG1254" t="s">
        <v>2893</v>
      </c>
      <c r="AH1254" t="str">
        <f t="shared" si="180"/>
        <v>3374740</v>
      </c>
    </row>
    <row r="1255" spans="1:34" hidden="1" outlineLevel="1">
      <c r="A1255" t="s">
        <v>2137</v>
      </c>
      <c r="B1255" s="11" t="s">
        <v>4357</v>
      </c>
      <c r="E1255" s="1">
        <f t="shared" si="190"/>
        <v>389</v>
      </c>
      <c r="F1255" s="1">
        <v>279</v>
      </c>
      <c r="G1255" s="1">
        <v>266</v>
      </c>
      <c r="I1255" s="35">
        <f t="shared" si="182"/>
        <v>0.68380462724935731</v>
      </c>
      <c r="J1255" s="10">
        <f t="shared" si="183"/>
        <v>3</v>
      </c>
      <c r="K1255" s="9">
        <f t="shared" si="184"/>
        <v>2</v>
      </c>
      <c r="L1255" s="8">
        <f t="shared" si="185"/>
        <v>1</v>
      </c>
      <c r="M1255" s="2">
        <f t="shared" si="186"/>
        <v>0.2879177377892031</v>
      </c>
      <c r="N1255" s="2">
        <f t="shared" si="187"/>
        <v>0.32390745501285345</v>
      </c>
      <c r="O1255" s="2">
        <f t="shared" si="188"/>
        <v>0.33676092544987146</v>
      </c>
      <c r="P1255" s="2">
        <f t="shared" si="189"/>
        <v>5.1413881748072043E-2</v>
      </c>
      <c r="Q1255" s="1">
        <v>112</v>
      </c>
      <c r="R1255" s="1">
        <v>126</v>
      </c>
      <c r="S1255" s="1">
        <v>131</v>
      </c>
      <c r="V1255" s="1">
        <v>20</v>
      </c>
      <c r="AA1255" t="s">
        <v>3016</v>
      </c>
      <c r="AB1255" s="7" t="s">
        <v>1391</v>
      </c>
      <c r="AC1255" t="s">
        <v>1841</v>
      </c>
      <c r="AD1255" t="s">
        <v>2409</v>
      </c>
      <c r="AE1255" t="s">
        <v>4255</v>
      </c>
      <c r="AF1255" t="str">
        <f t="shared" si="181"/>
        <v>33005</v>
      </c>
      <c r="AG1255" t="s">
        <v>2893</v>
      </c>
      <c r="AH1255" t="str">
        <f t="shared" si="180"/>
        <v>3374900</v>
      </c>
    </row>
    <row r="1256" spans="1:34" hidden="1" outlineLevel="1">
      <c r="A1256" t="s">
        <v>3806</v>
      </c>
      <c r="B1256" s="11" t="s">
        <v>4357</v>
      </c>
      <c r="E1256" s="1">
        <f t="shared" si="190"/>
        <v>2321</v>
      </c>
      <c r="F1256" s="1">
        <v>1671</v>
      </c>
      <c r="G1256" s="1">
        <v>1853</v>
      </c>
      <c r="I1256" s="35">
        <f t="shared" si="182"/>
        <v>0.79836277466609218</v>
      </c>
      <c r="J1256" s="10">
        <f t="shared" si="183"/>
        <v>3</v>
      </c>
      <c r="K1256" s="9">
        <f t="shared" si="184"/>
        <v>2</v>
      </c>
      <c r="L1256" s="8">
        <f t="shared" si="185"/>
        <v>1</v>
      </c>
      <c r="M1256" s="2">
        <f t="shared" si="186"/>
        <v>0.15725980180956484</v>
      </c>
      <c r="N1256" s="2">
        <f t="shared" si="187"/>
        <v>0.38905644118914262</v>
      </c>
      <c r="O1256" s="2">
        <f t="shared" si="188"/>
        <v>0.41275312365359756</v>
      </c>
      <c r="P1256" s="2">
        <f t="shared" si="189"/>
        <v>4.0930633347695033E-2</v>
      </c>
      <c r="Q1256" s="1">
        <v>365</v>
      </c>
      <c r="R1256" s="1">
        <v>903</v>
      </c>
      <c r="S1256" s="1">
        <v>958</v>
      </c>
      <c r="V1256" s="1">
        <v>95</v>
      </c>
      <c r="AA1256" t="s">
        <v>2137</v>
      </c>
      <c r="AB1256" s="7" t="s">
        <v>1391</v>
      </c>
      <c r="AC1256" t="s">
        <v>1428</v>
      </c>
      <c r="AD1256" t="s">
        <v>1533</v>
      </c>
      <c r="AE1256" t="s">
        <v>4169</v>
      </c>
      <c r="AF1256" t="str">
        <f t="shared" si="181"/>
        <v>33019</v>
      </c>
      <c r="AG1256" t="s">
        <v>2893</v>
      </c>
      <c r="AH1256" t="str">
        <f t="shared" si="180"/>
        <v>3375060</v>
      </c>
    </row>
    <row r="1257" spans="1:34" hidden="1" outlineLevel="1">
      <c r="A1257" t="s">
        <v>2196</v>
      </c>
      <c r="B1257" s="11" t="s">
        <v>4357</v>
      </c>
      <c r="E1257" s="1">
        <f t="shared" si="190"/>
        <v>365</v>
      </c>
      <c r="F1257" s="1">
        <v>365</v>
      </c>
      <c r="G1257" s="1">
        <v>364</v>
      </c>
      <c r="I1257" s="35">
        <f t="shared" si="182"/>
        <v>0.99726027397260275</v>
      </c>
      <c r="J1257" s="10">
        <f t="shared" si="183"/>
        <v>2</v>
      </c>
      <c r="K1257" s="9">
        <f t="shared" si="184"/>
        <v>1</v>
      </c>
      <c r="L1257" s="8">
        <f t="shared" si="185"/>
        <v>3</v>
      </c>
      <c r="M1257" s="2">
        <f t="shared" si="186"/>
        <v>0.37534246575342467</v>
      </c>
      <c r="N1257" s="2">
        <f t="shared" si="187"/>
        <v>0.53698630136986303</v>
      </c>
      <c r="O1257" s="2">
        <f t="shared" si="188"/>
        <v>6.8493150684931503E-2</v>
      </c>
      <c r="P1257" s="2">
        <f t="shared" si="189"/>
        <v>1.9178082191780799E-2</v>
      </c>
      <c r="Q1257" s="1">
        <v>137</v>
      </c>
      <c r="R1257" s="1">
        <v>196</v>
      </c>
      <c r="S1257" s="1">
        <v>25</v>
      </c>
      <c r="V1257" s="1">
        <v>7</v>
      </c>
      <c r="AA1257" t="s">
        <v>3016</v>
      </c>
      <c r="AB1257" s="7" t="s">
        <v>1391</v>
      </c>
      <c r="AC1257" t="s">
        <v>1841</v>
      </c>
      <c r="AD1257" t="s">
        <v>1493</v>
      </c>
      <c r="AE1257" t="s">
        <v>4170</v>
      </c>
      <c r="AF1257" t="str">
        <f t="shared" si="181"/>
        <v>33005</v>
      </c>
      <c r="AG1257" t="s">
        <v>2893</v>
      </c>
      <c r="AH1257" t="str">
        <f t="shared" si="180"/>
        <v>3375300</v>
      </c>
    </row>
    <row r="1258" spans="1:34" hidden="1" outlineLevel="1">
      <c r="A1258" t="s">
        <v>1181</v>
      </c>
      <c r="B1258" s="11" t="s">
        <v>4357</v>
      </c>
      <c r="E1258" s="1">
        <f t="shared" si="190"/>
        <v>1173</v>
      </c>
      <c r="F1258" s="1">
        <v>831</v>
      </c>
      <c r="G1258" s="1">
        <v>813</v>
      </c>
      <c r="I1258" s="35">
        <f t="shared" si="182"/>
        <v>0.69309462915601028</v>
      </c>
      <c r="J1258" s="10">
        <f t="shared" si="183"/>
        <v>3</v>
      </c>
      <c r="K1258" s="9">
        <f t="shared" si="184"/>
        <v>1</v>
      </c>
      <c r="L1258" s="8">
        <f t="shared" si="185"/>
        <v>2</v>
      </c>
      <c r="M1258" s="2">
        <f t="shared" si="186"/>
        <v>0.25234441602728047</v>
      </c>
      <c r="N1258" s="2">
        <f t="shared" si="187"/>
        <v>0.38022165387894286</v>
      </c>
      <c r="O1258" s="2">
        <f t="shared" si="188"/>
        <v>0.32566069906223361</v>
      </c>
      <c r="P1258" s="2">
        <f t="shared" si="189"/>
        <v>4.1773231031543012E-2</v>
      </c>
      <c r="Q1258" s="1">
        <v>296</v>
      </c>
      <c r="R1258" s="1">
        <v>446</v>
      </c>
      <c r="S1258" s="1">
        <v>382</v>
      </c>
      <c r="V1258" s="1">
        <v>49</v>
      </c>
      <c r="AA1258" t="s">
        <v>86</v>
      </c>
      <c r="AB1258" s="7" t="s">
        <v>1391</v>
      </c>
      <c r="AC1258" t="s">
        <v>2079</v>
      </c>
      <c r="AD1258" t="s">
        <v>3461</v>
      </c>
      <c r="AE1258" t="s">
        <v>4463</v>
      </c>
      <c r="AF1258" t="str">
        <f t="shared" si="181"/>
        <v>33013</v>
      </c>
      <c r="AG1258" t="s">
        <v>2893</v>
      </c>
      <c r="AH1258" t="str">
        <f t="shared" si="180"/>
        <v>3375460</v>
      </c>
    </row>
    <row r="1259" spans="1:34" hidden="1" outlineLevel="1">
      <c r="A1259" t="s">
        <v>2818</v>
      </c>
      <c r="B1259" s="11" t="s">
        <v>4357</v>
      </c>
      <c r="E1259" s="1">
        <f t="shared" si="190"/>
        <v>3382</v>
      </c>
      <c r="F1259" s="1">
        <v>2554</v>
      </c>
      <c r="G1259" s="1">
        <v>2467</v>
      </c>
      <c r="I1259" s="35">
        <f t="shared" si="182"/>
        <v>0.72945002956830274</v>
      </c>
      <c r="J1259" s="10">
        <f t="shared" si="183"/>
        <v>3</v>
      </c>
      <c r="K1259" s="9">
        <f t="shared" si="184"/>
        <v>1</v>
      </c>
      <c r="L1259" s="8">
        <f t="shared" si="185"/>
        <v>2</v>
      </c>
      <c r="M1259" s="2">
        <f t="shared" si="186"/>
        <v>0.27942046126552333</v>
      </c>
      <c r="N1259" s="2">
        <f t="shared" si="187"/>
        <v>0.36871673565937313</v>
      </c>
      <c r="O1259" s="2">
        <f t="shared" si="188"/>
        <v>0.29420461265523357</v>
      </c>
      <c r="P1259" s="2">
        <f t="shared" si="189"/>
        <v>5.765819041986997E-2</v>
      </c>
      <c r="Q1259" s="1">
        <v>945</v>
      </c>
      <c r="R1259" s="1">
        <v>1247</v>
      </c>
      <c r="S1259" s="1">
        <v>995</v>
      </c>
      <c r="V1259" s="1">
        <v>195</v>
      </c>
      <c r="AA1259" t="s">
        <v>3016</v>
      </c>
      <c r="AB1259" s="7" t="s">
        <v>1391</v>
      </c>
      <c r="AC1259" t="s">
        <v>1841</v>
      </c>
      <c r="AD1259" t="s">
        <v>1059</v>
      </c>
      <c r="AE1259" t="s">
        <v>4594</v>
      </c>
      <c r="AF1259" t="str">
        <f t="shared" si="181"/>
        <v>33005</v>
      </c>
      <c r="AG1259" t="s">
        <v>2893</v>
      </c>
      <c r="AH1259" t="str">
        <f t="shared" si="180"/>
        <v>3375700</v>
      </c>
    </row>
    <row r="1260" spans="1:34" hidden="1" outlineLevel="1">
      <c r="A1260" t="s">
        <v>4631</v>
      </c>
      <c r="B1260" s="11" t="s">
        <v>4357</v>
      </c>
      <c r="E1260" s="1">
        <f t="shared" si="190"/>
        <v>1872</v>
      </c>
      <c r="F1260" s="1">
        <v>1214</v>
      </c>
      <c r="G1260" s="1">
        <v>1193</v>
      </c>
      <c r="I1260" s="35">
        <f t="shared" si="182"/>
        <v>0.63728632478632474</v>
      </c>
      <c r="J1260" s="10">
        <f t="shared" si="183"/>
        <v>3</v>
      </c>
      <c r="K1260" s="9">
        <f t="shared" si="184"/>
        <v>1</v>
      </c>
      <c r="L1260" s="8">
        <f t="shared" si="185"/>
        <v>2</v>
      </c>
      <c r="M1260" s="2">
        <f t="shared" si="186"/>
        <v>0.2377136752136752</v>
      </c>
      <c r="N1260" s="2">
        <f t="shared" si="187"/>
        <v>0.43856837606837606</v>
      </c>
      <c r="O1260" s="2">
        <f t="shared" si="188"/>
        <v>0.27564102564102566</v>
      </c>
      <c r="P1260" s="2">
        <f t="shared" si="189"/>
        <v>4.8076923076923017E-2</v>
      </c>
      <c r="Q1260" s="1">
        <v>445</v>
      </c>
      <c r="R1260" s="1">
        <v>821</v>
      </c>
      <c r="S1260" s="1">
        <v>516</v>
      </c>
      <c r="V1260" s="1">
        <v>90</v>
      </c>
      <c r="AA1260" t="s">
        <v>2267</v>
      </c>
      <c r="AB1260" s="7" t="s">
        <v>1391</v>
      </c>
      <c r="AC1260" t="s">
        <v>339</v>
      </c>
      <c r="AD1260" t="s">
        <v>4021</v>
      </c>
      <c r="AE1260" t="s">
        <v>4595</v>
      </c>
      <c r="AF1260" t="str">
        <f t="shared" si="181"/>
        <v>33003</v>
      </c>
      <c r="AG1260" t="s">
        <v>2893</v>
      </c>
      <c r="AH1260" t="str">
        <f t="shared" si="180"/>
        <v>3376100</v>
      </c>
    </row>
    <row r="1261" spans="1:34" hidden="1" outlineLevel="1">
      <c r="A1261" t="s">
        <v>1865</v>
      </c>
      <c r="B1261" s="11" t="s">
        <v>4357</v>
      </c>
      <c r="E1261" s="1">
        <f t="shared" si="190"/>
        <v>848</v>
      </c>
      <c r="F1261" s="1">
        <v>571</v>
      </c>
      <c r="G1261" s="1">
        <v>553</v>
      </c>
      <c r="I1261" s="35">
        <f t="shared" si="182"/>
        <v>0.652122641509434</v>
      </c>
      <c r="J1261" s="10">
        <f t="shared" si="183"/>
        <v>3</v>
      </c>
      <c r="K1261" s="9">
        <f t="shared" si="184"/>
        <v>1</v>
      </c>
      <c r="L1261" s="8">
        <f t="shared" si="185"/>
        <v>2</v>
      </c>
      <c r="M1261" s="2">
        <f t="shared" si="186"/>
        <v>0.23113207547169812</v>
      </c>
      <c r="N1261" s="2">
        <f t="shared" si="187"/>
        <v>0.37971698113207547</v>
      </c>
      <c r="O1261" s="2">
        <f t="shared" si="188"/>
        <v>0.34787735849056606</v>
      </c>
      <c r="P1261" s="2">
        <f t="shared" si="189"/>
        <v>4.1273584905660354E-2</v>
      </c>
      <c r="Q1261" s="1">
        <v>196</v>
      </c>
      <c r="R1261" s="1">
        <v>322</v>
      </c>
      <c r="S1261" s="1">
        <v>295</v>
      </c>
      <c r="V1261" s="1">
        <v>35</v>
      </c>
      <c r="AA1261" t="s">
        <v>742</v>
      </c>
      <c r="AB1261" s="7" t="s">
        <v>1391</v>
      </c>
      <c r="AC1261" t="s">
        <v>2078</v>
      </c>
      <c r="AD1261" t="s">
        <v>4531</v>
      </c>
      <c r="AE1261" t="s">
        <v>3655</v>
      </c>
      <c r="AF1261" t="str">
        <f t="shared" si="181"/>
        <v>33011</v>
      </c>
      <c r="AG1261" t="s">
        <v>2893</v>
      </c>
      <c r="AH1261" t="str">
        <f t="shared" si="180"/>
        <v>3376260</v>
      </c>
    </row>
    <row r="1262" spans="1:34" hidden="1" outlineLevel="1">
      <c r="A1262" t="s">
        <v>2883</v>
      </c>
      <c r="B1262" s="11" t="s">
        <v>4357</v>
      </c>
      <c r="E1262" s="1">
        <f t="shared" si="190"/>
        <v>1348</v>
      </c>
      <c r="F1262" s="1">
        <v>863</v>
      </c>
      <c r="G1262" s="1">
        <v>847</v>
      </c>
      <c r="I1262" s="35">
        <f t="shared" si="182"/>
        <v>0.62833827893175076</v>
      </c>
      <c r="J1262" s="10">
        <f t="shared" si="183"/>
        <v>3</v>
      </c>
      <c r="K1262" s="9">
        <f t="shared" si="184"/>
        <v>2</v>
      </c>
      <c r="L1262" s="8">
        <f t="shared" si="185"/>
        <v>1</v>
      </c>
      <c r="M1262" s="2">
        <f t="shared" si="186"/>
        <v>0.13056379821958458</v>
      </c>
      <c r="N1262" s="2">
        <f t="shared" si="187"/>
        <v>0.31157270029673589</v>
      </c>
      <c r="O1262" s="2">
        <f t="shared" si="188"/>
        <v>0.49925816023738873</v>
      </c>
      <c r="P1262" s="2">
        <f t="shared" si="189"/>
        <v>5.8605341246290743E-2</v>
      </c>
      <c r="Q1262" s="1">
        <v>176</v>
      </c>
      <c r="R1262" s="1">
        <v>420</v>
      </c>
      <c r="S1262" s="1">
        <v>673</v>
      </c>
      <c r="V1262" s="1">
        <v>79</v>
      </c>
      <c r="AA1262" t="s">
        <v>2611</v>
      </c>
      <c r="AB1262" s="7" t="s">
        <v>1391</v>
      </c>
      <c r="AC1262" t="s">
        <v>2665</v>
      </c>
      <c r="AD1262" t="s">
        <v>131</v>
      </c>
      <c r="AE1262" t="s">
        <v>3657</v>
      </c>
      <c r="AF1262" t="str">
        <f t="shared" si="181"/>
        <v>33009</v>
      </c>
      <c r="AG1262" t="s">
        <v>2893</v>
      </c>
      <c r="AH1262" t="str">
        <f t="shared" si="180"/>
        <v>3376740</v>
      </c>
    </row>
    <row r="1263" spans="1:34" hidden="1" outlineLevel="1">
      <c r="A1263" t="s">
        <v>2884</v>
      </c>
      <c r="B1263" s="11" t="s">
        <v>4357</v>
      </c>
      <c r="E1263" s="1">
        <f t="shared" si="190"/>
        <v>1801</v>
      </c>
      <c r="F1263" s="1">
        <v>1306</v>
      </c>
      <c r="G1263" s="1">
        <v>1245</v>
      </c>
      <c r="I1263" s="35">
        <f t="shared" si="182"/>
        <v>0.69128262076624103</v>
      </c>
      <c r="J1263" s="10">
        <f t="shared" si="183"/>
        <v>3</v>
      </c>
      <c r="K1263" s="9">
        <f t="shared" si="184"/>
        <v>1</v>
      </c>
      <c r="L1263" s="8">
        <f t="shared" si="185"/>
        <v>2</v>
      </c>
      <c r="M1263" s="2">
        <f t="shared" si="186"/>
        <v>0.24486396446418657</v>
      </c>
      <c r="N1263" s="2">
        <f t="shared" si="187"/>
        <v>0.43309272626318712</v>
      </c>
      <c r="O1263" s="2">
        <f t="shared" si="188"/>
        <v>0.26207662409772348</v>
      </c>
      <c r="P1263" s="2">
        <f t="shared" si="189"/>
        <v>5.9966685174902834E-2</v>
      </c>
      <c r="Q1263" s="1">
        <v>441</v>
      </c>
      <c r="R1263" s="1">
        <v>780</v>
      </c>
      <c r="S1263" s="1">
        <v>472</v>
      </c>
      <c r="V1263" s="1">
        <v>108</v>
      </c>
      <c r="AA1263" t="s">
        <v>3199</v>
      </c>
      <c r="AB1263" s="7" t="s">
        <v>1391</v>
      </c>
      <c r="AC1263" t="s">
        <v>338</v>
      </c>
      <c r="AD1263" t="s">
        <v>2403</v>
      </c>
      <c r="AE1263" t="s">
        <v>3658</v>
      </c>
      <c r="AF1263" t="str">
        <f t="shared" si="181"/>
        <v>33001</v>
      </c>
      <c r="AG1263" t="s">
        <v>2893</v>
      </c>
      <c r="AH1263" t="str">
        <f t="shared" si="180"/>
        <v>3377060</v>
      </c>
    </row>
    <row r="1264" spans="1:34" hidden="1" outlineLevel="1">
      <c r="A1264" t="s">
        <v>2259</v>
      </c>
      <c r="B1264" s="11" t="s">
        <v>4357</v>
      </c>
      <c r="E1264" s="1">
        <f t="shared" si="190"/>
        <v>1233</v>
      </c>
      <c r="F1264" s="1">
        <v>815</v>
      </c>
      <c r="G1264" s="1">
        <v>800</v>
      </c>
      <c r="I1264" s="35">
        <f t="shared" si="182"/>
        <v>0.64882400648824001</v>
      </c>
      <c r="J1264" s="10">
        <f t="shared" si="183"/>
        <v>2</v>
      </c>
      <c r="K1264" s="9">
        <f t="shared" si="184"/>
        <v>3</v>
      </c>
      <c r="L1264" s="8">
        <f t="shared" si="185"/>
        <v>1</v>
      </c>
      <c r="M1264" s="2">
        <f t="shared" si="186"/>
        <v>0.31630170316301703</v>
      </c>
      <c r="N1264" s="2">
        <f t="shared" si="187"/>
        <v>0.28386050283860503</v>
      </c>
      <c r="O1264" s="2">
        <f t="shared" si="188"/>
        <v>0.35604217356042173</v>
      </c>
      <c r="P1264" s="2">
        <f t="shared" si="189"/>
        <v>4.3795620437956151E-2</v>
      </c>
      <c r="Q1264" s="1">
        <v>390</v>
      </c>
      <c r="R1264" s="1">
        <v>350</v>
      </c>
      <c r="S1264" s="1">
        <v>439</v>
      </c>
      <c r="V1264" s="1">
        <v>54</v>
      </c>
      <c r="AA1264" t="s">
        <v>3016</v>
      </c>
      <c r="AB1264" s="7" t="s">
        <v>1391</v>
      </c>
      <c r="AC1264" t="s">
        <v>1841</v>
      </c>
      <c r="AD1264" t="s">
        <v>1070</v>
      </c>
      <c r="AE1264" t="s">
        <v>3659</v>
      </c>
      <c r="AF1264" t="str">
        <f t="shared" si="181"/>
        <v>33005</v>
      </c>
      <c r="AG1264" t="s">
        <v>2893</v>
      </c>
      <c r="AH1264" t="str">
        <f t="shared" si="180"/>
        <v>3377380</v>
      </c>
    </row>
    <row r="1265" spans="1:34" hidden="1" outlineLevel="1">
      <c r="A1265" t="s">
        <v>2892</v>
      </c>
      <c r="B1265" s="11" t="s">
        <v>4357</v>
      </c>
      <c r="E1265" s="1">
        <f t="shared" si="190"/>
        <v>1597</v>
      </c>
      <c r="F1265" s="1">
        <v>1238</v>
      </c>
      <c r="G1265" s="1">
        <v>1220</v>
      </c>
      <c r="I1265" s="35">
        <f t="shared" si="182"/>
        <v>0.76393237319974949</v>
      </c>
      <c r="J1265" s="10">
        <f t="shared" si="183"/>
        <v>3</v>
      </c>
      <c r="K1265" s="9">
        <f t="shared" si="184"/>
        <v>1</v>
      </c>
      <c r="L1265" s="8">
        <f t="shared" si="185"/>
        <v>2</v>
      </c>
      <c r="M1265" s="2">
        <f t="shared" si="186"/>
        <v>0.11897307451471509</v>
      </c>
      <c r="N1265" s="2">
        <f t="shared" si="187"/>
        <v>0.5767063243581716</v>
      </c>
      <c r="O1265" s="2">
        <f t="shared" si="188"/>
        <v>0.26549780839073261</v>
      </c>
      <c r="P1265" s="2">
        <f t="shared" si="189"/>
        <v>3.8822792736380729E-2</v>
      </c>
      <c r="Q1265" s="1">
        <v>190</v>
      </c>
      <c r="R1265" s="1">
        <v>921</v>
      </c>
      <c r="S1265" s="1">
        <v>424</v>
      </c>
      <c r="V1265" s="1">
        <v>62</v>
      </c>
      <c r="AA1265" t="s">
        <v>2267</v>
      </c>
      <c r="AB1265" s="7" t="s">
        <v>1391</v>
      </c>
      <c r="AC1265" t="s">
        <v>339</v>
      </c>
      <c r="AD1265" t="s">
        <v>2409</v>
      </c>
      <c r="AE1265" t="s">
        <v>3935</v>
      </c>
      <c r="AF1265" t="str">
        <f t="shared" si="181"/>
        <v>33003</v>
      </c>
      <c r="AG1265" t="s">
        <v>2893</v>
      </c>
      <c r="AH1265" t="str">
        <f t="shared" si="180"/>
        <v>3377620</v>
      </c>
    </row>
    <row r="1266" spans="1:34" hidden="1" outlineLevel="1">
      <c r="A1266" t="s">
        <v>1864</v>
      </c>
      <c r="B1266" s="11" t="s">
        <v>4357</v>
      </c>
      <c r="E1266" s="1">
        <f t="shared" si="190"/>
        <v>782</v>
      </c>
      <c r="F1266" s="1">
        <v>572</v>
      </c>
      <c r="G1266" s="1">
        <v>556</v>
      </c>
      <c r="I1266" s="35">
        <f t="shared" si="182"/>
        <v>0.71099744245524299</v>
      </c>
      <c r="J1266" s="10">
        <f t="shared" si="183"/>
        <v>3</v>
      </c>
      <c r="K1266" s="9">
        <f t="shared" si="184"/>
        <v>2</v>
      </c>
      <c r="L1266" s="8">
        <f t="shared" si="185"/>
        <v>1</v>
      </c>
      <c r="M1266" s="2">
        <f t="shared" si="186"/>
        <v>0.22762148337595908</v>
      </c>
      <c r="N1266" s="2">
        <f t="shared" si="187"/>
        <v>0.28772378516624042</v>
      </c>
      <c r="O1266" s="2">
        <f t="shared" si="188"/>
        <v>0.4578005115089514</v>
      </c>
      <c r="P1266" s="2">
        <f t="shared" si="189"/>
        <v>2.6854219948849067E-2</v>
      </c>
      <c r="Q1266" s="1">
        <v>178</v>
      </c>
      <c r="R1266" s="1">
        <v>225</v>
      </c>
      <c r="S1266" s="1">
        <v>358</v>
      </c>
      <c r="V1266" s="1">
        <v>21</v>
      </c>
      <c r="AA1266" t="s">
        <v>2137</v>
      </c>
      <c r="AB1266" s="7" t="s">
        <v>1391</v>
      </c>
      <c r="AC1266" t="s">
        <v>1428</v>
      </c>
      <c r="AD1266" t="s">
        <v>1492</v>
      </c>
      <c r="AE1266" t="s">
        <v>4066</v>
      </c>
      <c r="AF1266" t="str">
        <f t="shared" si="181"/>
        <v>33019</v>
      </c>
      <c r="AG1266" t="s">
        <v>2893</v>
      </c>
      <c r="AH1266" t="str">
        <f t="shared" si="180"/>
        <v>3377940</v>
      </c>
    </row>
    <row r="1267" spans="1:34" hidden="1" outlineLevel="1">
      <c r="A1267" t="s">
        <v>3484</v>
      </c>
      <c r="B1267" s="11" t="s">
        <v>4357</v>
      </c>
      <c r="E1267" s="1">
        <f t="shared" si="190"/>
        <v>2693</v>
      </c>
      <c r="F1267" s="1">
        <v>1736</v>
      </c>
      <c r="G1267" s="1">
        <v>1717</v>
      </c>
      <c r="I1267" s="35">
        <f t="shared" si="182"/>
        <v>0.63757890828072783</v>
      </c>
      <c r="J1267" s="10">
        <f t="shared" si="183"/>
        <v>3</v>
      </c>
      <c r="K1267" s="9">
        <f t="shared" si="184"/>
        <v>1</v>
      </c>
      <c r="L1267" s="8">
        <f t="shared" si="185"/>
        <v>2</v>
      </c>
      <c r="M1267" s="2">
        <f t="shared" si="186"/>
        <v>0.16152989231340512</v>
      </c>
      <c r="N1267" s="2">
        <f t="shared" si="187"/>
        <v>0.4300037133308578</v>
      </c>
      <c r="O1267" s="2">
        <f t="shared" si="188"/>
        <v>0.36947642034905309</v>
      </c>
      <c r="P1267" s="2">
        <f t="shared" si="189"/>
        <v>3.8989974006684025E-2</v>
      </c>
      <c r="Q1267" s="1">
        <v>435</v>
      </c>
      <c r="R1267" s="1">
        <v>1158</v>
      </c>
      <c r="S1267" s="1">
        <v>995</v>
      </c>
      <c r="V1267" s="1">
        <v>105</v>
      </c>
      <c r="AA1267" t="s">
        <v>2267</v>
      </c>
      <c r="AB1267" s="7" t="s">
        <v>1391</v>
      </c>
      <c r="AC1267" t="s">
        <v>339</v>
      </c>
      <c r="AD1267" t="s">
        <v>1493</v>
      </c>
      <c r="AE1267" t="s">
        <v>4020</v>
      </c>
      <c r="AF1267" t="str">
        <f t="shared" si="181"/>
        <v>33003</v>
      </c>
      <c r="AG1267" t="s">
        <v>2893</v>
      </c>
      <c r="AH1267" t="str">
        <f t="shared" si="180"/>
        <v>3378180</v>
      </c>
    </row>
    <row r="1268" spans="1:34" hidden="1" outlineLevel="1">
      <c r="A1268" t="s">
        <v>3257</v>
      </c>
      <c r="B1268" s="11" t="s">
        <v>4357</v>
      </c>
      <c r="E1268" s="1">
        <f t="shared" si="190"/>
        <v>2594</v>
      </c>
      <c r="F1268" s="1">
        <v>1743</v>
      </c>
      <c r="G1268" s="1">
        <v>1694</v>
      </c>
      <c r="I1268" s="35">
        <f t="shared" si="182"/>
        <v>0.65304548959136466</v>
      </c>
      <c r="J1268" s="10">
        <f t="shared" si="183"/>
        <v>3</v>
      </c>
      <c r="K1268" s="9">
        <f t="shared" si="184"/>
        <v>2</v>
      </c>
      <c r="L1268" s="8">
        <f t="shared" si="185"/>
        <v>1</v>
      </c>
      <c r="M1268" s="2">
        <f t="shared" si="186"/>
        <v>0.27139552814186585</v>
      </c>
      <c r="N1268" s="2">
        <f t="shared" si="187"/>
        <v>0.34155744024672319</v>
      </c>
      <c r="O1268" s="2">
        <f t="shared" si="188"/>
        <v>0.35427910562837317</v>
      </c>
      <c r="P1268" s="2">
        <f t="shared" si="189"/>
        <v>3.2767925983037793E-2</v>
      </c>
      <c r="Q1268" s="1">
        <v>704</v>
      </c>
      <c r="R1268" s="1">
        <v>886</v>
      </c>
      <c r="S1268" s="1">
        <v>919</v>
      </c>
      <c r="V1268" s="1">
        <v>85</v>
      </c>
      <c r="AA1268" t="s">
        <v>3016</v>
      </c>
      <c r="AB1268" s="7" t="s">
        <v>1391</v>
      </c>
      <c r="AC1268" t="s">
        <v>1841</v>
      </c>
      <c r="AD1268" t="s">
        <v>2941</v>
      </c>
      <c r="AE1268" t="s">
        <v>4012</v>
      </c>
      <c r="AF1268" t="str">
        <f t="shared" si="181"/>
        <v>33005</v>
      </c>
      <c r="AG1268" t="s">
        <v>2893</v>
      </c>
      <c r="AH1268" t="str">
        <f t="shared" si="180"/>
        <v>3378420</v>
      </c>
    </row>
    <row r="1269" spans="1:34" hidden="1" outlineLevel="1">
      <c r="A1269" t="s">
        <v>3332</v>
      </c>
      <c r="B1269" s="11" t="s">
        <v>4357</v>
      </c>
      <c r="E1269" s="1">
        <f t="shared" si="190"/>
        <v>1641</v>
      </c>
      <c r="F1269" s="1">
        <v>1303</v>
      </c>
      <c r="G1269" s="1">
        <v>1282</v>
      </c>
      <c r="I1269" s="35">
        <f t="shared" si="182"/>
        <v>0.78123095673369891</v>
      </c>
      <c r="J1269" s="10">
        <f t="shared" si="183"/>
        <v>3</v>
      </c>
      <c r="K1269" s="9">
        <f t="shared" si="184"/>
        <v>2</v>
      </c>
      <c r="L1269" s="8">
        <f t="shared" si="185"/>
        <v>1</v>
      </c>
      <c r="M1269" s="2">
        <f t="shared" si="186"/>
        <v>0.16940889701401585</v>
      </c>
      <c r="N1269" s="2">
        <f t="shared" si="187"/>
        <v>0.37355271176112126</v>
      </c>
      <c r="O1269" s="2">
        <f t="shared" si="188"/>
        <v>0.41803778184034124</v>
      </c>
      <c r="P1269" s="2">
        <f t="shared" si="189"/>
        <v>3.9000609384521656E-2</v>
      </c>
      <c r="Q1269" s="1">
        <v>278</v>
      </c>
      <c r="R1269" s="1">
        <v>613</v>
      </c>
      <c r="S1269" s="1">
        <v>686</v>
      </c>
      <c r="V1269" s="1">
        <v>64</v>
      </c>
      <c r="AA1269" t="s">
        <v>86</v>
      </c>
      <c r="AB1269" s="7" t="s">
        <v>1391</v>
      </c>
      <c r="AC1269" t="s">
        <v>2079</v>
      </c>
      <c r="AD1269" t="s">
        <v>2951</v>
      </c>
      <c r="AE1269" t="s">
        <v>4013</v>
      </c>
      <c r="AF1269" t="str">
        <f t="shared" si="181"/>
        <v>33013</v>
      </c>
      <c r="AG1269" t="s">
        <v>2893</v>
      </c>
      <c r="AH1269" t="str">
        <f t="shared" si="180"/>
        <v>3378580</v>
      </c>
    </row>
    <row r="1270" spans="1:34" hidden="1" outlineLevel="1">
      <c r="A1270" t="s">
        <v>2624</v>
      </c>
      <c r="B1270" s="11" t="s">
        <v>4357</v>
      </c>
      <c r="E1270" s="1">
        <f t="shared" si="190"/>
        <v>526</v>
      </c>
      <c r="F1270" s="1">
        <v>342</v>
      </c>
      <c r="G1270" s="1">
        <v>338</v>
      </c>
      <c r="I1270" s="35">
        <f t="shared" si="182"/>
        <v>0.64258555133079853</v>
      </c>
      <c r="J1270" s="10">
        <f t="shared" si="183"/>
        <v>3</v>
      </c>
      <c r="K1270" s="9">
        <f t="shared" si="184"/>
        <v>1</v>
      </c>
      <c r="L1270" s="8">
        <f t="shared" si="185"/>
        <v>2</v>
      </c>
      <c r="M1270" s="2">
        <f t="shared" si="186"/>
        <v>0.12357414448669202</v>
      </c>
      <c r="N1270" s="2">
        <f t="shared" si="187"/>
        <v>0.42775665399239543</v>
      </c>
      <c r="O1270" s="2">
        <f t="shared" si="188"/>
        <v>0.41825095057034223</v>
      </c>
      <c r="P1270" s="2">
        <f t="shared" si="189"/>
        <v>3.0418250950570325E-2</v>
      </c>
      <c r="Q1270" s="1">
        <v>65</v>
      </c>
      <c r="R1270" s="1">
        <v>225</v>
      </c>
      <c r="S1270" s="1">
        <v>220</v>
      </c>
      <c r="V1270" s="1">
        <v>16</v>
      </c>
      <c r="AA1270" t="s">
        <v>2611</v>
      </c>
      <c r="AB1270" s="7" t="s">
        <v>1391</v>
      </c>
      <c r="AC1270" t="s">
        <v>2665</v>
      </c>
      <c r="AD1270" t="s">
        <v>1997</v>
      </c>
      <c r="AE1270" t="s">
        <v>4014</v>
      </c>
      <c r="AF1270" t="str">
        <f t="shared" si="181"/>
        <v>33009</v>
      </c>
      <c r="AG1270" t="s">
        <v>2893</v>
      </c>
      <c r="AH1270" t="str">
        <f t="shared" si="180"/>
        <v>3378740</v>
      </c>
    </row>
    <row r="1271" spans="1:34" hidden="1" outlineLevel="1">
      <c r="A1271" t="s">
        <v>218</v>
      </c>
      <c r="B1271" s="11" t="s">
        <v>4357</v>
      </c>
      <c r="E1271" s="1">
        <f t="shared" si="190"/>
        <v>616</v>
      </c>
      <c r="F1271" s="1">
        <v>435</v>
      </c>
      <c r="G1271" s="1">
        <v>431</v>
      </c>
      <c r="I1271" s="35">
        <f t="shared" si="182"/>
        <v>0.69967532467532467</v>
      </c>
      <c r="J1271" s="10">
        <f t="shared" si="183"/>
        <v>3</v>
      </c>
      <c r="K1271" s="9">
        <f t="shared" si="184"/>
        <v>1</v>
      </c>
      <c r="L1271" s="8">
        <f t="shared" si="185"/>
        <v>2</v>
      </c>
      <c r="M1271" s="2">
        <f t="shared" si="186"/>
        <v>0.17694805194805194</v>
      </c>
      <c r="N1271" s="2">
        <f t="shared" si="187"/>
        <v>0.43506493506493504</v>
      </c>
      <c r="O1271" s="2">
        <f t="shared" si="188"/>
        <v>0.36201298701298701</v>
      </c>
      <c r="P1271" s="2">
        <f t="shared" si="189"/>
        <v>2.5974025974025983E-2</v>
      </c>
      <c r="Q1271" s="1">
        <v>109</v>
      </c>
      <c r="R1271" s="1">
        <v>268</v>
      </c>
      <c r="S1271" s="1">
        <v>223</v>
      </c>
      <c r="V1271" s="1">
        <v>16</v>
      </c>
      <c r="AA1271" t="s">
        <v>2137</v>
      </c>
      <c r="AB1271" s="7" t="s">
        <v>1391</v>
      </c>
      <c r="AC1271" t="s">
        <v>1428</v>
      </c>
      <c r="AD1271" t="s">
        <v>2405</v>
      </c>
      <c r="AE1271" t="s">
        <v>4507</v>
      </c>
      <c r="AF1271" t="str">
        <f t="shared" si="181"/>
        <v>33019</v>
      </c>
      <c r="AG1271" t="s">
        <v>2893</v>
      </c>
      <c r="AH1271" t="str">
        <f t="shared" si="180"/>
        <v>3378980</v>
      </c>
    </row>
    <row r="1272" spans="1:34" hidden="1" outlineLevel="1">
      <c r="A1272" t="s">
        <v>4679</v>
      </c>
      <c r="B1272" s="11" t="s">
        <v>4357</v>
      </c>
      <c r="E1272" s="1">
        <f t="shared" si="190"/>
        <v>193</v>
      </c>
      <c r="F1272" s="1">
        <v>139</v>
      </c>
      <c r="G1272" s="1">
        <v>135</v>
      </c>
      <c r="I1272" s="35">
        <f t="shared" si="182"/>
        <v>0.69948186528497414</v>
      </c>
      <c r="J1272" s="10">
        <f t="shared" si="183"/>
        <v>3</v>
      </c>
      <c r="K1272" s="9">
        <f t="shared" si="184"/>
        <v>2</v>
      </c>
      <c r="L1272" s="8">
        <f t="shared" si="185"/>
        <v>1</v>
      </c>
      <c r="M1272" s="2">
        <f t="shared" si="186"/>
        <v>0.12953367875647667</v>
      </c>
      <c r="N1272" s="2">
        <f t="shared" si="187"/>
        <v>0.32124352331606215</v>
      </c>
      <c r="O1272" s="2">
        <f t="shared" si="188"/>
        <v>0.48704663212435234</v>
      </c>
      <c r="P1272" s="2">
        <f t="shared" si="189"/>
        <v>6.2176165803108752E-2</v>
      </c>
      <c r="Q1272" s="1">
        <v>25</v>
      </c>
      <c r="R1272" s="1">
        <v>62</v>
      </c>
      <c r="S1272" s="1">
        <v>94</v>
      </c>
      <c r="V1272" s="1">
        <v>12</v>
      </c>
      <c r="AA1272" t="s">
        <v>2611</v>
      </c>
      <c r="AB1272" s="7" t="s">
        <v>1391</v>
      </c>
      <c r="AC1272" t="s">
        <v>2665</v>
      </c>
      <c r="AD1272" t="s">
        <v>2156</v>
      </c>
      <c r="AE1272" t="s">
        <v>4509</v>
      </c>
      <c r="AF1272" t="str">
        <f t="shared" si="181"/>
        <v>33009</v>
      </c>
      <c r="AG1272" t="s">
        <v>2893</v>
      </c>
      <c r="AH1272" t="str">
        <f t="shared" si="180"/>
        <v>3379380</v>
      </c>
    </row>
    <row r="1273" spans="1:34" hidden="1" outlineLevel="1">
      <c r="A1273" t="s">
        <v>4423</v>
      </c>
      <c r="B1273" s="11" t="s">
        <v>4357</v>
      </c>
      <c r="E1273" s="1">
        <f t="shared" si="190"/>
        <v>4451</v>
      </c>
      <c r="F1273" s="1">
        <v>2879</v>
      </c>
      <c r="G1273" s="1">
        <v>2848</v>
      </c>
      <c r="I1273" s="35">
        <f t="shared" si="182"/>
        <v>0.63985621208717147</v>
      </c>
      <c r="J1273" s="10">
        <f t="shared" si="183"/>
        <v>3</v>
      </c>
      <c r="K1273" s="9">
        <f t="shared" si="184"/>
        <v>1</v>
      </c>
      <c r="L1273" s="8">
        <f t="shared" si="185"/>
        <v>2</v>
      </c>
      <c r="M1273" s="2">
        <f t="shared" si="186"/>
        <v>0.20714446191866998</v>
      </c>
      <c r="N1273" s="2">
        <f t="shared" si="187"/>
        <v>0.43361042462368005</v>
      </c>
      <c r="O1273" s="2">
        <f t="shared" si="188"/>
        <v>0.31723208267804986</v>
      </c>
      <c r="P1273" s="2">
        <f t="shared" si="189"/>
        <v>4.2013030779600113E-2</v>
      </c>
      <c r="Q1273" s="1">
        <v>922</v>
      </c>
      <c r="R1273" s="1">
        <v>1930</v>
      </c>
      <c r="S1273" s="1">
        <v>1412</v>
      </c>
      <c r="V1273" s="1">
        <v>187</v>
      </c>
      <c r="AA1273" t="s">
        <v>742</v>
      </c>
      <c r="AB1273" s="7" t="s">
        <v>1391</v>
      </c>
      <c r="AC1273" t="s">
        <v>2078</v>
      </c>
      <c r="AD1273" t="s">
        <v>1804</v>
      </c>
      <c r="AE1273" t="s">
        <v>4388</v>
      </c>
      <c r="AF1273" t="str">
        <f t="shared" si="181"/>
        <v>33011</v>
      </c>
      <c r="AG1273" t="s">
        <v>2893</v>
      </c>
      <c r="AH1273" t="str">
        <f t="shared" si="180"/>
        <v>3379780</v>
      </c>
    </row>
    <row r="1274" spans="1:34" hidden="1" outlineLevel="1">
      <c r="A1274" t="s">
        <v>2563</v>
      </c>
      <c r="B1274" s="11" t="s">
        <v>4357</v>
      </c>
      <c r="E1274" s="1">
        <f t="shared" si="190"/>
        <v>994</v>
      </c>
      <c r="F1274" s="1">
        <v>741</v>
      </c>
      <c r="G1274" s="1">
        <v>723</v>
      </c>
      <c r="I1274" s="35">
        <f t="shared" si="182"/>
        <v>0.72736418511066403</v>
      </c>
      <c r="J1274" s="10">
        <f t="shared" si="183"/>
        <v>3</v>
      </c>
      <c r="K1274" s="9">
        <f t="shared" si="184"/>
        <v>2</v>
      </c>
      <c r="L1274" s="8">
        <f t="shared" si="185"/>
        <v>1</v>
      </c>
      <c r="M1274" s="2">
        <f t="shared" si="186"/>
        <v>0.17706237424547283</v>
      </c>
      <c r="N1274" s="2">
        <f t="shared" si="187"/>
        <v>0.37726358148893357</v>
      </c>
      <c r="O1274" s="2">
        <f t="shared" si="188"/>
        <v>0.39738430583501005</v>
      </c>
      <c r="P1274" s="2">
        <f t="shared" si="189"/>
        <v>4.8289738430583484E-2</v>
      </c>
      <c r="Q1274" s="1">
        <v>176</v>
      </c>
      <c r="R1274" s="1">
        <v>375</v>
      </c>
      <c r="S1274" s="1">
        <v>395</v>
      </c>
      <c r="V1274" s="1">
        <v>48</v>
      </c>
      <c r="AA1274" t="s">
        <v>86</v>
      </c>
      <c r="AB1274" s="7" t="s">
        <v>1391</v>
      </c>
      <c r="AC1274" t="s">
        <v>2079</v>
      </c>
      <c r="AD1274" t="s">
        <v>2265</v>
      </c>
      <c r="AE1274" t="s">
        <v>4518</v>
      </c>
      <c r="AF1274" t="str">
        <f t="shared" si="181"/>
        <v>33013</v>
      </c>
      <c r="AG1274" t="s">
        <v>2893</v>
      </c>
      <c r="AH1274" t="str">
        <f t="shared" si="180"/>
        <v>3380020</v>
      </c>
    </row>
    <row r="1275" spans="1:34" hidden="1" outlineLevel="1">
      <c r="A1275" t="s">
        <v>4632</v>
      </c>
      <c r="B1275" s="11" t="s">
        <v>4357</v>
      </c>
      <c r="E1275" s="1">
        <f t="shared" si="190"/>
        <v>490</v>
      </c>
      <c r="F1275" s="1">
        <v>308</v>
      </c>
      <c r="G1275" s="1">
        <v>304</v>
      </c>
      <c r="I1275" s="35">
        <f t="shared" si="182"/>
        <v>0.62040816326530612</v>
      </c>
      <c r="J1275" s="10">
        <f t="shared" si="183"/>
        <v>3</v>
      </c>
      <c r="K1275" s="9">
        <f t="shared" si="184"/>
        <v>1</v>
      </c>
      <c r="L1275" s="8">
        <f t="shared" si="185"/>
        <v>2</v>
      </c>
      <c r="M1275" s="2">
        <f t="shared" si="186"/>
        <v>0.16938775510204082</v>
      </c>
      <c r="N1275" s="2">
        <f t="shared" si="187"/>
        <v>0.54693877551020409</v>
      </c>
      <c r="O1275" s="2">
        <f t="shared" si="188"/>
        <v>0.2530612244897959</v>
      </c>
      <c r="P1275" s="2">
        <f t="shared" si="189"/>
        <v>3.0612244897959162E-2</v>
      </c>
      <c r="Q1275" s="1">
        <v>83</v>
      </c>
      <c r="R1275" s="1">
        <v>268</v>
      </c>
      <c r="S1275" s="1">
        <v>124</v>
      </c>
      <c r="V1275" s="1">
        <v>15</v>
      </c>
      <c r="AA1275" t="s">
        <v>2611</v>
      </c>
      <c r="AB1275" s="7" t="s">
        <v>1391</v>
      </c>
      <c r="AC1275" t="s">
        <v>2665</v>
      </c>
      <c r="AD1275" t="s">
        <v>2157</v>
      </c>
      <c r="AE1275" t="s">
        <v>3230</v>
      </c>
      <c r="AF1275" t="str">
        <f t="shared" si="181"/>
        <v>33009</v>
      </c>
      <c r="AG1275" t="s">
        <v>2893</v>
      </c>
      <c r="AH1275" t="str">
        <f t="shared" si="180"/>
        <v>3380500</v>
      </c>
    </row>
    <row r="1276" spans="1:34" hidden="1" outlineLevel="1">
      <c r="A1276" t="s">
        <v>1709</v>
      </c>
      <c r="B1276" s="11" t="s">
        <v>4357</v>
      </c>
      <c r="E1276" s="1">
        <f t="shared" si="190"/>
        <v>29</v>
      </c>
      <c r="F1276" s="1">
        <v>22</v>
      </c>
      <c r="G1276" s="1">
        <v>21</v>
      </c>
      <c r="I1276" s="35">
        <f t="shared" si="182"/>
        <v>0.72413793103448276</v>
      </c>
      <c r="J1276" s="10">
        <f t="shared" si="183"/>
        <v>3</v>
      </c>
      <c r="K1276" s="9">
        <f t="shared" si="184"/>
        <v>2</v>
      </c>
      <c r="L1276" s="8">
        <f t="shared" si="185"/>
        <v>1</v>
      </c>
      <c r="M1276" s="2">
        <f t="shared" si="186"/>
        <v>0.20689655172413793</v>
      </c>
      <c r="N1276" s="2">
        <f t="shared" si="187"/>
        <v>0.27586206896551724</v>
      </c>
      <c r="O1276" s="2">
        <f t="shared" si="188"/>
        <v>0.44827586206896552</v>
      </c>
      <c r="P1276" s="2">
        <f t="shared" si="189"/>
        <v>6.8965517241379337E-2</v>
      </c>
      <c r="Q1276" s="1">
        <v>6</v>
      </c>
      <c r="R1276" s="1">
        <v>8</v>
      </c>
      <c r="S1276" s="1">
        <v>13</v>
      </c>
      <c r="V1276" s="1">
        <v>2</v>
      </c>
      <c r="AA1276" t="s">
        <v>2610</v>
      </c>
      <c r="AB1276" s="7" t="s">
        <v>1391</v>
      </c>
      <c r="AC1276" t="s">
        <v>1842</v>
      </c>
      <c r="AD1276" t="s">
        <v>3928</v>
      </c>
      <c r="AE1276" t="s">
        <v>3231</v>
      </c>
      <c r="AF1276" t="str">
        <f t="shared" si="181"/>
        <v>33007</v>
      </c>
      <c r="AG1276" t="s">
        <v>3752</v>
      </c>
      <c r="AH1276" t="str">
        <f t="shared" si="180"/>
        <v>3380740</v>
      </c>
    </row>
    <row r="1277" spans="1:34" hidden="1" outlineLevel="1">
      <c r="A1277" t="s">
        <v>3691</v>
      </c>
      <c r="B1277" s="11" t="s">
        <v>4357</v>
      </c>
      <c r="E1277" s="1">
        <f t="shared" si="190"/>
        <v>973</v>
      </c>
      <c r="F1277" s="1">
        <v>823</v>
      </c>
      <c r="G1277" s="1">
        <v>808</v>
      </c>
      <c r="I1277" s="35">
        <f t="shared" si="182"/>
        <v>0.83042137718396714</v>
      </c>
      <c r="J1277" s="10">
        <f t="shared" si="183"/>
        <v>3</v>
      </c>
      <c r="K1277" s="9">
        <f t="shared" si="184"/>
        <v>2</v>
      </c>
      <c r="L1277" s="8">
        <f t="shared" si="185"/>
        <v>1</v>
      </c>
      <c r="M1277" s="2">
        <f t="shared" si="186"/>
        <v>0.21377183967112023</v>
      </c>
      <c r="N1277" s="2">
        <f t="shared" si="187"/>
        <v>0.3658787255909558</v>
      </c>
      <c r="O1277" s="2">
        <f t="shared" si="188"/>
        <v>0.37512846865364852</v>
      </c>
      <c r="P1277" s="2">
        <f t="shared" si="189"/>
        <v>4.5220966084275449E-2</v>
      </c>
      <c r="Q1277" s="1">
        <v>208</v>
      </c>
      <c r="R1277" s="1">
        <v>356</v>
      </c>
      <c r="S1277" s="1">
        <v>365</v>
      </c>
      <c r="V1277" s="1">
        <v>44</v>
      </c>
      <c r="AA1277" t="s">
        <v>3016</v>
      </c>
      <c r="AB1277" s="7" t="s">
        <v>1391</v>
      </c>
      <c r="AC1277" t="s">
        <v>1841</v>
      </c>
      <c r="AD1277" t="s">
        <v>1556</v>
      </c>
      <c r="AE1277" t="s">
        <v>3232</v>
      </c>
      <c r="AF1277" t="str">
        <f t="shared" si="181"/>
        <v>33005</v>
      </c>
      <c r="AG1277" t="s">
        <v>2893</v>
      </c>
      <c r="AH1277" t="str">
        <f t="shared" si="180"/>
        <v>3382660</v>
      </c>
    </row>
    <row r="1278" spans="1:34" hidden="1" outlineLevel="1">
      <c r="A1278" t="s">
        <v>1708</v>
      </c>
      <c r="B1278" s="11" t="s">
        <v>4357</v>
      </c>
      <c r="E1278" s="1">
        <f t="shared" si="190"/>
        <v>1316</v>
      </c>
      <c r="F1278" s="1">
        <v>849</v>
      </c>
      <c r="G1278" s="1">
        <v>829</v>
      </c>
      <c r="I1278" s="35">
        <f t="shared" si="182"/>
        <v>0.62993920972644379</v>
      </c>
      <c r="J1278" s="10">
        <f t="shared" si="183"/>
        <v>3</v>
      </c>
      <c r="K1278" s="9">
        <f t="shared" si="184"/>
        <v>1</v>
      </c>
      <c r="L1278" s="8">
        <f t="shared" si="185"/>
        <v>2</v>
      </c>
      <c r="M1278" s="2">
        <f t="shared" si="186"/>
        <v>0.23860182370820668</v>
      </c>
      <c r="N1278" s="2">
        <f t="shared" si="187"/>
        <v>0.44452887537993924</v>
      </c>
      <c r="O1278" s="2">
        <f t="shared" si="188"/>
        <v>0.28495440729483285</v>
      </c>
      <c r="P1278" s="2">
        <f t="shared" si="189"/>
        <v>3.1914893617021212E-2</v>
      </c>
      <c r="Q1278" s="1">
        <v>314</v>
      </c>
      <c r="R1278" s="1">
        <v>585</v>
      </c>
      <c r="S1278" s="1">
        <v>375</v>
      </c>
      <c r="V1278" s="1">
        <v>42</v>
      </c>
      <c r="AA1278" t="s">
        <v>2610</v>
      </c>
      <c r="AB1278" s="7" t="s">
        <v>1391</v>
      </c>
      <c r="AC1278" t="s">
        <v>1842</v>
      </c>
      <c r="AD1278" t="s">
        <v>582</v>
      </c>
      <c r="AE1278" t="s">
        <v>3994</v>
      </c>
      <c r="AF1278" t="str">
        <f t="shared" si="181"/>
        <v>33007</v>
      </c>
      <c r="AG1278" t="s">
        <v>2893</v>
      </c>
      <c r="AH1278" t="str">
        <f t="shared" si="180"/>
        <v>3384420</v>
      </c>
    </row>
    <row r="1279" spans="1:34" hidden="1" outlineLevel="1">
      <c r="A1279" t="s">
        <v>3885</v>
      </c>
      <c r="B1279" s="11" t="s">
        <v>4357</v>
      </c>
      <c r="E1279" s="1">
        <f t="shared" si="190"/>
        <v>717</v>
      </c>
      <c r="F1279" s="1">
        <v>557</v>
      </c>
      <c r="G1279" s="1">
        <v>551</v>
      </c>
      <c r="I1279" s="35">
        <f t="shared" si="182"/>
        <v>0.76847977684797764</v>
      </c>
      <c r="J1279" s="10">
        <f t="shared" si="183"/>
        <v>3</v>
      </c>
      <c r="K1279" s="9">
        <f t="shared" si="184"/>
        <v>1</v>
      </c>
      <c r="L1279" s="8">
        <f t="shared" si="185"/>
        <v>2</v>
      </c>
      <c r="M1279" s="2">
        <f t="shared" si="186"/>
        <v>0.22733612273361228</v>
      </c>
      <c r="N1279" s="2">
        <f t="shared" si="187"/>
        <v>0.39470013947001392</v>
      </c>
      <c r="O1279" s="2">
        <f t="shared" si="188"/>
        <v>0.3319386331938633</v>
      </c>
      <c r="P1279" s="2">
        <f t="shared" si="189"/>
        <v>4.6025104602510525E-2</v>
      </c>
      <c r="Q1279" s="1">
        <v>163</v>
      </c>
      <c r="R1279" s="1">
        <v>283</v>
      </c>
      <c r="S1279" s="1">
        <v>238</v>
      </c>
      <c r="V1279" s="1">
        <v>33</v>
      </c>
      <c r="AA1279" t="s">
        <v>86</v>
      </c>
      <c r="AB1279" s="7" t="s">
        <v>1391</v>
      </c>
      <c r="AC1279" t="s">
        <v>2079</v>
      </c>
      <c r="AD1279" t="s">
        <v>1326</v>
      </c>
      <c r="AE1279" t="s">
        <v>3995</v>
      </c>
      <c r="AF1279" t="str">
        <f t="shared" si="181"/>
        <v>33013</v>
      </c>
      <c r="AG1279" t="s">
        <v>2893</v>
      </c>
      <c r="AH1279" t="str">
        <f t="shared" si="180"/>
        <v>3384900</v>
      </c>
    </row>
    <row r="1280" spans="1:34" hidden="1" outlineLevel="1">
      <c r="A1280" t="s">
        <v>4681</v>
      </c>
      <c r="B1280" s="11" t="s">
        <v>4357</v>
      </c>
      <c r="E1280" s="1">
        <f t="shared" si="190"/>
        <v>2402</v>
      </c>
      <c r="F1280" s="1">
        <v>1620</v>
      </c>
      <c r="G1280" s="1">
        <v>1592</v>
      </c>
      <c r="I1280" s="35">
        <f t="shared" si="182"/>
        <v>0.66278101582014992</v>
      </c>
      <c r="J1280" s="10">
        <f t="shared" si="183"/>
        <v>3</v>
      </c>
      <c r="K1280" s="9">
        <f t="shared" si="184"/>
        <v>1</v>
      </c>
      <c r="L1280" s="8">
        <f t="shared" si="185"/>
        <v>2</v>
      </c>
      <c r="M1280" s="2">
        <f t="shared" si="186"/>
        <v>0.27726894254787676</v>
      </c>
      <c r="N1280" s="2">
        <f t="shared" si="187"/>
        <v>0.3517901748542881</v>
      </c>
      <c r="O1280" s="2">
        <f t="shared" si="188"/>
        <v>0.31598667776852624</v>
      </c>
      <c r="P1280" s="2">
        <f t="shared" si="189"/>
        <v>5.4954204829308961E-2</v>
      </c>
      <c r="Q1280" s="1">
        <v>666</v>
      </c>
      <c r="R1280" s="1">
        <v>845</v>
      </c>
      <c r="S1280" s="1">
        <v>759</v>
      </c>
      <c r="V1280" s="1">
        <v>132</v>
      </c>
      <c r="AA1280" t="s">
        <v>742</v>
      </c>
      <c r="AB1280" s="7" t="s">
        <v>1391</v>
      </c>
      <c r="AC1280" t="s">
        <v>2078</v>
      </c>
      <c r="AD1280" t="s">
        <v>2264</v>
      </c>
      <c r="AE1280" t="s">
        <v>4124</v>
      </c>
      <c r="AF1280" t="str">
        <f t="shared" si="181"/>
        <v>33011</v>
      </c>
      <c r="AG1280" t="s">
        <v>2893</v>
      </c>
      <c r="AH1280" t="str">
        <f t="shared" si="180"/>
        <v>3385220</v>
      </c>
    </row>
    <row r="1281" spans="1:34" hidden="1" outlineLevel="1">
      <c r="A1281" t="s">
        <v>1852</v>
      </c>
      <c r="B1281" s="11" t="s">
        <v>4357</v>
      </c>
      <c r="E1281" s="1">
        <f t="shared" si="190"/>
        <v>1928</v>
      </c>
      <c r="F1281" s="1">
        <v>1308</v>
      </c>
      <c r="G1281" s="1">
        <v>1276</v>
      </c>
      <c r="I1281" s="35">
        <f t="shared" si="182"/>
        <v>0.66182572614107882</v>
      </c>
      <c r="J1281" s="10">
        <f t="shared" si="183"/>
        <v>1</v>
      </c>
      <c r="K1281" s="9">
        <f t="shared" si="184"/>
        <v>2</v>
      </c>
      <c r="L1281" s="8">
        <f t="shared" si="185"/>
        <v>3</v>
      </c>
      <c r="M1281" s="2">
        <f t="shared" si="186"/>
        <v>0.32105809128630708</v>
      </c>
      <c r="N1281" s="2">
        <f t="shared" si="187"/>
        <v>0.31224066390041494</v>
      </c>
      <c r="O1281" s="2">
        <f t="shared" si="188"/>
        <v>0.30394190871369292</v>
      </c>
      <c r="P1281" s="2">
        <f t="shared" si="189"/>
        <v>6.2759336099585117E-2</v>
      </c>
      <c r="Q1281" s="1">
        <v>619</v>
      </c>
      <c r="R1281" s="1">
        <v>602</v>
      </c>
      <c r="S1281" s="1">
        <v>586</v>
      </c>
      <c r="V1281" s="1">
        <v>121</v>
      </c>
      <c r="AA1281" t="s">
        <v>3016</v>
      </c>
      <c r="AB1281" s="7" t="s">
        <v>1391</v>
      </c>
      <c r="AC1281" t="s">
        <v>1841</v>
      </c>
      <c r="AD1281" t="s">
        <v>2120</v>
      </c>
      <c r="AE1281" t="s">
        <v>4071</v>
      </c>
      <c r="AF1281" t="str">
        <f t="shared" si="181"/>
        <v>33005</v>
      </c>
      <c r="AG1281" t="s">
        <v>2893</v>
      </c>
      <c r="AH1281" t="str">
        <f t="shared" si="180"/>
        <v>3385540</v>
      </c>
    </row>
    <row r="1282" spans="1:34" hidden="1" outlineLevel="1">
      <c r="A1282" t="s">
        <v>4453</v>
      </c>
      <c r="B1282" s="11" t="s">
        <v>4357</v>
      </c>
      <c r="E1282" s="1">
        <f t="shared" si="190"/>
        <v>6473</v>
      </c>
      <c r="F1282" s="1">
        <v>4467</v>
      </c>
      <c r="G1282" s="1">
        <v>4337</v>
      </c>
      <c r="I1282" s="35">
        <f t="shared" si="182"/>
        <v>0.67001390390854321</v>
      </c>
      <c r="J1282" s="10">
        <f t="shared" si="183"/>
        <v>3</v>
      </c>
      <c r="K1282" s="9">
        <f t="shared" si="184"/>
        <v>1</v>
      </c>
      <c r="L1282" s="8">
        <f t="shared" si="185"/>
        <v>2</v>
      </c>
      <c r="M1282" s="2">
        <f t="shared" si="186"/>
        <v>0.21597404603738607</v>
      </c>
      <c r="N1282" s="2">
        <f t="shared" si="187"/>
        <v>0.41433647458674494</v>
      </c>
      <c r="O1282" s="2">
        <f t="shared" si="188"/>
        <v>0.3214892630928472</v>
      </c>
      <c r="P1282" s="2">
        <f t="shared" si="189"/>
        <v>4.8200216283021846E-2</v>
      </c>
      <c r="Q1282" s="1">
        <v>1398</v>
      </c>
      <c r="R1282" s="1">
        <v>2682</v>
      </c>
      <c r="S1282" s="1">
        <v>2081</v>
      </c>
      <c r="V1282" s="1">
        <v>312</v>
      </c>
      <c r="AA1282" t="s">
        <v>2495</v>
      </c>
      <c r="AB1282" s="7" t="s">
        <v>1391</v>
      </c>
      <c r="AC1282" t="s">
        <v>1426</v>
      </c>
      <c r="AD1282" t="s">
        <v>2157</v>
      </c>
      <c r="AE1282" t="s">
        <v>4464</v>
      </c>
      <c r="AF1282" t="str">
        <f t="shared" si="181"/>
        <v>33015</v>
      </c>
      <c r="AG1282" t="s">
        <v>2893</v>
      </c>
      <c r="AH1282" t="str">
        <f t="shared" si="180"/>
        <v>3385780</v>
      </c>
    </row>
    <row r="1283" spans="1:34" hidden="1" outlineLevel="1">
      <c r="A1283" t="s">
        <v>1964</v>
      </c>
      <c r="B1283" s="11" t="s">
        <v>4357</v>
      </c>
      <c r="E1283" s="1">
        <f t="shared" si="190"/>
        <v>82</v>
      </c>
      <c r="F1283" s="1">
        <v>82</v>
      </c>
      <c r="G1283" s="1">
        <v>77</v>
      </c>
      <c r="I1283" s="35">
        <f t="shared" si="182"/>
        <v>0.93902439024390238</v>
      </c>
      <c r="J1283" s="10">
        <f t="shared" si="183"/>
        <v>3</v>
      </c>
      <c r="K1283" s="9">
        <f t="shared" si="184"/>
        <v>2</v>
      </c>
      <c r="L1283" s="8">
        <f t="shared" si="185"/>
        <v>1</v>
      </c>
      <c r="M1283" s="2">
        <f t="shared" si="186"/>
        <v>0.17073170731707318</v>
      </c>
      <c r="N1283" s="2">
        <f t="shared" si="187"/>
        <v>0.34146341463414637</v>
      </c>
      <c r="O1283" s="2">
        <f t="shared" si="188"/>
        <v>0.3902439024390244</v>
      </c>
      <c r="P1283" s="2">
        <f t="shared" si="189"/>
        <v>9.7560975609756018E-2</v>
      </c>
      <c r="Q1283" s="1">
        <v>14</v>
      </c>
      <c r="R1283" s="1">
        <v>28</v>
      </c>
      <c r="S1283" s="1">
        <v>32</v>
      </c>
      <c r="V1283" s="1">
        <v>8</v>
      </c>
      <c r="AA1283" t="s">
        <v>742</v>
      </c>
      <c r="AB1283" s="7" t="s">
        <v>1391</v>
      </c>
      <c r="AC1283" t="s">
        <v>2078</v>
      </c>
      <c r="AD1283" t="s">
        <v>733</v>
      </c>
      <c r="AE1283" t="s">
        <v>4472</v>
      </c>
      <c r="AF1283" t="str">
        <f t="shared" si="181"/>
        <v>33011</v>
      </c>
      <c r="AG1283" t="s">
        <v>2893</v>
      </c>
      <c r="AH1283" t="str">
        <f t="shared" ref="AH1283:AH1346" si="191">AB1283&amp;AE1282:AE1283</f>
        <v>3385940</v>
      </c>
    </row>
    <row r="1284" spans="1:34" hidden="1" outlineLevel="1">
      <c r="A1284" t="s">
        <v>2310</v>
      </c>
      <c r="B1284" s="11" t="s">
        <v>4357</v>
      </c>
      <c r="E1284" s="1">
        <f t="shared" si="190"/>
        <v>4406</v>
      </c>
      <c r="F1284" s="1">
        <v>3196</v>
      </c>
      <c r="G1284" s="1">
        <v>3111</v>
      </c>
      <c r="I1284" s="35">
        <f t="shared" si="182"/>
        <v>0.70608261461643218</v>
      </c>
      <c r="J1284" s="10">
        <f t="shared" si="183"/>
        <v>3</v>
      </c>
      <c r="K1284" s="9">
        <f t="shared" si="184"/>
        <v>1</v>
      </c>
      <c r="L1284" s="8">
        <f t="shared" si="185"/>
        <v>2</v>
      </c>
      <c r="M1284" s="2">
        <f t="shared" si="186"/>
        <v>0.11960962324103495</v>
      </c>
      <c r="N1284" s="2">
        <f t="shared" si="187"/>
        <v>0.47548797094870632</v>
      </c>
      <c r="O1284" s="2">
        <f t="shared" si="188"/>
        <v>0.36246028143440762</v>
      </c>
      <c r="P1284" s="2">
        <f t="shared" si="189"/>
        <v>4.2442124375851098E-2</v>
      </c>
      <c r="Q1284" s="1">
        <v>527</v>
      </c>
      <c r="R1284" s="1">
        <v>2095</v>
      </c>
      <c r="S1284" s="1">
        <v>1597</v>
      </c>
      <c r="V1284" s="1">
        <v>187</v>
      </c>
      <c r="AA1284" t="s">
        <v>2267</v>
      </c>
      <c r="AB1284" s="7" t="s">
        <v>1391</v>
      </c>
      <c r="AC1284" t="s">
        <v>339</v>
      </c>
      <c r="AD1284" t="s">
        <v>1059</v>
      </c>
      <c r="AE1284" t="s">
        <v>4473</v>
      </c>
      <c r="AF1284" t="str">
        <f t="shared" ref="AF1284:AF1347" si="192">AB1284&amp;AC1284</f>
        <v>33003</v>
      </c>
      <c r="AG1284" t="s">
        <v>2893</v>
      </c>
      <c r="AH1284" t="str">
        <f t="shared" si="191"/>
        <v>3386420</v>
      </c>
    </row>
    <row r="1285" spans="1:34" hidden="1" outlineLevel="1">
      <c r="A1285" t="s">
        <v>3853</v>
      </c>
      <c r="B1285" s="11" t="s">
        <v>4357</v>
      </c>
      <c r="E1285" s="1">
        <f t="shared" si="190"/>
        <v>766</v>
      </c>
      <c r="F1285" s="1">
        <v>566</v>
      </c>
      <c r="G1285" s="1">
        <v>559</v>
      </c>
      <c r="I1285" s="35">
        <f t="shared" si="182"/>
        <v>0.72976501305483032</v>
      </c>
      <c r="J1285" s="10">
        <f t="shared" si="183"/>
        <v>3</v>
      </c>
      <c r="K1285" s="9">
        <f t="shared" si="184"/>
        <v>2</v>
      </c>
      <c r="L1285" s="8">
        <f t="shared" si="185"/>
        <v>1</v>
      </c>
      <c r="M1285" s="2">
        <f t="shared" si="186"/>
        <v>0.16971279373368145</v>
      </c>
      <c r="N1285" s="2">
        <f t="shared" si="187"/>
        <v>0.33681462140992169</v>
      </c>
      <c r="O1285" s="2">
        <f t="shared" si="188"/>
        <v>0.43994778067885115</v>
      </c>
      <c r="P1285" s="2">
        <f t="shared" si="189"/>
        <v>5.3524804177545737E-2</v>
      </c>
      <c r="Q1285" s="1">
        <v>130</v>
      </c>
      <c r="R1285" s="1">
        <v>258</v>
      </c>
      <c r="S1285" s="1">
        <v>337</v>
      </c>
      <c r="V1285" s="1">
        <v>41</v>
      </c>
      <c r="AA1285" t="s">
        <v>2611</v>
      </c>
      <c r="AB1285" s="7" t="s">
        <v>1391</v>
      </c>
      <c r="AC1285" t="s">
        <v>2665</v>
      </c>
      <c r="AD1285" t="s">
        <v>4550</v>
      </c>
      <c r="AE1285" t="s">
        <v>4474</v>
      </c>
      <c r="AF1285" t="str">
        <f t="shared" si="192"/>
        <v>33009</v>
      </c>
      <c r="AG1285" t="s">
        <v>2893</v>
      </c>
      <c r="AH1285" t="str">
        <f t="shared" si="191"/>
        <v>3387060</v>
      </c>
    </row>
    <row r="1286" spans="1:34" collapsed="1">
      <c r="A1286" s="11" t="s">
        <v>2228</v>
      </c>
      <c r="B1286" s="11" t="s">
        <v>221</v>
      </c>
      <c r="E1286" s="1">
        <f>SUM(E1045:E1285)+SUM(E1584:E1601)</f>
        <v>754778</v>
      </c>
      <c r="F1286" s="1">
        <f>SUM(F1045:F1285)</f>
        <v>513698</v>
      </c>
      <c r="G1286" s="1">
        <v>496719</v>
      </c>
      <c r="I1286" s="35">
        <f t="shared" si="182"/>
        <v>0.65809946765803984</v>
      </c>
      <c r="J1286" s="10">
        <f t="shared" si="183"/>
        <v>3</v>
      </c>
      <c r="K1286" s="9">
        <f t="shared" si="184"/>
        <v>1</v>
      </c>
      <c r="L1286" s="8">
        <f t="shared" si="185"/>
        <v>2</v>
      </c>
      <c r="M1286" s="2">
        <f t="shared" si="186"/>
        <v>0.27328962953345221</v>
      </c>
      <c r="N1286" s="2">
        <f t="shared" si="187"/>
        <v>0.3658413467271171</v>
      </c>
      <c r="O1286" s="2">
        <f t="shared" si="188"/>
        <v>0.30583032361833545</v>
      </c>
      <c r="P1286" s="2">
        <f t="shared" si="189"/>
        <v>5.5038700121095296E-2</v>
      </c>
      <c r="Q1286" s="1">
        <f>SUM(Q1045:Q1285)+SUM(Q1584:Q1601)</f>
        <v>206273</v>
      </c>
      <c r="R1286" s="1">
        <f>SUM(R1045:R1285)+SUM(R1584:R1601)</f>
        <v>276129</v>
      </c>
      <c r="S1286" s="1">
        <f>SUM(S1045:S1285)+SUM(S1584:S1601)</f>
        <v>230834</v>
      </c>
      <c r="V1286" s="1">
        <f>SUM(V1045:V1285)+SUM(V1584:V1601)</f>
        <v>41542</v>
      </c>
      <c r="AB1286" s="7" t="s">
        <v>1391</v>
      </c>
      <c r="AF1286" t="str">
        <f t="shared" si="192"/>
        <v>33</v>
      </c>
      <c r="AG1286" t="s">
        <v>4546</v>
      </c>
      <c r="AH1286" t="str">
        <f t="shared" si="191"/>
        <v>33</v>
      </c>
    </row>
    <row r="1287" spans="1:34">
      <c r="B1287" s="11"/>
    </row>
    <row r="1288" spans="1:34" hidden="1" outlineLevel="1">
      <c r="A1288" t="s">
        <v>489</v>
      </c>
      <c r="B1288" s="11" t="s">
        <v>1279</v>
      </c>
      <c r="E1288" s="1">
        <v>12390</v>
      </c>
      <c r="F1288" s="1">
        <v>8366</v>
      </c>
      <c r="G1288" s="1">
        <v>8366</v>
      </c>
      <c r="I1288" s="35">
        <f t="shared" ref="I1288:I1351" si="193">G1288/E1288</f>
        <v>0.67522195318805489</v>
      </c>
      <c r="AA1288" t="s">
        <v>4138</v>
      </c>
      <c r="AB1288" s="7" t="s">
        <v>2515</v>
      </c>
      <c r="AC1288" t="s">
        <v>338</v>
      </c>
      <c r="AD1288" t="s">
        <v>1841</v>
      </c>
      <c r="AE1288" t="s">
        <v>4238</v>
      </c>
      <c r="AF1288" t="str">
        <f t="shared" si="192"/>
        <v>44001</v>
      </c>
      <c r="AG1288" t="s">
        <v>2893</v>
      </c>
      <c r="AH1288" t="str">
        <f t="shared" si="191"/>
        <v>4405140</v>
      </c>
    </row>
    <row r="1289" spans="1:34" hidden="1" outlineLevel="1">
      <c r="A1289" t="s">
        <v>4138</v>
      </c>
      <c r="B1289" s="11" t="s">
        <v>1279</v>
      </c>
      <c r="E1289" s="1">
        <v>12823</v>
      </c>
      <c r="F1289" s="1">
        <v>8770</v>
      </c>
      <c r="G1289" s="1">
        <v>8770</v>
      </c>
      <c r="I1289" s="35">
        <f t="shared" si="193"/>
        <v>0.68392731810028851</v>
      </c>
      <c r="AA1289" t="s">
        <v>4138</v>
      </c>
      <c r="AB1289" s="7" t="s">
        <v>2515</v>
      </c>
      <c r="AC1289" t="s">
        <v>338</v>
      </c>
      <c r="AD1289" t="s">
        <v>4446</v>
      </c>
      <c r="AE1289" t="s">
        <v>4239</v>
      </c>
      <c r="AF1289" t="str">
        <f t="shared" si="192"/>
        <v>44001</v>
      </c>
      <c r="AG1289" t="s">
        <v>2893</v>
      </c>
      <c r="AH1289" t="str">
        <f t="shared" si="191"/>
        <v>4409280</v>
      </c>
    </row>
    <row r="1290" spans="1:34" hidden="1" outlineLevel="1">
      <c r="A1290" t="s">
        <v>2236</v>
      </c>
      <c r="B1290" s="11" t="s">
        <v>1279</v>
      </c>
      <c r="E1290" s="1">
        <v>8712</v>
      </c>
      <c r="F1290" s="1">
        <v>5410</v>
      </c>
      <c r="G1290" s="1">
        <v>5410</v>
      </c>
      <c r="I1290" s="35">
        <f t="shared" si="193"/>
        <v>0.62098255280073467</v>
      </c>
      <c r="AA1290" t="s">
        <v>197</v>
      </c>
      <c r="AB1290" s="7" t="s">
        <v>2515</v>
      </c>
      <c r="AC1290" t="s">
        <v>1842</v>
      </c>
      <c r="AD1290" t="s">
        <v>1841</v>
      </c>
      <c r="AE1290" t="s">
        <v>4240</v>
      </c>
      <c r="AF1290" t="str">
        <f t="shared" si="192"/>
        <v>44007</v>
      </c>
      <c r="AG1290" t="s">
        <v>2893</v>
      </c>
      <c r="AH1290" t="str">
        <f t="shared" si="191"/>
        <v>4411800</v>
      </c>
    </row>
    <row r="1291" spans="1:34" hidden="1" outlineLevel="1">
      <c r="A1291" t="s">
        <v>1105</v>
      </c>
      <c r="B1291" s="11" t="s">
        <v>1279</v>
      </c>
      <c r="E1291" s="1">
        <v>6788</v>
      </c>
      <c r="F1291" s="1">
        <v>3553</v>
      </c>
      <c r="G1291" s="1">
        <v>3553</v>
      </c>
      <c r="I1291" s="35">
        <f t="shared" si="193"/>
        <v>0.52342368886269885</v>
      </c>
      <c r="AA1291" t="s">
        <v>197</v>
      </c>
      <c r="AB1291" s="7" t="s">
        <v>2515</v>
      </c>
      <c r="AC1291" t="s">
        <v>1842</v>
      </c>
      <c r="AD1291" t="s">
        <v>4446</v>
      </c>
      <c r="AE1291" t="s">
        <v>4241</v>
      </c>
      <c r="AF1291" t="str">
        <f t="shared" si="192"/>
        <v>44007</v>
      </c>
      <c r="AG1291" t="s">
        <v>1995</v>
      </c>
      <c r="AH1291" t="str">
        <f t="shared" si="191"/>
        <v>4414140</v>
      </c>
    </row>
    <row r="1292" spans="1:34" hidden="1" outlineLevel="1">
      <c r="A1292" t="s">
        <v>2213</v>
      </c>
      <c r="B1292" s="11" t="s">
        <v>1279</v>
      </c>
      <c r="E1292" s="1">
        <v>4596</v>
      </c>
      <c r="F1292" s="1">
        <v>3037</v>
      </c>
      <c r="G1292" s="1">
        <v>3037</v>
      </c>
      <c r="I1292" s="35">
        <f t="shared" si="193"/>
        <v>0.66079199303742386</v>
      </c>
      <c r="AA1292" t="s">
        <v>218</v>
      </c>
      <c r="AB1292" s="7" t="s">
        <v>2515</v>
      </c>
      <c r="AC1292" t="s">
        <v>2665</v>
      </c>
      <c r="AD1292" t="s">
        <v>1841</v>
      </c>
      <c r="AE1292" t="s">
        <v>4242</v>
      </c>
      <c r="AF1292" t="str">
        <f t="shared" si="192"/>
        <v>44009</v>
      </c>
      <c r="AG1292" t="s">
        <v>2893</v>
      </c>
      <c r="AH1292" t="str">
        <f t="shared" si="191"/>
        <v>4414500</v>
      </c>
    </row>
    <row r="1293" spans="1:34" hidden="1" outlineLevel="1">
      <c r="A1293" t="s">
        <v>3862</v>
      </c>
      <c r="B1293" s="11" t="s">
        <v>1279</v>
      </c>
      <c r="E1293" s="1">
        <v>19205</v>
      </c>
      <c r="F1293" s="1">
        <v>13629</v>
      </c>
      <c r="G1293" s="1">
        <v>13629</v>
      </c>
      <c r="I1293" s="35">
        <f t="shared" si="193"/>
        <v>0.709658942983598</v>
      </c>
      <c r="AA1293" t="s">
        <v>2853</v>
      </c>
      <c r="AB1293" s="7" t="s">
        <v>2515</v>
      </c>
      <c r="AC1293" t="s">
        <v>339</v>
      </c>
      <c r="AD1293" t="s">
        <v>1841</v>
      </c>
      <c r="AE1293" t="s">
        <v>4641</v>
      </c>
      <c r="AF1293" t="str">
        <f t="shared" si="192"/>
        <v>44003</v>
      </c>
      <c r="AG1293" t="s">
        <v>2893</v>
      </c>
      <c r="AH1293" t="str">
        <f t="shared" si="191"/>
        <v>4418640</v>
      </c>
    </row>
    <row r="1294" spans="1:34" hidden="1" outlineLevel="1">
      <c r="A1294" t="s">
        <v>1106</v>
      </c>
      <c r="B1294" s="11" t="s">
        <v>1279</v>
      </c>
      <c r="E1294" s="1">
        <v>49793</v>
      </c>
      <c r="F1294" s="1">
        <v>34058</v>
      </c>
      <c r="G1294" s="1">
        <v>34058</v>
      </c>
      <c r="I1294" s="35">
        <f t="shared" si="193"/>
        <v>0.68399172574458256</v>
      </c>
      <c r="AA1294" t="s">
        <v>197</v>
      </c>
      <c r="AB1294" s="7" t="s">
        <v>2515</v>
      </c>
      <c r="AC1294" t="s">
        <v>1842</v>
      </c>
      <c r="AD1294" t="s">
        <v>1426</v>
      </c>
      <c r="AE1294" t="s">
        <v>3525</v>
      </c>
      <c r="AF1294" t="str">
        <f t="shared" si="192"/>
        <v>44007</v>
      </c>
      <c r="AG1294" t="s">
        <v>1995</v>
      </c>
      <c r="AH1294" t="str">
        <f t="shared" si="191"/>
        <v>4419180</v>
      </c>
    </row>
    <row r="1295" spans="1:34" hidden="1" outlineLevel="1">
      <c r="A1295" t="s">
        <v>2646</v>
      </c>
      <c r="B1295" s="11" t="s">
        <v>1279</v>
      </c>
      <c r="E1295" s="1">
        <v>19575</v>
      </c>
      <c r="F1295" s="1">
        <v>13731</v>
      </c>
      <c r="G1295" s="1">
        <v>13731</v>
      </c>
      <c r="I1295" s="35">
        <f t="shared" si="193"/>
        <v>0.70145593869731804</v>
      </c>
      <c r="AA1295" t="s">
        <v>197</v>
      </c>
      <c r="AB1295" s="7" t="s">
        <v>2515</v>
      </c>
      <c r="AC1295" t="s">
        <v>1842</v>
      </c>
      <c r="AD1295" t="s">
        <v>171</v>
      </c>
      <c r="AE1295" t="s">
        <v>3526</v>
      </c>
      <c r="AF1295" t="str">
        <f t="shared" si="192"/>
        <v>44007</v>
      </c>
      <c r="AG1295" t="s">
        <v>2893</v>
      </c>
      <c r="AH1295" t="str">
        <f t="shared" si="191"/>
        <v>4420080</v>
      </c>
    </row>
    <row r="1296" spans="1:34" hidden="1" outlineLevel="1">
      <c r="A1296" t="s">
        <v>2215</v>
      </c>
      <c r="B1296" s="11" t="s">
        <v>1279</v>
      </c>
      <c r="E1296" s="1">
        <v>9110</v>
      </c>
      <c r="F1296" s="1">
        <v>6062</v>
      </c>
      <c r="G1296" s="1">
        <v>6062</v>
      </c>
      <c r="I1296" s="35">
        <f t="shared" si="193"/>
        <v>0.66542261251372115</v>
      </c>
      <c r="AA1296" t="s">
        <v>2853</v>
      </c>
      <c r="AB1296" s="7" t="s">
        <v>2515</v>
      </c>
      <c r="AC1296" t="s">
        <v>339</v>
      </c>
      <c r="AD1296" t="s">
        <v>4446</v>
      </c>
      <c r="AE1296" t="s">
        <v>3527</v>
      </c>
      <c r="AF1296" t="str">
        <f t="shared" si="192"/>
        <v>44003</v>
      </c>
      <c r="AG1296" t="s">
        <v>2893</v>
      </c>
      <c r="AH1296" t="str">
        <f t="shared" si="191"/>
        <v>4422240</v>
      </c>
    </row>
    <row r="1297" spans="1:34" hidden="1" outlineLevel="1">
      <c r="A1297" t="s">
        <v>3128</v>
      </c>
      <c r="B1297" s="11" t="s">
        <v>1279</v>
      </c>
      <c r="E1297" s="1">
        <v>28190</v>
      </c>
      <c r="F1297" s="1">
        <v>19385</v>
      </c>
      <c r="G1297" s="1">
        <v>19385</v>
      </c>
      <c r="I1297" s="35">
        <f t="shared" si="193"/>
        <v>0.68765519687832566</v>
      </c>
      <c r="AA1297" t="s">
        <v>197</v>
      </c>
      <c r="AB1297" s="7" t="s">
        <v>2515</v>
      </c>
      <c r="AC1297" t="s">
        <v>1842</v>
      </c>
      <c r="AD1297" t="s">
        <v>2521</v>
      </c>
      <c r="AE1297" t="s">
        <v>3528</v>
      </c>
      <c r="AF1297" t="str">
        <f t="shared" si="192"/>
        <v>44007</v>
      </c>
      <c r="AG1297" t="s">
        <v>1995</v>
      </c>
      <c r="AH1297" t="str">
        <f t="shared" si="191"/>
        <v>4422960</v>
      </c>
    </row>
    <row r="1298" spans="1:34" hidden="1" outlineLevel="1">
      <c r="A1298" t="s">
        <v>1739</v>
      </c>
      <c r="B1298" s="11" t="s">
        <v>1279</v>
      </c>
      <c r="E1298" s="1">
        <v>3582</v>
      </c>
      <c r="F1298" s="1">
        <v>2315</v>
      </c>
      <c r="G1298" s="1">
        <v>2315</v>
      </c>
      <c r="I1298" s="35">
        <f t="shared" si="193"/>
        <v>0.64628699050809602</v>
      </c>
      <c r="AA1298" t="s">
        <v>218</v>
      </c>
      <c r="AB1298" s="7" t="s">
        <v>2515</v>
      </c>
      <c r="AC1298" t="s">
        <v>2665</v>
      </c>
      <c r="AD1298" t="s">
        <v>4446</v>
      </c>
      <c r="AE1298" t="s">
        <v>3529</v>
      </c>
      <c r="AF1298" t="str">
        <f t="shared" si="192"/>
        <v>44009</v>
      </c>
      <c r="AG1298" t="s">
        <v>2893</v>
      </c>
      <c r="AH1298" t="str">
        <f t="shared" si="191"/>
        <v>4425300</v>
      </c>
    </row>
    <row r="1299" spans="1:34" hidden="1" outlineLevel="1">
      <c r="A1299" t="s">
        <v>1721</v>
      </c>
      <c r="B1299" s="11" t="s">
        <v>1279</v>
      </c>
      <c r="E1299" s="1">
        <v>2571</v>
      </c>
      <c r="F1299" s="1">
        <v>2004</v>
      </c>
      <c r="G1299" s="1">
        <v>2004</v>
      </c>
      <c r="I1299" s="35">
        <f t="shared" si="193"/>
        <v>0.77946324387397903</v>
      </c>
      <c r="AA1299" t="s">
        <v>197</v>
      </c>
      <c r="AB1299" s="7" t="s">
        <v>2515</v>
      </c>
      <c r="AC1299" t="s">
        <v>1842</v>
      </c>
      <c r="AD1299" t="s">
        <v>4640</v>
      </c>
      <c r="AE1299" t="s">
        <v>3530</v>
      </c>
      <c r="AF1299" t="str">
        <f t="shared" si="192"/>
        <v>44007</v>
      </c>
      <c r="AG1299" t="s">
        <v>2893</v>
      </c>
      <c r="AH1299" t="str">
        <f t="shared" si="191"/>
        <v>4427460</v>
      </c>
    </row>
    <row r="1300" spans="1:34" hidden="1" outlineLevel="1">
      <c r="A1300" t="s">
        <v>2200</v>
      </c>
      <c r="B1300" s="11" t="s">
        <v>1279</v>
      </c>
      <c r="E1300" s="1">
        <v>5824</v>
      </c>
      <c r="F1300" s="1">
        <v>3920</v>
      </c>
      <c r="G1300" s="1">
        <v>3920</v>
      </c>
      <c r="I1300" s="35">
        <f t="shared" si="193"/>
        <v>0.67307692307692313</v>
      </c>
      <c r="AA1300" t="s">
        <v>197</v>
      </c>
      <c r="AB1300" s="7" t="s">
        <v>2515</v>
      </c>
      <c r="AC1300" t="s">
        <v>1842</v>
      </c>
      <c r="AD1300" t="s">
        <v>2525</v>
      </c>
      <c r="AE1300" t="s">
        <v>3531</v>
      </c>
      <c r="AF1300" t="str">
        <f t="shared" si="192"/>
        <v>44007</v>
      </c>
      <c r="AG1300" t="s">
        <v>2893</v>
      </c>
      <c r="AH1300" t="str">
        <f t="shared" si="191"/>
        <v>4430340</v>
      </c>
    </row>
    <row r="1301" spans="1:34" hidden="1" outlineLevel="1">
      <c r="A1301" t="s">
        <v>2191</v>
      </c>
      <c r="B1301" s="11" t="s">
        <v>1279</v>
      </c>
      <c r="E1301" s="1">
        <v>4426</v>
      </c>
      <c r="F1301" s="1">
        <v>2954</v>
      </c>
      <c r="G1301" s="1">
        <v>2954</v>
      </c>
      <c r="I1301" s="35">
        <f t="shared" si="193"/>
        <v>0.66741979213737013</v>
      </c>
      <c r="AA1301" t="s">
        <v>218</v>
      </c>
      <c r="AB1301" s="7" t="s">
        <v>2515</v>
      </c>
      <c r="AC1301" t="s">
        <v>2665</v>
      </c>
      <c r="AD1301" t="s">
        <v>1426</v>
      </c>
      <c r="AE1301" t="s">
        <v>3942</v>
      </c>
      <c r="AF1301" t="str">
        <f t="shared" si="192"/>
        <v>44009</v>
      </c>
      <c r="AG1301" t="s">
        <v>2893</v>
      </c>
      <c r="AH1301" t="str">
        <f t="shared" si="191"/>
        <v>4435380</v>
      </c>
    </row>
    <row r="1302" spans="1:34" hidden="1" outlineLevel="1">
      <c r="A1302" t="s">
        <v>3019</v>
      </c>
      <c r="B1302" s="11" t="s">
        <v>1279</v>
      </c>
      <c r="E1302" s="1">
        <v>3924</v>
      </c>
      <c r="F1302" s="1">
        <v>3007</v>
      </c>
      <c r="G1302" s="1">
        <v>3007</v>
      </c>
      <c r="I1302" s="35">
        <f t="shared" si="193"/>
        <v>0.76630988786952092</v>
      </c>
      <c r="AA1302" t="s">
        <v>1325</v>
      </c>
      <c r="AB1302" s="7" t="s">
        <v>2515</v>
      </c>
      <c r="AC1302" t="s">
        <v>1841</v>
      </c>
      <c r="AD1302" t="s">
        <v>1841</v>
      </c>
      <c r="AE1302" t="s">
        <v>3943</v>
      </c>
      <c r="AF1302" t="str">
        <f t="shared" si="192"/>
        <v>44005</v>
      </c>
      <c r="AG1302" t="s">
        <v>2893</v>
      </c>
      <c r="AH1302" t="str">
        <f t="shared" si="191"/>
        <v>4436820</v>
      </c>
    </row>
    <row r="1303" spans="1:34" hidden="1" outlineLevel="1">
      <c r="A1303" t="s">
        <v>3446</v>
      </c>
      <c r="B1303" s="11" t="s">
        <v>1279</v>
      </c>
      <c r="E1303" s="1">
        <v>19440</v>
      </c>
      <c r="F1303" s="1">
        <v>13062</v>
      </c>
      <c r="G1303" s="1">
        <v>13062</v>
      </c>
      <c r="I1303" s="35">
        <f t="shared" si="193"/>
        <v>0.67191358024691361</v>
      </c>
      <c r="AA1303" t="s">
        <v>197</v>
      </c>
      <c r="AB1303" s="7" t="s">
        <v>2515</v>
      </c>
      <c r="AC1303" t="s">
        <v>1842</v>
      </c>
      <c r="AD1303" t="s">
        <v>4004</v>
      </c>
      <c r="AE1303" t="s">
        <v>3944</v>
      </c>
      <c r="AF1303" t="str">
        <f t="shared" si="192"/>
        <v>44007</v>
      </c>
      <c r="AG1303" t="s">
        <v>2893</v>
      </c>
      <c r="AH1303" t="str">
        <f t="shared" si="191"/>
        <v>4437720</v>
      </c>
    </row>
    <row r="1304" spans="1:34" hidden="1" outlineLevel="1">
      <c r="A1304" t="s">
        <v>1061</v>
      </c>
      <c r="B1304" s="11" t="s">
        <v>1279</v>
      </c>
      <c r="E1304" s="1">
        <v>13283</v>
      </c>
      <c r="F1304" s="1">
        <v>9423</v>
      </c>
      <c r="G1304" s="1">
        <v>9423</v>
      </c>
      <c r="I1304" s="35">
        <f t="shared" si="193"/>
        <v>0.70940299631107429</v>
      </c>
      <c r="AA1304" t="s">
        <v>197</v>
      </c>
      <c r="AB1304" s="7" t="s">
        <v>2515</v>
      </c>
      <c r="AC1304" t="s">
        <v>1842</v>
      </c>
      <c r="AD1304" t="s">
        <v>1998</v>
      </c>
      <c r="AE1304" t="s">
        <v>4186</v>
      </c>
      <c r="AF1304" t="str">
        <f t="shared" si="192"/>
        <v>44007</v>
      </c>
      <c r="AG1304" t="s">
        <v>2893</v>
      </c>
      <c r="AH1304" t="str">
        <f t="shared" si="191"/>
        <v>4441500</v>
      </c>
    </row>
    <row r="1305" spans="1:34" hidden="1" outlineLevel="1">
      <c r="A1305" t="s">
        <v>2992</v>
      </c>
      <c r="B1305" s="11" t="s">
        <v>1279</v>
      </c>
      <c r="E1305" s="1">
        <v>2610</v>
      </c>
      <c r="F1305" s="1">
        <v>1866</v>
      </c>
      <c r="G1305" s="1">
        <v>1866</v>
      </c>
      <c r="I1305" s="35">
        <f t="shared" si="193"/>
        <v>0.71494252873563213</v>
      </c>
      <c r="AA1305" t="s">
        <v>1325</v>
      </c>
      <c r="AB1305" s="7" t="s">
        <v>2515</v>
      </c>
      <c r="AC1305" t="s">
        <v>1841</v>
      </c>
      <c r="AD1305" t="s">
        <v>4446</v>
      </c>
      <c r="AE1305" t="s">
        <v>4484</v>
      </c>
      <c r="AF1305" t="str">
        <f t="shared" si="192"/>
        <v>44005</v>
      </c>
      <c r="AG1305" t="s">
        <v>2893</v>
      </c>
      <c r="AH1305" t="str">
        <f t="shared" si="191"/>
        <v>4442400</v>
      </c>
    </row>
    <row r="1306" spans="1:34" hidden="1" outlineLevel="1">
      <c r="A1306" t="s">
        <v>2993</v>
      </c>
      <c r="B1306" s="11" t="s">
        <v>1279</v>
      </c>
      <c r="E1306" s="1">
        <v>9390</v>
      </c>
      <c r="F1306" s="1">
        <v>6420</v>
      </c>
      <c r="G1306" s="1">
        <v>6420</v>
      </c>
      <c r="I1306" s="35">
        <f t="shared" si="193"/>
        <v>0.68370607028753994</v>
      </c>
      <c r="AA1306" t="s">
        <v>1325</v>
      </c>
      <c r="AB1306" s="7" t="s">
        <v>2515</v>
      </c>
      <c r="AC1306" t="s">
        <v>1841</v>
      </c>
      <c r="AD1306" t="s">
        <v>1426</v>
      </c>
      <c r="AE1306" t="s">
        <v>4485</v>
      </c>
      <c r="AF1306" t="str">
        <f t="shared" si="192"/>
        <v>44005</v>
      </c>
      <c r="AG1306" t="s">
        <v>2893</v>
      </c>
      <c r="AH1306" t="str">
        <f t="shared" si="191"/>
        <v>4445460</v>
      </c>
    </row>
    <row r="1307" spans="1:34" hidden="1" outlineLevel="1">
      <c r="A1307" t="s">
        <v>2164</v>
      </c>
      <c r="B1307" s="11" t="s">
        <v>1279</v>
      </c>
      <c r="E1307" s="1">
        <v>10332</v>
      </c>
      <c r="F1307" s="1">
        <v>7099</v>
      </c>
      <c r="G1307" s="1">
        <v>7099</v>
      </c>
      <c r="I1307" s="35">
        <f t="shared" si="193"/>
        <v>0.68708865660085172</v>
      </c>
      <c r="AA1307" t="s">
        <v>218</v>
      </c>
      <c r="AB1307" s="7" t="s">
        <v>2515</v>
      </c>
      <c r="AC1307" t="s">
        <v>2665</v>
      </c>
      <c r="AD1307" t="s">
        <v>171</v>
      </c>
      <c r="AE1307" t="s">
        <v>3940</v>
      </c>
      <c r="AF1307" t="str">
        <f t="shared" si="192"/>
        <v>44009</v>
      </c>
      <c r="AG1307" t="s">
        <v>2893</v>
      </c>
      <c r="AH1307" t="str">
        <f t="shared" si="191"/>
        <v>4448340</v>
      </c>
    </row>
    <row r="1308" spans="1:34" hidden="1" outlineLevel="1">
      <c r="A1308" t="s">
        <v>2552</v>
      </c>
      <c r="B1308" s="11" t="s">
        <v>1279</v>
      </c>
      <c r="E1308" s="1">
        <v>1305</v>
      </c>
      <c r="F1308" s="1">
        <v>958</v>
      </c>
      <c r="G1308" s="1">
        <v>958</v>
      </c>
      <c r="I1308" s="35">
        <f t="shared" si="193"/>
        <v>0.73409961685823755</v>
      </c>
      <c r="AA1308" t="s">
        <v>218</v>
      </c>
      <c r="AB1308" s="7" t="s">
        <v>2515</v>
      </c>
      <c r="AC1308" t="s">
        <v>2665</v>
      </c>
      <c r="AD1308" t="s">
        <v>3949</v>
      </c>
      <c r="AE1308" t="s">
        <v>3950</v>
      </c>
      <c r="AF1308" t="str">
        <f t="shared" si="192"/>
        <v>44009</v>
      </c>
      <c r="AG1308" t="s">
        <v>2893</v>
      </c>
      <c r="AH1308" t="str">
        <f t="shared" si="191"/>
        <v>4450500</v>
      </c>
    </row>
    <row r="1309" spans="1:34" hidden="1" outlineLevel="1">
      <c r="A1309" t="s">
        <v>1325</v>
      </c>
      <c r="B1309" s="11" t="s">
        <v>1279</v>
      </c>
      <c r="E1309" s="1">
        <v>15314</v>
      </c>
      <c r="F1309" s="1">
        <v>9573</v>
      </c>
      <c r="G1309" s="1">
        <v>9573</v>
      </c>
      <c r="I1309" s="35">
        <f t="shared" si="193"/>
        <v>0.62511427452004698</v>
      </c>
      <c r="AA1309" t="s">
        <v>1325</v>
      </c>
      <c r="AB1309" s="7" t="s">
        <v>2515</v>
      </c>
      <c r="AC1309" t="s">
        <v>1841</v>
      </c>
      <c r="AD1309" t="s">
        <v>171</v>
      </c>
      <c r="AE1309" t="s">
        <v>3951</v>
      </c>
      <c r="AF1309" t="str">
        <f t="shared" si="192"/>
        <v>44005</v>
      </c>
      <c r="AG1309" t="s">
        <v>1995</v>
      </c>
      <c r="AH1309" t="str">
        <f t="shared" si="191"/>
        <v>4449960</v>
      </c>
    </row>
    <row r="1310" spans="1:34" hidden="1" outlineLevel="1">
      <c r="A1310" t="s">
        <v>2989</v>
      </c>
      <c r="B1310" s="11" t="s">
        <v>1279</v>
      </c>
      <c r="E1310" s="1">
        <v>16786</v>
      </c>
      <c r="F1310" s="1">
        <v>11785</v>
      </c>
      <c r="G1310" s="1">
        <v>11785</v>
      </c>
      <c r="I1310" s="35">
        <f t="shared" si="193"/>
        <v>0.7020731562015966</v>
      </c>
      <c r="AA1310" t="s">
        <v>218</v>
      </c>
      <c r="AB1310" s="7" t="s">
        <v>2515</v>
      </c>
      <c r="AC1310" t="s">
        <v>2665</v>
      </c>
      <c r="AD1310" t="s">
        <v>2521</v>
      </c>
      <c r="AE1310" t="s">
        <v>4387</v>
      </c>
      <c r="AF1310" t="str">
        <f t="shared" si="192"/>
        <v>44009</v>
      </c>
      <c r="AG1310" t="s">
        <v>2893</v>
      </c>
      <c r="AH1310" t="str">
        <f t="shared" si="191"/>
        <v>4451580</v>
      </c>
    </row>
    <row r="1311" spans="1:34" hidden="1" outlineLevel="1">
      <c r="A1311" t="s">
        <v>3592</v>
      </c>
      <c r="B1311" s="11" t="s">
        <v>1279</v>
      </c>
      <c r="E1311" s="1">
        <v>23465</v>
      </c>
      <c r="F1311" s="1">
        <v>14629</v>
      </c>
      <c r="G1311" s="1">
        <v>14629</v>
      </c>
      <c r="I1311" s="35">
        <f t="shared" si="193"/>
        <v>0.62343916471340299</v>
      </c>
      <c r="AA1311" t="s">
        <v>197</v>
      </c>
      <c r="AB1311" s="7" t="s">
        <v>2515</v>
      </c>
      <c r="AC1311" t="s">
        <v>1842</v>
      </c>
      <c r="AD1311" t="s">
        <v>2845</v>
      </c>
      <c r="AE1311" t="s">
        <v>3952</v>
      </c>
      <c r="AF1311" t="str">
        <f t="shared" si="192"/>
        <v>44007</v>
      </c>
      <c r="AG1311" t="s">
        <v>2893</v>
      </c>
      <c r="AH1311" t="str">
        <f t="shared" si="191"/>
        <v>4451760</v>
      </c>
    </row>
    <row r="1312" spans="1:34" hidden="1" outlineLevel="1">
      <c r="A1312" t="s">
        <v>3606</v>
      </c>
      <c r="B1312" s="11" t="s">
        <v>1279</v>
      </c>
      <c r="E1312" s="1">
        <v>7256</v>
      </c>
      <c r="F1312" s="1">
        <v>5113</v>
      </c>
      <c r="G1312" s="1">
        <v>5113</v>
      </c>
      <c r="I1312" s="35">
        <f t="shared" si="193"/>
        <v>0.70465821389195149</v>
      </c>
      <c r="AA1312" t="s">
        <v>197</v>
      </c>
      <c r="AB1312" s="7" t="s">
        <v>2515</v>
      </c>
      <c r="AC1312" t="s">
        <v>1842</v>
      </c>
      <c r="AD1312" t="s">
        <v>2403</v>
      </c>
      <c r="AE1312" t="s">
        <v>3953</v>
      </c>
      <c r="AF1312" t="str">
        <f t="shared" si="192"/>
        <v>44007</v>
      </c>
      <c r="AG1312" t="s">
        <v>2893</v>
      </c>
      <c r="AH1312" t="str">
        <f t="shared" si="191"/>
        <v>4452480</v>
      </c>
    </row>
    <row r="1313" spans="1:34" hidden="1" outlineLevel="1">
      <c r="A1313" t="s">
        <v>1107</v>
      </c>
      <c r="B1313" s="11" t="s">
        <v>1279</v>
      </c>
      <c r="E1313" s="1">
        <v>35423</v>
      </c>
      <c r="F1313" s="1">
        <v>21522</v>
      </c>
      <c r="G1313" s="1">
        <v>21522</v>
      </c>
      <c r="I1313" s="35">
        <f t="shared" si="193"/>
        <v>0.60757135194647549</v>
      </c>
      <c r="AA1313" t="s">
        <v>197</v>
      </c>
      <c r="AB1313" s="7" t="s">
        <v>2515</v>
      </c>
      <c r="AC1313" t="s">
        <v>1842</v>
      </c>
      <c r="AD1313" t="s">
        <v>2846</v>
      </c>
      <c r="AE1313" t="s">
        <v>4036</v>
      </c>
      <c r="AF1313" t="str">
        <f t="shared" si="192"/>
        <v>44007</v>
      </c>
      <c r="AG1313" t="s">
        <v>1995</v>
      </c>
      <c r="AH1313" t="str">
        <f t="shared" si="191"/>
        <v>4454640</v>
      </c>
    </row>
    <row r="1314" spans="1:34" hidden="1" outlineLevel="1">
      <c r="A1314" t="s">
        <v>950</v>
      </c>
      <c r="B1314" s="11" t="s">
        <v>1279</v>
      </c>
      <c r="E1314" s="1">
        <v>11231</v>
      </c>
      <c r="F1314" s="1">
        <v>7969</v>
      </c>
      <c r="G1314" s="1">
        <v>7969</v>
      </c>
      <c r="I1314" s="35">
        <f t="shared" si="193"/>
        <v>0.70955391327575457</v>
      </c>
      <c r="AA1314" t="s">
        <v>1325</v>
      </c>
      <c r="AB1314" s="7" t="s">
        <v>2515</v>
      </c>
      <c r="AC1314" t="s">
        <v>1841</v>
      </c>
      <c r="AD1314" t="s">
        <v>4640</v>
      </c>
      <c r="AE1314" t="s">
        <v>4673</v>
      </c>
      <c r="AF1314" t="str">
        <f t="shared" si="192"/>
        <v>44005</v>
      </c>
      <c r="AG1314" t="s">
        <v>2893</v>
      </c>
      <c r="AH1314" t="str">
        <f t="shared" si="191"/>
        <v>4457880</v>
      </c>
    </row>
    <row r="1315" spans="1:34" hidden="1" outlineLevel="1">
      <c r="A1315" t="s">
        <v>197</v>
      </c>
      <c r="B1315" s="11" t="s">
        <v>1279</v>
      </c>
      <c r="E1315" s="1">
        <v>83419</v>
      </c>
      <c r="F1315" s="1">
        <v>40753</v>
      </c>
      <c r="G1315" s="1">
        <v>40753</v>
      </c>
      <c r="I1315" s="35">
        <f t="shared" si="193"/>
        <v>0.48853378726668983</v>
      </c>
      <c r="AA1315" t="s">
        <v>197</v>
      </c>
      <c r="AB1315" s="7" t="s">
        <v>2515</v>
      </c>
      <c r="AC1315" t="s">
        <v>1842</v>
      </c>
      <c r="AD1315" t="s">
        <v>1533</v>
      </c>
      <c r="AE1315" t="s">
        <v>3536</v>
      </c>
      <c r="AF1315" t="str">
        <f t="shared" si="192"/>
        <v>44007</v>
      </c>
      <c r="AG1315" t="s">
        <v>1995</v>
      </c>
      <c r="AH1315" t="str">
        <f t="shared" si="191"/>
        <v>4459000</v>
      </c>
    </row>
    <row r="1316" spans="1:34" hidden="1" outlineLevel="1">
      <c r="A1316" t="s">
        <v>3522</v>
      </c>
      <c r="B1316" s="11" t="s">
        <v>1279</v>
      </c>
      <c r="E1316" s="1">
        <v>3778</v>
      </c>
      <c r="F1316" s="1">
        <v>2517</v>
      </c>
      <c r="G1316" s="1">
        <v>2517</v>
      </c>
      <c r="I1316" s="35">
        <f t="shared" si="193"/>
        <v>0.66622551614610903</v>
      </c>
      <c r="AA1316" t="s">
        <v>218</v>
      </c>
      <c r="AB1316" s="7" t="s">
        <v>2515</v>
      </c>
      <c r="AC1316" t="s">
        <v>2665</v>
      </c>
      <c r="AD1316" t="s">
        <v>4640</v>
      </c>
      <c r="AE1316" t="s">
        <v>3936</v>
      </c>
      <c r="AF1316" t="str">
        <f t="shared" si="192"/>
        <v>44009</v>
      </c>
      <c r="AG1316" t="s">
        <v>2893</v>
      </c>
      <c r="AH1316" t="str">
        <f t="shared" si="191"/>
        <v>4461160</v>
      </c>
    </row>
    <row r="1317" spans="1:34" hidden="1" outlineLevel="1">
      <c r="A1317" t="s">
        <v>1879</v>
      </c>
      <c r="B1317" s="11" t="s">
        <v>1279</v>
      </c>
      <c r="E1317" s="1">
        <v>6273</v>
      </c>
      <c r="F1317" s="1">
        <v>4749</v>
      </c>
      <c r="G1317" s="1">
        <v>4749</v>
      </c>
      <c r="I1317" s="35">
        <f t="shared" si="193"/>
        <v>0.7570540411286466</v>
      </c>
      <c r="AA1317" t="s">
        <v>197</v>
      </c>
      <c r="AB1317" s="7" t="s">
        <v>2515</v>
      </c>
      <c r="AC1317" t="s">
        <v>1842</v>
      </c>
      <c r="AD1317" t="s">
        <v>1492</v>
      </c>
      <c r="AE1317" t="s">
        <v>3937</v>
      </c>
      <c r="AF1317" t="str">
        <f t="shared" si="192"/>
        <v>44007</v>
      </c>
      <c r="AG1317" t="s">
        <v>2893</v>
      </c>
      <c r="AH1317" t="str">
        <f t="shared" si="191"/>
        <v>4464220</v>
      </c>
    </row>
    <row r="1318" spans="1:34" hidden="1" outlineLevel="1">
      <c r="A1318" t="s">
        <v>2423</v>
      </c>
      <c r="B1318" s="11" t="s">
        <v>1279</v>
      </c>
      <c r="E1318" s="1">
        <v>12553</v>
      </c>
      <c r="F1318" s="1">
        <v>8490</v>
      </c>
      <c r="G1318" s="1">
        <v>8490</v>
      </c>
      <c r="I1318" s="35">
        <f t="shared" si="193"/>
        <v>0.67633235083247034</v>
      </c>
      <c r="AA1318" t="s">
        <v>197</v>
      </c>
      <c r="AB1318" s="7" t="s">
        <v>2515</v>
      </c>
      <c r="AC1318" t="s">
        <v>1842</v>
      </c>
      <c r="AD1318" t="s">
        <v>2405</v>
      </c>
      <c r="AE1318" t="s">
        <v>3938</v>
      </c>
      <c r="AF1318" t="str">
        <f t="shared" si="192"/>
        <v>44007</v>
      </c>
      <c r="AG1318" t="s">
        <v>2893</v>
      </c>
      <c r="AH1318" t="str">
        <f t="shared" si="191"/>
        <v>4466200</v>
      </c>
    </row>
    <row r="1319" spans="1:34" hidden="1" outlineLevel="1">
      <c r="A1319" t="s">
        <v>3000</v>
      </c>
      <c r="B1319" s="11" t="s">
        <v>1279</v>
      </c>
      <c r="E1319" s="1">
        <v>13953</v>
      </c>
      <c r="F1319" s="1">
        <v>10009</v>
      </c>
      <c r="G1319" s="1">
        <v>10009</v>
      </c>
      <c r="I1319" s="35">
        <f t="shared" si="193"/>
        <v>0.71733677345373759</v>
      </c>
      <c r="AA1319" t="s">
        <v>218</v>
      </c>
      <c r="AB1319" s="7" t="s">
        <v>2515</v>
      </c>
      <c r="AC1319" t="s">
        <v>2665</v>
      </c>
      <c r="AD1319" t="s">
        <v>2525</v>
      </c>
      <c r="AE1319" t="s">
        <v>3939</v>
      </c>
      <c r="AF1319" t="str">
        <f t="shared" si="192"/>
        <v>44009</v>
      </c>
      <c r="AG1319" t="s">
        <v>2893</v>
      </c>
      <c r="AH1319" t="str">
        <f t="shared" si="191"/>
        <v>4467460</v>
      </c>
    </row>
    <row r="1320" spans="1:34" hidden="1" outlineLevel="1">
      <c r="A1320" t="s">
        <v>3589</v>
      </c>
      <c r="B1320" s="11" t="s">
        <v>1279</v>
      </c>
      <c r="E1320" s="1">
        <v>10153</v>
      </c>
      <c r="F1320" s="1">
        <v>6261</v>
      </c>
      <c r="G1320" s="1">
        <v>6261</v>
      </c>
      <c r="I1320" s="35">
        <f t="shared" si="193"/>
        <v>0.61666502511572929</v>
      </c>
      <c r="AA1320" t="s">
        <v>1325</v>
      </c>
      <c r="AB1320" s="7" t="s">
        <v>2515</v>
      </c>
      <c r="AC1320" t="s">
        <v>1841</v>
      </c>
      <c r="AD1320" t="s">
        <v>2525</v>
      </c>
      <c r="AE1320" t="s">
        <v>4027</v>
      </c>
      <c r="AF1320" t="str">
        <f t="shared" si="192"/>
        <v>44005</v>
      </c>
      <c r="AG1320" t="s">
        <v>2893</v>
      </c>
      <c r="AH1320" t="str">
        <f t="shared" si="191"/>
        <v>4470880</v>
      </c>
    </row>
    <row r="1321" spans="1:34" hidden="1" outlineLevel="1">
      <c r="A1321" t="s">
        <v>2624</v>
      </c>
      <c r="B1321" s="11" t="s">
        <v>1279</v>
      </c>
      <c r="E1321" s="1">
        <v>6747</v>
      </c>
      <c r="F1321" s="1">
        <v>4535</v>
      </c>
      <c r="G1321" s="1">
        <v>4535</v>
      </c>
      <c r="I1321" s="35">
        <f t="shared" si="193"/>
        <v>0.67215058544538309</v>
      </c>
      <c r="AA1321" t="s">
        <v>4138</v>
      </c>
      <c r="AB1321" s="7" t="s">
        <v>2515</v>
      </c>
      <c r="AC1321" t="s">
        <v>338</v>
      </c>
      <c r="AD1321" t="s">
        <v>1426</v>
      </c>
      <c r="AE1321" t="s">
        <v>4028</v>
      </c>
      <c r="AF1321" t="str">
        <f t="shared" si="192"/>
        <v>44001</v>
      </c>
      <c r="AG1321" t="s">
        <v>2893</v>
      </c>
      <c r="AH1321" t="str">
        <f t="shared" si="191"/>
        <v>4473760</v>
      </c>
    </row>
    <row r="1322" spans="1:34" hidden="1" outlineLevel="1">
      <c r="A1322" t="s">
        <v>3590</v>
      </c>
      <c r="B1322" s="11" t="s">
        <v>1279</v>
      </c>
      <c r="E1322" s="1">
        <v>55756</v>
      </c>
      <c r="F1322" s="1">
        <v>38820</v>
      </c>
      <c r="G1322" s="1">
        <v>38820</v>
      </c>
      <c r="I1322" s="35">
        <f t="shared" si="193"/>
        <v>0.69624793744171032</v>
      </c>
      <c r="AA1322" t="s">
        <v>2853</v>
      </c>
      <c r="AB1322" s="7" t="s">
        <v>2515</v>
      </c>
      <c r="AC1322" t="s">
        <v>339</v>
      </c>
      <c r="AD1322" t="s">
        <v>1426</v>
      </c>
      <c r="AE1322" t="s">
        <v>4029</v>
      </c>
      <c r="AF1322" t="str">
        <f t="shared" si="192"/>
        <v>44003</v>
      </c>
      <c r="AG1322" t="s">
        <v>1995</v>
      </c>
      <c r="AH1322" t="str">
        <f t="shared" si="191"/>
        <v>4474300</v>
      </c>
    </row>
    <row r="1323" spans="1:34" hidden="1" outlineLevel="1">
      <c r="A1323" t="s">
        <v>302</v>
      </c>
      <c r="B1323" s="11" t="s">
        <v>1279</v>
      </c>
      <c r="E1323" s="1">
        <v>3263</v>
      </c>
      <c r="F1323" s="1">
        <v>2265</v>
      </c>
      <c r="G1323" s="1">
        <v>2265</v>
      </c>
      <c r="I1323" s="35">
        <f t="shared" si="193"/>
        <v>0.69414649095923997</v>
      </c>
      <c r="AA1323" t="s">
        <v>2853</v>
      </c>
      <c r="AB1323" s="7" t="s">
        <v>2515</v>
      </c>
      <c r="AC1323" t="s">
        <v>339</v>
      </c>
      <c r="AD1323" t="s">
        <v>171</v>
      </c>
      <c r="AE1323" t="s">
        <v>4030</v>
      </c>
      <c r="AF1323" t="str">
        <f t="shared" si="192"/>
        <v>44003</v>
      </c>
      <c r="AG1323" t="s">
        <v>2893</v>
      </c>
      <c r="AH1323" t="str">
        <f t="shared" si="191"/>
        <v>4477720</v>
      </c>
    </row>
    <row r="1324" spans="1:34" hidden="1" outlineLevel="1">
      <c r="A1324" t="s">
        <v>1047</v>
      </c>
      <c r="B1324" s="11" t="s">
        <v>1279</v>
      </c>
      <c r="E1324" s="1">
        <v>16801</v>
      </c>
      <c r="F1324" s="1">
        <v>10750</v>
      </c>
      <c r="G1324" s="1">
        <v>10750</v>
      </c>
      <c r="I1324" s="35">
        <f t="shared" si="193"/>
        <v>0.63984286649604194</v>
      </c>
      <c r="AA1324" t="s">
        <v>2853</v>
      </c>
      <c r="AB1324" s="7" t="s">
        <v>2515</v>
      </c>
      <c r="AC1324" t="s">
        <v>339</v>
      </c>
      <c r="AD1324" t="s">
        <v>2521</v>
      </c>
      <c r="AE1324" t="s">
        <v>4031</v>
      </c>
      <c r="AF1324" t="str">
        <f t="shared" si="192"/>
        <v>44003</v>
      </c>
      <c r="AG1324" t="s">
        <v>2893</v>
      </c>
      <c r="AH1324" t="str">
        <f t="shared" si="191"/>
        <v>4478440</v>
      </c>
    </row>
    <row r="1325" spans="1:34" hidden="1" outlineLevel="1">
      <c r="A1325" t="s">
        <v>1644</v>
      </c>
      <c r="B1325" s="11" t="s">
        <v>1279</v>
      </c>
      <c r="E1325" s="1">
        <v>13155</v>
      </c>
      <c r="F1325" s="1">
        <v>9158</v>
      </c>
      <c r="G1325" s="1">
        <v>9158</v>
      </c>
      <c r="I1325" s="35">
        <f t="shared" si="193"/>
        <v>0.69616115545419988</v>
      </c>
      <c r="AA1325" t="s">
        <v>218</v>
      </c>
      <c r="AB1325" s="7" t="s">
        <v>2515</v>
      </c>
      <c r="AC1325" t="s">
        <v>2665</v>
      </c>
      <c r="AD1325" t="s">
        <v>4004</v>
      </c>
      <c r="AE1325" t="s">
        <v>3435</v>
      </c>
      <c r="AF1325" t="str">
        <f t="shared" si="192"/>
        <v>44009</v>
      </c>
      <c r="AG1325" t="s">
        <v>2893</v>
      </c>
      <c r="AH1325" t="str">
        <f t="shared" si="191"/>
        <v>4477000</v>
      </c>
    </row>
    <row r="1326" spans="1:34" hidden="1" outlineLevel="1">
      <c r="A1326" t="s">
        <v>1108</v>
      </c>
      <c r="B1326" s="11" t="s">
        <v>1279</v>
      </c>
      <c r="E1326" s="1">
        <v>19497</v>
      </c>
      <c r="F1326" s="1">
        <v>12320</v>
      </c>
      <c r="G1326" s="1">
        <v>12320</v>
      </c>
      <c r="I1326" s="35">
        <f t="shared" si="193"/>
        <v>0.63189208596194291</v>
      </c>
      <c r="AA1326" t="s">
        <v>197</v>
      </c>
      <c r="AB1326" s="7" t="s">
        <v>2515</v>
      </c>
      <c r="AC1326" t="s">
        <v>1842</v>
      </c>
      <c r="AD1326" t="s">
        <v>4021</v>
      </c>
      <c r="AE1326" t="s">
        <v>4200</v>
      </c>
      <c r="AF1326" t="str">
        <f t="shared" si="192"/>
        <v>44007</v>
      </c>
      <c r="AG1326" t="s">
        <v>1995</v>
      </c>
      <c r="AH1326" t="str">
        <f t="shared" si="191"/>
        <v>4480780</v>
      </c>
    </row>
    <row r="1327" spans="1:34" collapsed="1">
      <c r="A1327" t="s">
        <v>1692</v>
      </c>
      <c r="B1327" s="11" t="s">
        <v>221</v>
      </c>
      <c r="E1327" s="1">
        <f>SUM(E1288:E1326)</f>
        <v>602692</v>
      </c>
      <c r="F1327" s="1">
        <f>SUM(F1288:F1326)</f>
        <v>390247</v>
      </c>
      <c r="G1327" s="1">
        <v>390284</v>
      </c>
      <c r="I1327" s="35">
        <f t="shared" si="193"/>
        <v>0.64756791196830221</v>
      </c>
      <c r="AB1327" s="7" t="s">
        <v>2515</v>
      </c>
      <c r="AF1327" t="str">
        <f>AB1327&amp;AC1327</f>
        <v>44</v>
      </c>
      <c r="AG1327" t="s">
        <v>4546</v>
      </c>
      <c r="AH1327" t="str">
        <f t="shared" si="191"/>
        <v>44</v>
      </c>
    </row>
    <row r="1328" spans="1:34">
      <c r="B1328" s="11"/>
      <c r="W1328" s="1"/>
      <c r="X1328" s="1"/>
    </row>
    <row r="1329" spans="1:34" hidden="1" outlineLevel="1">
      <c r="A1329" t="s">
        <v>1748</v>
      </c>
      <c r="B1329" s="11" t="s">
        <v>1685</v>
      </c>
      <c r="E1329" s="1">
        <v>771</v>
      </c>
      <c r="F1329" s="1">
        <v>587</v>
      </c>
      <c r="G1329" s="1">
        <v>577</v>
      </c>
      <c r="I1329" s="35">
        <f t="shared" si="193"/>
        <v>0.74837872892347601</v>
      </c>
      <c r="AA1329" t="s">
        <v>1748</v>
      </c>
      <c r="AB1329" s="7" t="s">
        <v>222</v>
      </c>
      <c r="AC1329" t="s">
        <v>338</v>
      </c>
      <c r="AD1329" t="s">
        <v>1841</v>
      </c>
      <c r="AE1329" t="s">
        <v>1654</v>
      </c>
      <c r="AF1329" t="str">
        <f t="shared" si="192"/>
        <v>50001</v>
      </c>
      <c r="AG1329" s="11" t="s">
        <v>2893</v>
      </c>
      <c r="AH1329" t="str">
        <f t="shared" si="191"/>
        <v>5000325</v>
      </c>
    </row>
    <row r="1330" spans="1:34" hidden="1" outlineLevel="1">
      <c r="A1330" t="s">
        <v>2628</v>
      </c>
      <c r="B1330" s="11" t="s">
        <v>1685</v>
      </c>
      <c r="E1330" s="1">
        <v>567</v>
      </c>
      <c r="F1330" s="1">
        <v>390</v>
      </c>
      <c r="G1330" s="1">
        <v>389</v>
      </c>
      <c r="I1330" s="35">
        <f t="shared" si="193"/>
        <v>0.68606701940035275</v>
      </c>
      <c r="AA1330" t="s">
        <v>3416</v>
      </c>
      <c r="AB1330" s="7" t="s">
        <v>222</v>
      </c>
      <c r="AC1330" t="s">
        <v>1428</v>
      </c>
      <c r="AD1330" t="s">
        <v>1841</v>
      </c>
      <c r="AE1330" t="s">
        <v>1655</v>
      </c>
      <c r="AF1330" t="str">
        <f t="shared" si="192"/>
        <v>50019</v>
      </c>
      <c r="AG1330" s="11" t="s">
        <v>2893</v>
      </c>
      <c r="AH1330" t="str">
        <f t="shared" si="191"/>
        <v>5000475</v>
      </c>
    </row>
    <row r="1331" spans="1:34" hidden="1" outlineLevel="1">
      <c r="A1331" t="s">
        <v>1723</v>
      </c>
      <c r="B1331" s="11" t="s">
        <v>1685</v>
      </c>
      <c r="E1331" s="1">
        <v>999</v>
      </c>
      <c r="F1331" s="1">
        <v>617</v>
      </c>
      <c r="G1331" s="1">
        <v>613</v>
      </c>
      <c r="I1331" s="35">
        <f t="shared" si="193"/>
        <v>0.61361361361361366</v>
      </c>
      <c r="AA1331" t="s">
        <v>3870</v>
      </c>
      <c r="AB1331" s="7" t="s">
        <v>222</v>
      </c>
      <c r="AC1331" t="s">
        <v>2079</v>
      </c>
      <c r="AD1331" t="s">
        <v>1841</v>
      </c>
      <c r="AE1331" t="s">
        <v>1656</v>
      </c>
      <c r="AF1331" t="str">
        <f t="shared" si="192"/>
        <v>50013</v>
      </c>
      <c r="AG1331" s="11" t="s">
        <v>2893</v>
      </c>
      <c r="AH1331" t="str">
        <f t="shared" si="191"/>
        <v>5000700</v>
      </c>
    </row>
    <row r="1332" spans="1:34" hidden="1" outlineLevel="1">
      <c r="A1332" t="s">
        <v>566</v>
      </c>
      <c r="B1332" s="11" t="s">
        <v>1685</v>
      </c>
      <c r="E1332" s="1">
        <v>274</v>
      </c>
      <c r="F1332" s="1">
        <v>236</v>
      </c>
      <c r="G1332" s="1">
        <v>235</v>
      </c>
      <c r="I1332" s="35">
        <f t="shared" si="193"/>
        <v>0.85766423357664234</v>
      </c>
      <c r="AA1332" t="s">
        <v>1964</v>
      </c>
      <c r="AB1332" s="7" t="s">
        <v>222</v>
      </c>
      <c r="AC1332" t="s">
        <v>2522</v>
      </c>
      <c r="AD1332" t="s">
        <v>1841</v>
      </c>
      <c r="AE1332" t="s">
        <v>3749</v>
      </c>
      <c r="AF1332" t="str">
        <f t="shared" si="192"/>
        <v>50027</v>
      </c>
      <c r="AG1332" s="11" t="s">
        <v>2893</v>
      </c>
      <c r="AH1332" t="str">
        <f t="shared" si="191"/>
        <v>5001300</v>
      </c>
    </row>
    <row r="1333" spans="1:34" hidden="1" outlineLevel="1">
      <c r="A1333" t="s">
        <v>3721</v>
      </c>
      <c r="B1333" s="11" t="s">
        <v>1685</v>
      </c>
      <c r="E1333" s="1">
        <v>1604</v>
      </c>
      <c r="F1333" s="1">
        <v>1178</v>
      </c>
      <c r="G1333" s="1">
        <v>1168</v>
      </c>
      <c r="I1333" s="35">
        <f t="shared" si="193"/>
        <v>0.72817955112219457</v>
      </c>
      <c r="AA1333" t="s">
        <v>1749</v>
      </c>
      <c r="AB1333" s="7" t="s">
        <v>222</v>
      </c>
      <c r="AC1333" t="s">
        <v>339</v>
      </c>
      <c r="AD1333" t="s">
        <v>1841</v>
      </c>
      <c r="AE1333" t="s">
        <v>1243</v>
      </c>
      <c r="AF1333" t="str">
        <f t="shared" si="192"/>
        <v>50003</v>
      </c>
      <c r="AG1333" s="11" t="s">
        <v>2893</v>
      </c>
      <c r="AH1333" t="str">
        <f t="shared" si="191"/>
        <v>5001450</v>
      </c>
    </row>
    <row r="1334" spans="1:34" hidden="1" outlineLevel="1">
      <c r="A1334" t="s">
        <v>111</v>
      </c>
      <c r="B1334" s="11" t="s">
        <v>1685</v>
      </c>
      <c r="E1334" s="1">
        <v>186</v>
      </c>
      <c r="F1334" s="1">
        <v>120</v>
      </c>
      <c r="G1334" s="1">
        <v>118</v>
      </c>
      <c r="I1334" s="35">
        <f t="shared" si="193"/>
        <v>0.63440860215053763</v>
      </c>
      <c r="AA1334" t="s">
        <v>4453</v>
      </c>
      <c r="AB1334" s="7" t="s">
        <v>222</v>
      </c>
      <c r="AC1334" t="s">
        <v>2521</v>
      </c>
      <c r="AD1334" t="s">
        <v>1841</v>
      </c>
      <c r="AE1334" t="s">
        <v>1244</v>
      </c>
      <c r="AF1334" t="str">
        <f t="shared" si="192"/>
        <v>50025</v>
      </c>
      <c r="AG1334" s="11" t="s">
        <v>2893</v>
      </c>
      <c r="AH1334" t="str">
        <f t="shared" si="191"/>
        <v>5001900</v>
      </c>
    </row>
    <row r="1335" spans="1:34" hidden="1" outlineLevel="1">
      <c r="A1335" t="s">
        <v>1367</v>
      </c>
      <c r="B1335" s="11" t="s">
        <v>1685</v>
      </c>
      <c r="E1335" s="1">
        <v>710</v>
      </c>
      <c r="F1335" s="1">
        <v>452</v>
      </c>
      <c r="G1335" s="1">
        <v>450</v>
      </c>
      <c r="I1335" s="35">
        <f t="shared" si="193"/>
        <v>0.63380281690140849</v>
      </c>
      <c r="AA1335" t="s">
        <v>2747</v>
      </c>
      <c r="AB1335" s="7" t="s">
        <v>222</v>
      </c>
      <c r="AC1335" t="s">
        <v>2078</v>
      </c>
      <c r="AD1335" t="s">
        <v>4446</v>
      </c>
      <c r="AE1335" t="s">
        <v>1245</v>
      </c>
      <c r="AF1335" t="str">
        <f t="shared" si="192"/>
        <v>50011</v>
      </c>
      <c r="AG1335" s="11" t="s">
        <v>2893</v>
      </c>
      <c r="AH1335" t="str">
        <f t="shared" si="191"/>
        <v>5002500</v>
      </c>
    </row>
    <row r="1336" spans="1:34" hidden="1" outlineLevel="1">
      <c r="A1336" t="s">
        <v>788</v>
      </c>
      <c r="B1336" s="11" t="s">
        <v>1685</v>
      </c>
      <c r="E1336" s="1">
        <v>131</v>
      </c>
      <c r="F1336" s="1">
        <v>101</v>
      </c>
      <c r="G1336" s="1">
        <v>101</v>
      </c>
      <c r="I1336" s="35">
        <f t="shared" si="193"/>
        <v>0.77099236641221369</v>
      </c>
      <c r="AA1336" t="s">
        <v>1964</v>
      </c>
      <c r="AB1336" s="7" t="s">
        <v>222</v>
      </c>
      <c r="AC1336" t="s">
        <v>2522</v>
      </c>
      <c r="AD1336" t="s">
        <v>2078</v>
      </c>
      <c r="AE1336" t="s">
        <v>419</v>
      </c>
      <c r="AF1336" t="str">
        <f t="shared" si="192"/>
        <v>50027</v>
      </c>
      <c r="AG1336" s="11" t="s">
        <v>2893</v>
      </c>
      <c r="AH1336" t="str">
        <f t="shared" si="191"/>
        <v>5002575</v>
      </c>
    </row>
    <row r="1337" spans="1:34" hidden="1" outlineLevel="1">
      <c r="A1337" t="s">
        <v>2083</v>
      </c>
      <c r="B1337" s="11" t="s">
        <v>1685</v>
      </c>
      <c r="E1337" s="1">
        <v>621</v>
      </c>
      <c r="F1337" s="1">
        <v>523</v>
      </c>
      <c r="G1337" s="1">
        <v>520</v>
      </c>
      <c r="I1337" s="35">
        <f t="shared" si="193"/>
        <v>0.8373590982286635</v>
      </c>
      <c r="AA1337" t="s">
        <v>1964</v>
      </c>
      <c r="AB1337" s="7" t="s">
        <v>222</v>
      </c>
      <c r="AC1337" t="s">
        <v>2522</v>
      </c>
      <c r="AD1337" t="s">
        <v>1426</v>
      </c>
      <c r="AE1337" t="s">
        <v>420</v>
      </c>
      <c r="AF1337" t="str">
        <f t="shared" si="192"/>
        <v>50027</v>
      </c>
      <c r="AG1337" s="11" t="s">
        <v>2893</v>
      </c>
      <c r="AH1337" t="str">
        <f t="shared" si="191"/>
        <v>5002725</v>
      </c>
    </row>
    <row r="1338" spans="1:34" hidden="1" outlineLevel="1">
      <c r="A1338" t="s">
        <v>2084</v>
      </c>
      <c r="B1338" s="11" t="s">
        <v>1685</v>
      </c>
      <c r="E1338" s="1">
        <v>1019</v>
      </c>
      <c r="F1338" s="1">
        <v>804</v>
      </c>
      <c r="G1338" s="1">
        <v>801</v>
      </c>
      <c r="I1338" s="35">
        <f t="shared" si="193"/>
        <v>0.78606476938174685</v>
      </c>
      <c r="AA1338" t="s">
        <v>2375</v>
      </c>
      <c r="AB1338" s="7" t="s">
        <v>222</v>
      </c>
      <c r="AC1338" t="s">
        <v>1841</v>
      </c>
      <c r="AD1338" t="s">
        <v>1841</v>
      </c>
      <c r="AE1338" t="s">
        <v>548</v>
      </c>
      <c r="AF1338" t="str">
        <f t="shared" si="192"/>
        <v>50005</v>
      </c>
      <c r="AG1338" s="11" t="s">
        <v>2893</v>
      </c>
      <c r="AH1338" t="str">
        <f t="shared" si="191"/>
        <v>5002875</v>
      </c>
    </row>
    <row r="1339" spans="1:34" hidden="1" outlineLevel="1">
      <c r="A1339" t="s">
        <v>2356</v>
      </c>
      <c r="B1339" s="11" t="s">
        <v>1685</v>
      </c>
      <c r="E1339" s="1">
        <v>5722</v>
      </c>
      <c r="F1339" s="1">
        <v>3522</v>
      </c>
      <c r="G1339" s="1">
        <v>3416</v>
      </c>
      <c r="I1339" s="35">
        <f t="shared" si="193"/>
        <v>0.59699405802167071</v>
      </c>
      <c r="AA1339" t="s">
        <v>218</v>
      </c>
      <c r="AB1339" s="7" t="s">
        <v>222</v>
      </c>
      <c r="AC1339" t="s">
        <v>2637</v>
      </c>
      <c r="AD1339" t="s">
        <v>1841</v>
      </c>
      <c r="AE1339" t="s">
        <v>549</v>
      </c>
      <c r="AF1339" t="str">
        <f t="shared" si="192"/>
        <v>50023</v>
      </c>
      <c r="AG1339" s="11" t="s">
        <v>1995</v>
      </c>
      <c r="AH1339" t="str">
        <f t="shared" si="191"/>
        <v>5003175</v>
      </c>
    </row>
    <row r="1340" spans="1:34" hidden="1" outlineLevel="1">
      <c r="A1340" t="s">
        <v>2356</v>
      </c>
      <c r="B1340" s="11" t="s">
        <v>1685</v>
      </c>
      <c r="E1340" s="1">
        <v>4573</v>
      </c>
      <c r="F1340" s="1">
        <v>3521</v>
      </c>
      <c r="G1340" s="1">
        <v>3482</v>
      </c>
      <c r="I1340" s="35">
        <f t="shared" si="193"/>
        <v>0.76142575989503614</v>
      </c>
      <c r="AA1340" t="s">
        <v>218</v>
      </c>
      <c r="AB1340" s="7" t="s">
        <v>222</v>
      </c>
      <c r="AC1340" t="s">
        <v>2637</v>
      </c>
      <c r="AD1340" t="s">
        <v>4446</v>
      </c>
      <c r="AE1340" t="s">
        <v>20</v>
      </c>
      <c r="AF1340" t="str">
        <f t="shared" si="192"/>
        <v>50023</v>
      </c>
      <c r="AG1340" s="11" t="s">
        <v>2893</v>
      </c>
      <c r="AH1340" t="str">
        <f t="shared" si="191"/>
        <v>5003250</v>
      </c>
    </row>
    <row r="1341" spans="1:34" hidden="1" outlineLevel="1">
      <c r="A1341" t="s">
        <v>1214</v>
      </c>
      <c r="B1341" s="11" t="s">
        <v>1685</v>
      </c>
      <c r="E1341" s="1">
        <v>1610</v>
      </c>
      <c r="F1341" s="1">
        <v>1093</v>
      </c>
      <c r="G1341" s="1">
        <v>1087</v>
      </c>
      <c r="I1341" s="35">
        <f t="shared" si="193"/>
        <v>0.67515527950310561</v>
      </c>
      <c r="AA1341" t="s">
        <v>3416</v>
      </c>
      <c r="AB1341" s="7" t="s">
        <v>222</v>
      </c>
      <c r="AC1341" t="s">
        <v>1428</v>
      </c>
      <c r="AD1341" t="s">
        <v>4446</v>
      </c>
      <c r="AE1341" t="s">
        <v>550</v>
      </c>
      <c r="AF1341" t="str">
        <f t="shared" si="192"/>
        <v>50019</v>
      </c>
      <c r="AG1341" s="11" t="s">
        <v>2893</v>
      </c>
      <c r="AH1341" t="str">
        <f t="shared" si="191"/>
        <v>5003550</v>
      </c>
    </row>
    <row r="1342" spans="1:34" hidden="1" outlineLevel="1">
      <c r="A1342" t="s">
        <v>3612</v>
      </c>
      <c r="B1342" s="11" t="s">
        <v>1685</v>
      </c>
      <c r="E1342" s="1">
        <v>173</v>
      </c>
      <c r="F1342" s="1">
        <v>118</v>
      </c>
      <c r="G1342" s="1">
        <v>118</v>
      </c>
      <c r="I1342" s="35">
        <f t="shared" si="193"/>
        <v>0.68208092485549132</v>
      </c>
      <c r="AA1342" t="s">
        <v>3280</v>
      </c>
      <c r="AB1342" s="7" t="s">
        <v>222</v>
      </c>
      <c r="AC1342" t="s">
        <v>1426</v>
      </c>
      <c r="AD1342" t="s">
        <v>1841</v>
      </c>
      <c r="AE1342" t="s">
        <v>1038</v>
      </c>
      <c r="AF1342" t="str">
        <f t="shared" si="192"/>
        <v>50015</v>
      </c>
      <c r="AG1342" s="11" t="s">
        <v>2893</v>
      </c>
      <c r="AH1342" t="str">
        <f t="shared" si="191"/>
        <v>5004375</v>
      </c>
    </row>
    <row r="1343" spans="1:34" hidden="1" outlineLevel="1">
      <c r="A1343" t="s">
        <v>1749</v>
      </c>
      <c r="B1343" s="11" t="s">
        <v>1685</v>
      </c>
      <c r="E1343" s="1">
        <v>9824</v>
      </c>
      <c r="F1343" s="1">
        <v>6535</v>
      </c>
      <c r="G1343" s="1">
        <v>6269</v>
      </c>
      <c r="I1343" s="35">
        <f t="shared" si="193"/>
        <v>0.63813110749185664</v>
      </c>
      <c r="AA1343" t="s">
        <v>1749</v>
      </c>
      <c r="AB1343" s="7" t="s">
        <v>222</v>
      </c>
      <c r="AC1343" t="s">
        <v>339</v>
      </c>
      <c r="AD1343" t="s">
        <v>4446</v>
      </c>
      <c r="AE1343" t="s">
        <v>4375</v>
      </c>
      <c r="AF1343" t="str">
        <f t="shared" si="192"/>
        <v>50003</v>
      </c>
      <c r="AG1343" s="11" t="s">
        <v>2893</v>
      </c>
      <c r="AH1343" t="str">
        <f t="shared" si="191"/>
        <v>5004825</v>
      </c>
    </row>
    <row r="1344" spans="1:34" hidden="1" outlineLevel="1">
      <c r="A1344" t="s">
        <v>1449</v>
      </c>
      <c r="B1344" s="11" t="s">
        <v>1685</v>
      </c>
      <c r="E1344" s="1">
        <v>579</v>
      </c>
      <c r="F1344" s="1">
        <v>347</v>
      </c>
      <c r="G1344" s="1">
        <v>342</v>
      </c>
      <c r="I1344" s="35">
        <f t="shared" si="193"/>
        <v>0.59067357512953367</v>
      </c>
      <c r="AA1344" t="s">
        <v>1943</v>
      </c>
      <c r="AB1344" s="7" t="s">
        <v>222</v>
      </c>
      <c r="AC1344" t="s">
        <v>1425</v>
      </c>
      <c r="AD1344" t="s">
        <v>1841</v>
      </c>
      <c r="AE1344" t="s">
        <v>1039</v>
      </c>
      <c r="AF1344" t="str">
        <f t="shared" si="192"/>
        <v>50021</v>
      </c>
      <c r="AG1344" s="11" t="s">
        <v>2893</v>
      </c>
      <c r="AH1344" t="str">
        <f t="shared" si="191"/>
        <v>5005200</v>
      </c>
    </row>
    <row r="1345" spans="1:34" hidden="1" outlineLevel="1">
      <c r="A1345" t="s">
        <v>2674</v>
      </c>
      <c r="B1345" s="11" t="s">
        <v>1685</v>
      </c>
      <c r="E1345" s="1">
        <v>749</v>
      </c>
      <c r="F1345" s="1">
        <v>455</v>
      </c>
      <c r="G1345" s="1">
        <v>454</v>
      </c>
      <c r="I1345" s="35">
        <f t="shared" si="193"/>
        <v>0.60614152202937255</v>
      </c>
      <c r="AA1345" t="s">
        <v>2747</v>
      </c>
      <c r="AB1345" s="7" t="s">
        <v>222</v>
      </c>
      <c r="AC1345" t="s">
        <v>2078</v>
      </c>
      <c r="AD1345" t="s">
        <v>1426</v>
      </c>
      <c r="AE1345" t="s">
        <v>1040</v>
      </c>
      <c r="AF1345" t="str">
        <f t="shared" si="192"/>
        <v>50011</v>
      </c>
      <c r="AG1345" s="11" t="s">
        <v>2893</v>
      </c>
      <c r="AH1345" t="str">
        <f t="shared" si="191"/>
        <v>5005425</v>
      </c>
    </row>
    <row r="1346" spans="1:34" hidden="1" outlineLevel="1">
      <c r="A1346" t="s">
        <v>1171</v>
      </c>
      <c r="B1346" s="11" t="s">
        <v>1685</v>
      </c>
      <c r="E1346" s="1">
        <v>1700</v>
      </c>
      <c r="F1346" s="1">
        <v>1125</v>
      </c>
      <c r="G1346" s="1">
        <v>1117</v>
      </c>
      <c r="I1346" s="35">
        <f t="shared" si="193"/>
        <v>0.65705882352941181</v>
      </c>
      <c r="AA1346" t="s">
        <v>218</v>
      </c>
      <c r="AB1346" s="7" t="s">
        <v>222</v>
      </c>
      <c r="AC1346" t="s">
        <v>2637</v>
      </c>
      <c r="AD1346" t="s">
        <v>1426</v>
      </c>
      <c r="AE1346" t="s">
        <v>551</v>
      </c>
      <c r="AF1346" t="str">
        <f t="shared" si="192"/>
        <v>50023</v>
      </c>
      <c r="AG1346" s="11" t="s">
        <v>2893</v>
      </c>
      <c r="AH1346" t="str">
        <f t="shared" si="191"/>
        <v>5005650</v>
      </c>
    </row>
    <row r="1347" spans="1:34" hidden="1" outlineLevel="1">
      <c r="A1347" t="s">
        <v>719</v>
      </c>
      <c r="B1347" s="11" t="s">
        <v>1685</v>
      </c>
      <c r="E1347" s="1">
        <v>1143</v>
      </c>
      <c r="F1347" s="1">
        <v>827</v>
      </c>
      <c r="G1347" s="1">
        <v>819</v>
      </c>
      <c r="I1347" s="35">
        <f t="shared" si="193"/>
        <v>0.71653543307086609</v>
      </c>
      <c r="AA1347" t="s">
        <v>1964</v>
      </c>
      <c r="AB1347" s="7" t="s">
        <v>222</v>
      </c>
      <c r="AC1347" t="s">
        <v>2522</v>
      </c>
      <c r="AD1347" t="s">
        <v>171</v>
      </c>
      <c r="AE1347" t="s">
        <v>364</v>
      </c>
      <c r="AF1347" t="str">
        <f t="shared" si="192"/>
        <v>50027</v>
      </c>
      <c r="AG1347" s="11" t="s">
        <v>2893</v>
      </c>
      <c r="AH1347" t="str">
        <f t="shared" ref="AH1347:AH1410" si="194">AB1347&amp;AE1346:AE1347</f>
        <v>5005800</v>
      </c>
    </row>
    <row r="1348" spans="1:34" hidden="1" outlineLevel="1">
      <c r="A1348" t="s">
        <v>720</v>
      </c>
      <c r="B1348" s="11" t="s">
        <v>1685</v>
      </c>
      <c r="E1348" s="1">
        <v>140</v>
      </c>
      <c r="F1348" s="1">
        <v>88</v>
      </c>
      <c r="G1348" s="1">
        <v>86</v>
      </c>
      <c r="I1348" s="35">
        <f t="shared" si="193"/>
        <v>0.61428571428571432</v>
      </c>
      <c r="AA1348" t="s">
        <v>2946</v>
      </c>
      <c r="AB1348" s="7" t="s">
        <v>222</v>
      </c>
      <c r="AC1348" t="s">
        <v>2665</v>
      </c>
      <c r="AD1348" t="s">
        <v>1426</v>
      </c>
      <c r="AE1348" t="s">
        <v>370</v>
      </c>
      <c r="AF1348" t="str">
        <f t="shared" ref="AF1348:AF1411" si="195">AB1348&amp;AC1348</f>
        <v>50009</v>
      </c>
      <c r="AG1348" s="11" t="s">
        <v>2893</v>
      </c>
      <c r="AH1348" t="str">
        <f t="shared" si="194"/>
        <v>5006325</v>
      </c>
    </row>
    <row r="1349" spans="1:34" hidden="1" outlineLevel="1">
      <c r="A1349" t="s">
        <v>721</v>
      </c>
      <c r="B1349" s="11" t="s">
        <v>1685</v>
      </c>
      <c r="E1349" s="1">
        <v>662</v>
      </c>
      <c r="F1349" s="1">
        <v>443</v>
      </c>
      <c r="G1349" s="1">
        <v>440</v>
      </c>
      <c r="I1349" s="35">
        <f t="shared" si="193"/>
        <v>0.66465256797583083</v>
      </c>
      <c r="AA1349" t="s">
        <v>3869</v>
      </c>
      <c r="AB1349" s="7" t="s">
        <v>222</v>
      </c>
      <c r="AC1349" t="s">
        <v>1842</v>
      </c>
      <c r="AD1349" t="s">
        <v>1841</v>
      </c>
      <c r="AE1349" t="s">
        <v>371</v>
      </c>
      <c r="AF1349" t="str">
        <f t="shared" si="195"/>
        <v>50007</v>
      </c>
      <c r="AG1349" s="11" t="s">
        <v>2893</v>
      </c>
      <c r="AH1349" t="str">
        <f t="shared" si="194"/>
        <v>5006550</v>
      </c>
    </row>
    <row r="1350" spans="1:34" hidden="1" outlineLevel="1">
      <c r="A1350" t="s">
        <v>1756</v>
      </c>
      <c r="B1350" s="11" t="s">
        <v>1685</v>
      </c>
      <c r="E1350" s="1">
        <v>1945</v>
      </c>
      <c r="F1350" s="1">
        <v>1060</v>
      </c>
      <c r="G1350" s="1">
        <v>1049</v>
      </c>
      <c r="I1350" s="35">
        <f t="shared" si="193"/>
        <v>0.53933161953727504</v>
      </c>
      <c r="AA1350" t="s">
        <v>3296</v>
      </c>
      <c r="AB1350" s="7" t="s">
        <v>222</v>
      </c>
      <c r="AC1350" t="s">
        <v>1427</v>
      </c>
      <c r="AD1350" t="s">
        <v>1841</v>
      </c>
      <c r="AE1350" t="s">
        <v>372</v>
      </c>
      <c r="AF1350" t="str">
        <f t="shared" si="195"/>
        <v>50017</v>
      </c>
      <c r="AG1350" s="11" t="s">
        <v>2893</v>
      </c>
      <c r="AH1350" t="str">
        <f t="shared" si="194"/>
        <v>5007375</v>
      </c>
    </row>
    <row r="1351" spans="1:34" hidden="1" outlineLevel="1">
      <c r="A1351" t="s">
        <v>1775</v>
      </c>
      <c r="B1351" s="11" t="s">
        <v>1685</v>
      </c>
      <c r="E1351" s="1">
        <v>734</v>
      </c>
      <c r="F1351" s="1">
        <v>496</v>
      </c>
      <c r="G1351" s="1">
        <v>492</v>
      </c>
      <c r="I1351" s="35">
        <f t="shared" si="193"/>
        <v>0.67029972752043598</v>
      </c>
      <c r="AA1351" t="s">
        <v>3296</v>
      </c>
      <c r="AB1351" s="7" t="s">
        <v>222</v>
      </c>
      <c r="AC1351" t="s">
        <v>1427</v>
      </c>
      <c r="AD1351" t="s">
        <v>4446</v>
      </c>
      <c r="AE1351" t="s">
        <v>373</v>
      </c>
      <c r="AF1351" t="str">
        <f t="shared" si="195"/>
        <v>50017</v>
      </c>
      <c r="AG1351" s="11" t="s">
        <v>2893</v>
      </c>
      <c r="AH1351" t="str">
        <f t="shared" si="194"/>
        <v>5007600</v>
      </c>
    </row>
    <row r="1352" spans="1:34" hidden="1" outlineLevel="1">
      <c r="A1352" t="s">
        <v>2496</v>
      </c>
      <c r="B1352" s="11" t="s">
        <v>1685</v>
      </c>
      <c r="E1352" s="1">
        <v>2492</v>
      </c>
      <c r="F1352" s="1">
        <v>1673</v>
      </c>
      <c r="G1352" s="1">
        <v>1660</v>
      </c>
      <c r="I1352" s="35">
        <f t="shared" ref="I1352:I1415" si="196">G1352/E1352</f>
        <v>0.666131621187801</v>
      </c>
      <c r="AA1352" t="s">
        <v>1943</v>
      </c>
      <c r="AB1352" s="7" t="s">
        <v>222</v>
      </c>
      <c r="AC1352" t="s">
        <v>1425</v>
      </c>
      <c r="AD1352" t="s">
        <v>4446</v>
      </c>
      <c r="AE1352" t="s">
        <v>374</v>
      </c>
      <c r="AF1352" t="str">
        <f t="shared" si="195"/>
        <v>50021</v>
      </c>
      <c r="AG1352" s="11" t="s">
        <v>2893</v>
      </c>
      <c r="AH1352" t="str">
        <f t="shared" si="194"/>
        <v>5007750</v>
      </c>
    </row>
    <row r="1353" spans="1:34" hidden="1" outlineLevel="1">
      <c r="A1353" t="s">
        <v>1187</v>
      </c>
      <c r="B1353" s="11" t="s">
        <v>1685</v>
      </c>
      <c r="E1353" s="1">
        <v>7430</v>
      </c>
      <c r="F1353" s="1">
        <v>5040</v>
      </c>
      <c r="G1353" s="1">
        <v>4974</v>
      </c>
      <c r="I1353" s="35">
        <f t="shared" si="196"/>
        <v>0.66944818304172271</v>
      </c>
      <c r="AA1353" t="s">
        <v>4453</v>
      </c>
      <c r="AB1353" s="7" t="s">
        <v>222</v>
      </c>
      <c r="AC1353" t="s">
        <v>2521</v>
      </c>
      <c r="AD1353" t="s">
        <v>4446</v>
      </c>
      <c r="AE1353" t="s">
        <v>375</v>
      </c>
      <c r="AF1353" t="str">
        <f t="shared" si="195"/>
        <v>50025</v>
      </c>
      <c r="AG1353" s="11" t="s">
        <v>2893</v>
      </c>
      <c r="AH1353" t="str">
        <f t="shared" si="194"/>
        <v>5007900</v>
      </c>
    </row>
    <row r="1354" spans="1:34" hidden="1" outlineLevel="1">
      <c r="A1354" t="s">
        <v>2619</v>
      </c>
      <c r="B1354" s="11" t="s">
        <v>1685</v>
      </c>
      <c r="E1354" s="1">
        <v>638</v>
      </c>
      <c r="F1354" s="1">
        <v>425</v>
      </c>
      <c r="G1354" s="1">
        <v>420</v>
      </c>
      <c r="I1354" s="35">
        <f t="shared" si="196"/>
        <v>0.65830721003134796</v>
      </c>
      <c r="AA1354" t="s">
        <v>1964</v>
      </c>
      <c r="AB1354" s="7" t="s">
        <v>222</v>
      </c>
      <c r="AC1354" t="s">
        <v>2522</v>
      </c>
      <c r="AD1354" t="s">
        <v>2521</v>
      </c>
      <c r="AE1354" t="s">
        <v>376</v>
      </c>
      <c r="AF1354" t="str">
        <f t="shared" si="195"/>
        <v>50027</v>
      </c>
      <c r="AG1354" s="11" t="s">
        <v>2893</v>
      </c>
      <c r="AH1354" t="str">
        <f t="shared" si="194"/>
        <v>5008275</v>
      </c>
    </row>
    <row r="1355" spans="1:34" hidden="1" outlineLevel="1">
      <c r="A1355" t="s">
        <v>2620</v>
      </c>
      <c r="B1355" s="11" t="s">
        <v>1685</v>
      </c>
      <c r="E1355" s="1">
        <v>730</v>
      </c>
      <c r="F1355" s="1">
        <v>586</v>
      </c>
      <c r="G1355" s="1">
        <v>582</v>
      </c>
      <c r="I1355" s="35">
        <f t="shared" si="196"/>
        <v>0.79726027397260268</v>
      </c>
      <c r="AA1355" t="s">
        <v>1748</v>
      </c>
      <c r="AB1355" s="7" t="s">
        <v>222</v>
      </c>
      <c r="AC1355" t="s">
        <v>338</v>
      </c>
      <c r="AD1355" t="s">
        <v>4446</v>
      </c>
      <c r="AE1355" t="s">
        <v>377</v>
      </c>
      <c r="AF1355" t="str">
        <f t="shared" si="195"/>
        <v>50001</v>
      </c>
      <c r="AG1355" s="11" t="s">
        <v>2893</v>
      </c>
      <c r="AH1355" t="str">
        <f t="shared" si="194"/>
        <v>5008575</v>
      </c>
    </row>
    <row r="1356" spans="1:34" hidden="1" outlineLevel="1">
      <c r="A1356" t="s">
        <v>567</v>
      </c>
      <c r="B1356" s="11" t="s">
        <v>1685</v>
      </c>
      <c r="E1356" s="1">
        <v>919</v>
      </c>
      <c r="F1356" s="1">
        <v>589</v>
      </c>
      <c r="G1356" s="1">
        <v>583</v>
      </c>
      <c r="I1356" s="35">
        <f t="shared" si="196"/>
        <v>0.63438520130576714</v>
      </c>
      <c r="AA1356" t="s">
        <v>2946</v>
      </c>
      <c r="AB1356" s="7" t="s">
        <v>222</v>
      </c>
      <c r="AC1356" t="s">
        <v>2665</v>
      </c>
      <c r="AD1356" t="s">
        <v>171</v>
      </c>
      <c r="AE1356" t="s">
        <v>378</v>
      </c>
      <c r="AF1356" t="str">
        <f t="shared" si="195"/>
        <v>50009</v>
      </c>
      <c r="AG1356" s="11" t="s">
        <v>2893</v>
      </c>
      <c r="AH1356" t="str">
        <f t="shared" si="194"/>
        <v>5008725</v>
      </c>
    </row>
    <row r="1357" spans="1:34" hidden="1" outlineLevel="1">
      <c r="A1357" t="s">
        <v>4138</v>
      </c>
      <c r="B1357" s="11" t="s">
        <v>1685</v>
      </c>
      <c r="E1357" s="1">
        <v>2199</v>
      </c>
      <c r="F1357" s="1">
        <v>1510</v>
      </c>
      <c r="G1357" s="1">
        <v>1474</v>
      </c>
      <c r="I1357" s="35">
        <f t="shared" si="196"/>
        <v>0.67030468394724874</v>
      </c>
      <c r="AA1357" t="s">
        <v>1748</v>
      </c>
      <c r="AB1357" s="7" t="s">
        <v>222</v>
      </c>
      <c r="AC1357" t="s">
        <v>338</v>
      </c>
      <c r="AD1357" t="s">
        <v>1426</v>
      </c>
      <c r="AE1357" t="s">
        <v>379</v>
      </c>
      <c r="AF1357" t="str">
        <f t="shared" si="195"/>
        <v>50001</v>
      </c>
      <c r="AG1357" s="11" t="s">
        <v>2893</v>
      </c>
      <c r="AH1357" t="str">
        <f t="shared" si="194"/>
        <v>5009025</v>
      </c>
    </row>
    <row r="1358" spans="1:34" hidden="1" outlineLevel="1">
      <c r="A1358" t="s">
        <v>557</v>
      </c>
      <c r="B1358" s="11" t="s">
        <v>1685</v>
      </c>
      <c r="E1358" s="1">
        <v>874</v>
      </c>
      <c r="F1358" s="1">
        <v>638</v>
      </c>
      <c r="G1358" s="1">
        <v>637</v>
      </c>
      <c r="I1358" s="35">
        <f t="shared" si="196"/>
        <v>0.72883295194508013</v>
      </c>
      <c r="AA1358" t="s">
        <v>3296</v>
      </c>
      <c r="AB1358" s="7" t="s">
        <v>222</v>
      </c>
      <c r="AC1358" t="s">
        <v>1427</v>
      </c>
      <c r="AD1358" t="s">
        <v>1426</v>
      </c>
      <c r="AE1358" t="s">
        <v>250</v>
      </c>
      <c r="AF1358" t="str">
        <f t="shared" si="195"/>
        <v>50017</v>
      </c>
      <c r="AG1358" s="11" t="s">
        <v>2893</v>
      </c>
      <c r="AH1358" t="str">
        <f t="shared" si="194"/>
        <v>5009325</v>
      </c>
    </row>
    <row r="1359" spans="1:34" hidden="1" outlineLevel="1">
      <c r="A1359" t="s">
        <v>3986</v>
      </c>
      <c r="B1359" s="11" t="s">
        <v>1685</v>
      </c>
      <c r="E1359" s="1">
        <v>307</v>
      </c>
      <c r="F1359" s="1">
        <v>262</v>
      </c>
      <c r="G1359" s="1">
        <v>260</v>
      </c>
      <c r="I1359" s="35">
        <f t="shared" si="196"/>
        <v>0.84690553745928343</v>
      </c>
      <c r="AA1359" t="s">
        <v>4453</v>
      </c>
      <c r="AB1359" s="7" t="s">
        <v>222</v>
      </c>
      <c r="AC1359" t="s">
        <v>2521</v>
      </c>
      <c r="AD1359" t="s">
        <v>1426</v>
      </c>
      <c r="AE1359" t="s">
        <v>251</v>
      </c>
      <c r="AF1359" t="str">
        <f t="shared" si="195"/>
        <v>50025</v>
      </c>
      <c r="AG1359" s="11" t="s">
        <v>2893</v>
      </c>
      <c r="AH1359" t="str">
        <f t="shared" si="194"/>
        <v>5009475</v>
      </c>
    </row>
    <row r="1360" spans="1:34" hidden="1" outlineLevel="1">
      <c r="A1360" t="s">
        <v>3634</v>
      </c>
      <c r="B1360" s="11" t="s">
        <v>1685</v>
      </c>
      <c r="E1360" s="1">
        <v>493</v>
      </c>
      <c r="F1360" s="1">
        <v>293</v>
      </c>
      <c r="G1360" s="1">
        <v>291</v>
      </c>
      <c r="I1360" s="35">
        <f t="shared" si="196"/>
        <v>0.59026369168356996</v>
      </c>
      <c r="AA1360" t="s">
        <v>3416</v>
      </c>
      <c r="AB1360" s="7" t="s">
        <v>222</v>
      </c>
      <c r="AC1360" t="s">
        <v>1428</v>
      </c>
      <c r="AD1360" t="s">
        <v>1426</v>
      </c>
      <c r="AE1360" t="s">
        <v>1023</v>
      </c>
      <c r="AF1360" t="str">
        <f t="shared" si="195"/>
        <v>50019</v>
      </c>
      <c r="AG1360" s="11" t="s">
        <v>2893</v>
      </c>
      <c r="AH1360" t="str">
        <f t="shared" si="194"/>
        <v>5009850</v>
      </c>
    </row>
    <row r="1361" spans="1:34" hidden="1" outlineLevel="1">
      <c r="A1361" t="s">
        <v>1497</v>
      </c>
      <c r="B1361" s="11" t="s">
        <v>1685</v>
      </c>
      <c r="E1361" s="1">
        <v>57</v>
      </c>
      <c r="F1361" s="1">
        <v>39</v>
      </c>
      <c r="G1361" s="1">
        <v>39</v>
      </c>
      <c r="I1361" s="35">
        <f t="shared" si="196"/>
        <v>0.68421052631578949</v>
      </c>
      <c r="AA1361" t="s">
        <v>2946</v>
      </c>
      <c r="AB1361" s="7" t="s">
        <v>222</v>
      </c>
      <c r="AC1361" t="s">
        <v>2665</v>
      </c>
      <c r="AD1361" t="s">
        <v>2521</v>
      </c>
      <c r="AE1361" t="s">
        <v>413</v>
      </c>
      <c r="AF1361" t="str">
        <f t="shared" si="195"/>
        <v>50009</v>
      </c>
      <c r="AG1361" s="11" t="s">
        <v>2893</v>
      </c>
      <c r="AH1361" t="str">
        <f t="shared" si="194"/>
        <v>5010075</v>
      </c>
    </row>
    <row r="1362" spans="1:34" hidden="1" outlineLevel="1">
      <c r="A1362" t="s">
        <v>3467</v>
      </c>
      <c r="B1362" s="11" t="s">
        <v>1685</v>
      </c>
      <c r="E1362" s="1">
        <v>1018</v>
      </c>
      <c r="F1362" s="1">
        <v>632</v>
      </c>
      <c r="G1362" s="1">
        <v>629</v>
      </c>
      <c r="I1362" s="35">
        <f t="shared" si="196"/>
        <v>0.61787819253438114</v>
      </c>
      <c r="AA1362" t="s">
        <v>2375</v>
      </c>
      <c r="AB1362" s="7" t="s">
        <v>222</v>
      </c>
      <c r="AC1362" t="s">
        <v>1841</v>
      </c>
      <c r="AD1362" t="s">
        <v>4446</v>
      </c>
      <c r="AE1362" t="s">
        <v>289</v>
      </c>
      <c r="AF1362" t="str">
        <f t="shared" si="195"/>
        <v>50005</v>
      </c>
      <c r="AG1362" s="11" t="s">
        <v>2893</v>
      </c>
      <c r="AH1362" t="str">
        <f t="shared" si="194"/>
        <v>5010450</v>
      </c>
    </row>
    <row r="1363" spans="1:34" hidden="1" outlineLevel="1">
      <c r="A1363" t="s">
        <v>2971</v>
      </c>
      <c r="B1363" s="11" t="s">
        <v>1685</v>
      </c>
      <c r="E1363" s="1">
        <v>30818</v>
      </c>
      <c r="F1363" s="1">
        <v>17895</v>
      </c>
      <c r="G1363" s="1">
        <v>17733</v>
      </c>
      <c r="I1363" s="35">
        <f t="shared" si="196"/>
        <v>0.57541047439807902</v>
      </c>
      <c r="AA1363" t="s">
        <v>3869</v>
      </c>
      <c r="AB1363" s="7" t="s">
        <v>222</v>
      </c>
      <c r="AC1363" t="s">
        <v>1842</v>
      </c>
      <c r="AD1363" t="s">
        <v>1426</v>
      </c>
      <c r="AE1363" t="s">
        <v>687</v>
      </c>
      <c r="AF1363" t="str">
        <f t="shared" si="195"/>
        <v>50007</v>
      </c>
      <c r="AG1363" s="11" t="s">
        <v>1995</v>
      </c>
      <c r="AH1363" t="str">
        <f t="shared" si="194"/>
        <v>5010675</v>
      </c>
    </row>
    <row r="1364" spans="1:34" hidden="1" outlineLevel="1">
      <c r="A1364" t="s">
        <v>1142</v>
      </c>
      <c r="B1364" s="11" t="s">
        <v>1685</v>
      </c>
      <c r="E1364" s="1">
        <v>756</v>
      </c>
      <c r="F1364" s="1">
        <v>563</v>
      </c>
      <c r="G1364" s="1">
        <v>556</v>
      </c>
      <c r="I1364" s="35">
        <f t="shared" si="196"/>
        <v>0.73544973544973546</v>
      </c>
      <c r="AA1364" t="s">
        <v>218</v>
      </c>
      <c r="AB1364" s="7" t="s">
        <v>222</v>
      </c>
      <c r="AC1364" t="s">
        <v>2637</v>
      </c>
      <c r="AD1364" t="s">
        <v>171</v>
      </c>
      <c r="AE1364" t="s">
        <v>140</v>
      </c>
      <c r="AF1364" t="str">
        <f t="shared" si="195"/>
        <v>50023</v>
      </c>
      <c r="AG1364" s="11" t="s">
        <v>2893</v>
      </c>
      <c r="AH1364" t="str">
        <f t="shared" si="194"/>
        <v>5011125</v>
      </c>
    </row>
    <row r="1365" spans="1:34" hidden="1" outlineLevel="1">
      <c r="A1365" t="s">
        <v>1143</v>
      </c>
      <c r="B1365" s="11" t="s">
        <v>1685</v>
      </c>
      <c r="E1365" s="1">
        <v>1170</v>
      </c>
      <c r="F1365" s="1">
        <v>848</v>
      </c>
      <c r="G1365" s="1">
        <v>837</v>
      </c>
      <c r="I1365" s="35">
        <f t="shared" si="196"/>
        <v>0.7153846153846154</v>
      </c>
      <c r="AA1365" t="s">
        <v>218</v>
      </c>
      <c r="AB1365" s="7" t="s">
        <v>222</v>
      </c>
      <c r="AC1365" t="s">
        <v>2637</v>
      </c>
      <c r="AD1365" t="s">
        <v>2521</v>
      </c>
      <c r="AE1365" t="s">
        <v>141</v>
      </c>
      <c r="AF1365" t="str">
        <f t="shared" si="195"/>
        <v>50023</v>
      </c>
      <c r="AG1365" s="11" t="s">
        <v>2893</v>
      </c>
      <c r="AH1365" t="str">
        <f t="shared" si="194"/>
        <v>5011350</v>
      </c>
    </row>
    <row r="1366" spans="1:34" hidden="1" outlineLevel="1">
      <c r="A1366" t="s">
        <v>1124</v>
      </c>
      <c r="B1366" s="11" t="s">
        <v>1685</v>
      </c>
      <c r="E1366" s="1">
        <v>1855</v>
      </c>
      <c r="F1366" s="1">
        <v>1278</v>
      </c>
      <c r="G1366" s="1">
        <v>1270</v>
      </c>
      <c r="I1366" s="35">
        <f t="shared" si="196"/>
        <v>0.6846361185983828</v>
      </c>
      <c r="AA1366" t="s">
        <v>3280</v>
      </c>
      <c r="AB1366" s="7" t="s">
        <v>222</v>
      </c>
      <c r="AC1366" t="s">
        <v>1426</v>
      </c>
      <c r="AD1366" t="s">
        <v>4446</v>
      </c>
      <c r="AE1366" t="s">
        <v>142</v>
      </c>
      <c r="AF1366" t="str">
        <f t="shared" si="195"/>
        <v>50015</v>
      </c>
      <c r="AG1366" s="11" t="s">
        <v>2893</v>
      </c>
      <c r="AH1366" t="str">
        <f t="shared" si="194"/>
        <v>5011500</v>
      </c>
    </row>
    <row r="1367" spans="1:34" hidden="1" outlineLevel="1">
      <c r="A1367" t="s">
        <v>3063</v>
      </c>
      <c r="B1367" s="11" t="s">
        <v>1685</v>
      </c>
      <c r="E1367" s="1">
        <v>522</v>
      </c>
      <c r="F1367" s="1">
        <v>339</v>
      </c>
      <c r="G1367" s="1">
        <v>333</v>
      </c>
      <c r="I1367" s="35">
        <f t="shared" si="196"/>
        <v>0.63793103448275867</v>
      </c>
      <c r="AA1367" t="s">
        <v>2946</v>
      </c>
      <c r="AB1367" s="7" t="s">
        <v>222</v>
      </c>
      <c r="AC1367" t="s">
        <v>2665</v>
      </c>
      <c r="AD1367" t="s">
        <v>4640</v>
      </c>
      <c r="AE1367" t="s">
        <v>4240</v>
      </c>
      <c r="AF1367" t="str">
        <f t="shared" si="195"/>
        <v>50009</v>
      </c>
      <c r="AG1367" s="11" t="s">
        <v>2893</v>
      </c>
      <c r="AH1367" t="str">
        <f t="shared" si="194"/>
        <v>5011800</v>
      </c>
    </row>
    <row r="1368" spans="1:34" hidden="1" outlineLevel="1">
      <c r="A1368" t="s">
        <v>3066</v>
      </c>
      <c r="B1368" s="11" t="s">
        <v>1685</v>
      </c>
      <c r="E1368" s="1">
        <v>2426</v>
      </c>
      <c r="F1368" s="1">
        <v>1660</v>
      </c>
      <c r="G1368" s="1">
        <v>1622</v>
      </c>
      <c r="I1368" s="35">
        <f t="shared" si="196"/>
        <v>0.66859027205276178</v>
      </c>
      <c r="AA1368" t="s">
        <v>1943</v>
      </c>
      <c r="AB1368" s="7" t="s">
        <v>222</v>
      </c>
      <c r="AC1368" t="s">
        <v>1425</v>
      </c>
      <c r="AD1368" t="s">
        <v>1426</v>
      </c>
      <c r="AE1368" t="s">
        <v>36</v>
      </c>
      <c r="AF1368" t="str">
        <f t="shared" si="195"/>
        <v>50021</v>
      </c>
      <c r="AG1368" s="11" t="s">
        <v>2893</v>
      </c>
      <c r="AH1368" t="str">
        <f t="shared" si="194"/>
        <v>5011950</v>
      </c>
    </row>
    <row r="1369" spans="1:34" hidden="1" outlineLevel="1">
      <c r="A1369" t="s">
        <v>2979</v>
      </c>
      <c r="B1369" s="11" t="s">
        <v>1685</v>
      </c>
      <c r="E1369" s="1">
        <v>992</v>
      </c>
      <c r="F1369" s="1">
        <v>643</v>
      </c>
      <c r="G1369" s="1">
        <v>637</v>
      </c>
      <c r="I1369" s="35">
        <f t="shared" si="196"/>
        <v>0.64213709677419351</v>
      </c>
      <c r="AA1369" t="s">
        <v>1964</v>
      </c>
      <c r="AB1369" s="7" t="s">
        <v>222</v>
      </c>
      <c r="AC1369" t="s">
        <v>2522</v>
      </c>
      <c r="AD1369" t="s">
        <v>4640</v>
      </c>
      <c r="AE1369" t="s">
        <v>67</v>
      </c>
      <c r="AF1369" t="str">
        <f t="shared" si="195"/>
        <v>50027</v>
      </c>
      <c r="AG1369" s="11" t="s">
        <v>2893</v>
      </c>
      <c r="AH1369" t="str">
        <f t="shared" si="194"/>
        <v>5012250</v>
      </c>
    </row>
    <row r="1370" spans="1:34" hidden="1" outlineLevel="1">
      <c r="A1370" t="s">
        <v>2166</v>
      </c>
      <c r="B1370" s="11" t="s">
        <v>1685</v>
      </c>
      <c r="E1370" s="1">
        <v>532</v>
      </c>
      <c r="F1370" s="1">
        <v>355</v>
      </c>
      <c r="G1370" s="1">
        <v>353</v>
      </c>
      <c r="I1370" s="35">
        <f t="shared" si="196"/>
        <v>0.6635338345864662</v>
      </c>
      <c r="AA1370" t="s">
        <v>3416</v>
      </c>
      <c r="AB1370" s="7" t="s">
        <v>222</v>
      </c>
      <c r="AC1370" t="s">
        <v>1428</v>
      </c>
      <c r="AD1370" t="s">
        <v>171</v>
      </c>
      <c r="AE1370" t="s">
        <v>68</v>
      </c>
      <c r="AF1370" t="str">
        <f t="shared" si="195"/>
        <v>50019</v>
      </c>
      <c r="AG1370" s="11" t="s">
        <v>2893</v>
      </c>
      <c r="AH1370" t="str">
        <f t="shared" si="194"/>
        <v>5013150</v>
      </c>
    </row>
    <row r="1371" spans="1:34" hidden="1" outlineLevel="1">
      <c r="A1371" t="s">
        <v>3498</v>
      </c>
      <c r="B1371" s="11" t="s">
        <v>1685</v>
      </c>
      <c r="E1371" s="1">
        <v>2550</v>
      </c>
      <c r="F1371" s="1">
        <v>1871</v>
      </c>
      <c r="G1371" s="1">
        <v>1857</v>
      </c>
      <c r="I1371" s="35">
        <f t="shared" si="196"/>
        <v>0.72823529411764709</v>
      </c>
      <c r="AA1371" t="s">
        <v>3869</v>
      </c>
      <c r="AB1371" s="7" t="s">
        <v>222</v>
      </c>
      <c r="AC1371" t="s">
        <v>1842</v>
      </c>
      <c r="AD1371" t="s">
        <v>171</v>
      </c>
      <c r="AE1371" t="s">
        <v>69</v>
      </c>
      <c r="AF1371" t="str">
        <f t="shared" si="195"/>
        <v>50007</v>
      </c>
      <c r="AG1371" s="11" t="s">
        <v>2893</v>
      </c>
      <c r="AH1371" t="str">
        <f t="shared" si="194"/>
        <v>5013300</v>
      </c>
    </row>
    <row r="1372" spans="1:34" hidden="1" outlineLevel="1">
      <c r="A1372" t="s">
        <v>2980</v>
      </c>
      <c r="B1372" s="11" t="s">
        <v>1685</v>
      </c>
      <c r="E1372" s="1">
        <v>857</v>
      </c>
      <c r="F1372" s="1">
        <v>621</v>
      </c>
      <c r="G1372" s="1">
        <v>609</v>
      </c>
      <c r="I1372" s="35">
        <f t="shared" si="196"/>
        <v>0.7106184364060677</v>
      </c>
      <c r="AA1372" t="s">
        <v>3296</v>
      </c>
      <c r="AB1372" s="7" t="s">
        <v>222</v>
      </c>
      <c r="AC1372" t="s">
        <v>1427</v>
      </c>
      <c r="AD1372" t="s">
        <v>171</v>
      </c>
      <c r="AE1372" t="s">
        <v>70</v>
      </c>
      <c r="AF1372" t="str">
        <f t="shared" si="195"/>
        <v>50017</v>
      </c>
      <c r="AG1372" s="11" t="s">
        <v>2893</v>
      </c>
      <c r="AH1372" t="str">
        <f t="shared" si="194"/>
        <v>5013525</v>
      </c>
    </row>
    <row r="1373" spans="1:34" hidden="1" outlineLevel="1">
      <c r="A1373" t="s">
        <v>2625</v>
      </c>
      <c r="B1373" s="11" t="s">
        <v>1685</v>
      </c>
      <c r="E1373" s="1">
        <v>2058</v>
      </c>
      <c r="F1373" s="1">
        <v>1474</v>
      </c>
      <c r="G1373" s="1">
        <v>1464</v>
      </c>
      <c r="I1373" s="35">
        <f t="shared" si="196"/>
        <v>0.71137026239067058</v>
      </c>
      <c r="AA1373" t="s">
        <v>1964</v>
      </c>
      <c r="AB1373" s="7" t="s">
        <v>222</v>
      </c>
      <c r="AC1373" t="s">
        <v>2522</v>
      </c>
      <c r="AD1373" t="s">
        <v>2525</v>
      </c>
      <c r="AE1373" t="s">
        <v>328</v>
      </c>
      <c r="AF1373" t="str">
        <f t="shared" si="195"/>
        <v>50027</v>
      </c>
      <c r="AG1373" s="11" t="s">
        <v>2893</v>
      </c>
      <c r="AH1373" t="str">
        <f t="shared" si="194"/>
        <v>5013675</v>
      </c>
    </row>
    <row r="1374" spans="1:34" hidden="1" outlineLevel="1">
      <c r="A1374" t="s">
        <v>3869</v>
      </c>
      <c r="B1374" s="11" t="s">
        <v>1685</v>
      </c>
      <c r="E1374" s="1">
        <v>841</v>
      </c>
      <c r="F1374" s="1">
        <v>614</v>
      </c>
      <c r="G1374" s="1">
        <v>610</v>
      </c>
      <c r="I1374" s="35">
        <f t="shared" si="196"/>
        <v>0.72532699167657555</v>
      </c>
      <c r="AA1374" t="s">
        <v>1943</v>
      </c>
      <c r="AB1374" s="7" t="s">
        <v>222</v>
      </c>
      <c r="AC1374" t="s">
        <v>1425</v>
      </c>
      <c r="AD1374" t="s">
        <v>171</v>
      </c>
      <c r="AE1374" t="s">
        <v>329</v>
      </c>
      <c r="AF1374" t="str">
        <f t="shared" si="195"/>
        <v>50021</v>
      </c>
      <c r="AG1374" s="11" t="s">
        <v>2893</v>
      </c>
      <c r="AH1374" t="str">
        <f t="shared" si="194"/>
        <v>5014350</v>
      </c>
    </row>
    <row r="1375" spans="1:34" hidden="1" outlineLevel="1">
      <c r="A1375" t="s">
        <v>2488</v>
      </c>
      <c r="B1375" s="11" t="s">
        <v>1685</v>
      </c>
      <c r="E1375" s="1">
        <v>1645</v>
      </c>
      <c r="F1375" s="1">
        <v>1201</v>
      </c>
      <c r="G1375" s="1">
        <v>1195</v>
      </c>
      <c r="I1375" s="35">
        <f t="shared" si="196"/>
        <v>0.7264437689969605</v>
      </c>
      <c r="AA1375" t="s">
        <v>1943</v>
      </c>
      <c r="AB1375" s="7" t="s">
        <v>222</v>
      </c>
      <c r="AC1375" t="s">
        <v>1425</v>
      </c>
      <c r="AD1375" t="s">
        <v>2521</v>
      </c>
      <c r="AE1375" t="s">
        <v>4242</v>
      </c>
      <c r="AF1375" t="str">
        <f t="shared" si="195"/>
        <v>50021</v>
      </c>
      <c r="AG1375" s="11" t="s">
        <v>2893</v>
      </c>
      <c r="AH1375" t="str">
        <f t="shared" si="194"/>
        <v>5014500</v>
      </c>
    </row>
    <row r="1376" spans="1:34" hidden="1" outlineLevel="1">
      <c r="A1376" t="s">
        <v>4541</v>
      </c>
      <c r="B1376" s="11" t="s">
        <v>1685</v>
      </c>
      <c r="E1376" s="1">
        <v>10506</v>
      </c>
      <c r="F1376" s="1">
        <v>6348</v>
      </c>
      <c r="G1376" s="1">
        <v>6242</v>
      </c>
      <c r="I1376" s="35">
        <f t="shared" si="196"/>
        <v>0.5941366837997335</v>
      </c>
      <c r="AA1376" t="s">
        <v>3869</v>
      </c>
      <c r="AB1376" s="7" t="s">
        <v>222</v>
      </c>
      <c r="AC1376" t="s">
        <v>1842</v>
      </c>
      <c r="AD1376" t="s">
        <v>2521</v>
      </c>
      <c r="AE1376" t="s">
        <v>330</v>
      </c>
      <c r="AF1376" t="str">
        <f t="shared" si="195"/>
        <v>50007</v>
      </c>
      <c r="AG1376" s="11" t="s">
        <v>2893</v>
      </c>
      <c r="AH1376" t="str">
        <f t="shared" si="194"/>
        <v>5014875</v>
      </c>
    </row>
    <row r="1377" spans="1:34" hidden="1" outlineLevel="1">
      <c r="A1377" t="s">
        <v>4542</v>
      </c>
      <c r="B1377" s="11" t="s">
        <v>1685</v>
      </c>
      <c r="E1377" s="1">
        <v>705</v>
      </c>
      <c r="F1377" s="1">
        <v>431</v>
      </c>
      <c r="G1377" s="1">
        <v>427</v>
      </c>
      <c r="I1377" s="35">
        <f t="shared" si="196"/>
        <v>0.60567375886524821</v>
      </c>
      <c r="AA1377" t="s">
        <v>2946</v>
      </c>
      <c r="AB1377" s="7" t="s">
        <v>222</v>
      </c>
      <c r="AC1377" t="s">
        <v>2665</v>
      </c>
      <c r="AD1377" t="s">
        <v>2525</v>
      </c>
      <c r="AE1377" t="s">
        <v>331</v>
      </c>
      <c r="AF1377" t="str">
        <f t="shared" si="195"/>
        <v>50009</v>
      </c>
      <c r="AG1377" s="11" t="s">
        <v>2893</v>
      </c>
      <c r="AH1377" t="str">
        <f t="shared" si="194"/>
        <v>5015250</v>
      </c>
    </row>
    <row r="1378" spans="1:34" hidden="1" outlineLevel="1">
      <c r="A1378" t="s">
        <v>2479</v>
      </c>
      <c r="B1378" s="11" t="s">
        <v>1685</v>
      </c>
      <c r="E1378" s="1">
        <v>976</v>
      </c>
      <c r="F1378" s="1">
        <v>566</v>
      </c>
      <c r="G1378" s="1">
        <v>561</v>
      </c>
      <c r="I1378" s="35">
        <f t="shared" si="196"/>
        <v>0.57479508196721307</v>
      </c>
      <c r="AA1378" t="s">
        <v>3296</v>
      </c>
      <c r="AB1378" s="7" t="s">
        <v>222</v>
      </c>
      <c r="AC1378" t="s">
        <v>1427</v>
      </c>
      <c r="AD1378" t="s">
        <v>2521</v>
      </c>
      <c r="AE1378" t="s">
        <v>332</v>
      </c>
      <c r="AF1378" t="str">
        <f t="shared" si="195"/>
        <v>50017</v>
      </c>
      <c r="AG1378" s="11" t="s">
        <v>2893</v>
      </c>
      <c r="AH1378" t="str">
        <f t="shared" si="194"/>
        <v>5015700</v>
      </c>
    </row>
    <row r="1379" spans="1:34" hidden="1" outlineLevel="1">
      <c r="A1379" t="s">
        <v>3541</v>
      </c>
      <c r="B1379" s="11" t="s">
        <v>1685</v>
      </c>
      <c r="E1379" s="1">
        <v>796</v>
      </c>
      <c r="F1379" s="1">
        <v>630</v>
      </c>
      <c r="G1379" s="1">
        <v>626</v>
      </c>
      <c r="I1379" s="35">
        <f t="shared" si="196"/>
        <v>0.78643216080402012</v>
      </c>
      <c r="AA1379" t="s">
        <v>1748</v>
      </c>
      <c r="AB1379" s="7" t="s">
        <v>222</v>
      </c>
      <c r="AC1379" t="s">
        <v>338</v>
      </c>
      <c r="AD1379" t="s">
        <v>171</v>
      </c>
      <c r="AE1379" t="s">
        <v>60</v>
      </c>
      <c r="AF1379" t="str">
        <f t="shared" si="195"/>
        <v>50001</v>
      </c>
      <c r="AG1379" s="11" t="s">
        <v>2893</v>
      </c>
      <c r="AH1379" t="str">
        <f t="shared" si="194"/>
        <v>5016000</v>
      </c>
    </row>
    <row r="1380" spans="1:34" hidden="1" outlineLevel="1">
      <c r="A1380" t="s">
        <v>3862</v>
      </c>
      <c r="B1380" s="11" t="s">
        <v>1685</v>
      </c>
      <c r="E1380" s="1">
        <v>454</v>
      </c>
      <c r="F1380" s="1">
        <v>299</v>
      </c>
      <c r="G1380" s="1">
        <v>299</v>
      </c>
      <c r="I1380" s="35">
        <f t="shared" si="196"/>
        <v>0.65859030837004406</v>
      </c>
      <c r="AA1380" t="s">
        <v>3416</v>
      </c>
      <c r="AB1380" s="7" t="s">
        <v>222</v>
      </c>
      <c r="AC1380" t="s">
        <v>1428</v>
      </c>
      <c r="AD1380" t="s">
        <v>2521</v>
      </c>
      <c r="AE1380" t="s">
        <v>214</v>
      </c>
      <c r="AF1380" t="str">
        <f t="shared" si="195"/>
        <v>50019</v>
      </c>
      <c r="AG1380" s="11" t="s">
        <v>2893</v>
      </c>
      <c r="AH1380" t="str">
        <f t="shared" si="194"/>
        <v>5016150</v>
      </c>
    </row>
    <row r="1381" spans="1:34" hidden="1" outlineLevel="1">
      <c r="A1381" t="s">
        <v>3542</v>
      </c>
      <c r="B1381" s="11" t="s">
        <v>1685</v>
      </c>
      <c r="E1381" s="1">
        <v>703</v>
      </c>
      <c r="F1381" s="1">
        <v>484</v>
      </c>
      <c r="G1381" s="1">
        <v>482</v>
      </c>
      <c r="I1381" s="35">
        <f t="shared" si="196"/>
        <v>0.68563300142247507</v>
      </c>
      <c r="AA1381" t="s">
        <v>3416</v>
      </c>
      <c r="AB1381" s="7" t="s">
        <v>222</v>
      </c>
      <c r="AC1381" t="s">
        <v>1428</v>
      </c>
      <c r="AD1381" t="s">
        <v>4640</v>
      </c>
      <c r="AE1381" t="s">
        <v>561</v>
      </c>
      <c r="AF1381" t="str">
        <f t="shared" si="195"/>
        <v>50019</v>
      </c>
      <c r="AG1381" s="11" t="s">
        <v>2893</v>
      </c>
      <c r="AH1381" t="str">
        <f t="shared" si="194"/>
        <v>5016300</v>
      </c>
    </row>
    <row r="1382" spans="1:34" hidden="1" outlineLevel="1">
      <c r="A1382" t="s">
        <v>3344</v>
      </c>
      <c r="B1382" s="11" t="s">
        <v>1685</v>
      </c>
      <c r="E1382" s="1">
        <v>802</v>
      </c>
      <c r="F1382" s="1">
        <v>553</v>
      </c>
      <c r="G1382" s="1">
        <v>546</v>
      </c>
      <c r="I1382" s="35">
        <f t="shared" si="196"/>
        <v>0.68079800498753118</v>
      </c>
      <c r="AA1382" t="s">
        <v>1943</v>
      </c>
      <c r="AB1382" s="7" t="s">
        <v>222</v>
      </c>
      <c r="AC1382" t="s">
        <v>1425</v>
      </c>
      <c r="AD1382" t="s">
        <v>4640</v>
      </c>
      <c r="AE1382" t="s">
        <v>1182</v>
      </c>
      <c r="AF1382" t="str">
        <f t="shared" si="195"/>
        <v>50021</v>
      </c>
      <c r="AG1382" s="11" t="s">
        <v>2893</v>
      </c>
      <c r="AH1382" t="str">
        <f t="shared" si="194"/>
        <v>5016825</v>
      </c>
    </row>
    <row r="1383" spans="1:34" hidden="1" outlineLevel="1">
      <c r="A1383" t="s">
        <v>4291</v>
      </c>
      <c r="B1383" s="11" t="s">
        <v>1685</v>
      </c>
      <c r="E1383" s="1">
        <v>1337</v>
      </c>
      <c r="F1383" s="1">
        <v>1004</v>
      </c>
      <c r="G1383" s="1">
        <v>993</v>
      </c>
      <c r="I1383" s="35">
        <f t="shared" si="196"/>
        <v>0.74270755422587886</v>
      </c>
      <c r="AA1383" t="s">
        <v>2375</v>
      </c>
      <c r="AB1383" s="7" t="s">
        <v>222</v>
      </c>
      <c r="AC1383" t="s">
        <v>1841</v>
      </c>
      <c r="AD1383" t="s">
        <v>1426</v>
      </c>
      <c r="AE1383" t="s">
        <v>1189</v>
      </c>
      <c r="AF1383" t="str">
        <f t="shared" si="195"/>
        <v>50005</v>
      </c>
      <c r="AG1383" s="11" t="s">
        <v>2893</v>
      </c>
      <c r="AH1383" t="str">
        <f t="shared" si="194"/>
        <v>5017125</v>
      </c>
    </row>
    <row r="1384" spans="1:34" hidden="1" outlineLevel="1">
      <c r="A1384" t="s">
        <v>2596</v>
      </c>
      <c r="B1384" s="11" t="s">
        <v>1685</v>
      </c>
      <c r="E1384" s="1">
        <v>2715</v>
      </c>
      <c r="F1384" s="1">
        <v>1842</v>
      </c>
      <c r="G1384" s="1">
        <v>1826</v>
      </c>
      <c r="I1384" s="35">
        <f t="shared" si="196"/>
        <v>0.6725598526703499</v>
      </c>
      <c r="AA1384" t="s">
        <v>3416</v>
      </c>
      <c r="AB1384" s="7" t="s">
        <v>222</v>
      </c>
      <c r="AC1384" t="s">
        <v>1428</v>
      </c>
      <c r="AD1384" t="s">
        <v>2525</v>
      </c>
      <c r="AE1384" t="s">
        <v>1190</v>
      </c>
      <c r="AF1384" t="str">
        <f t="shared" si="195"/>
        <v>50019</v>
      </c>
      <c r="AG1384" s="11" t="s">
        <v>2893</v>
      </c>
      <c r="AH1384" t="str">
        <f t="shared" si="194"/>
        <v>5017350</v>
      </c>
    </row>
    <row r="1385" spans="1:34" hidden="1" outlineLevel="1">
      <c r="A1385" t="s">
        <v>4539</v>
      </c>
      <c r="B1385" s="11" t="s">
        <v>1685</v>
      </c>
      <c r="E1385" s="1">
        <v>1554</v>
      </c>
      <c r="F1385" s="1">
        <v>1087</v>
      </c>
      <c r="G1385" s="1">
        <v>1048</v>
      </c>
      <c r="I1385" s="35">
        <f t="shared" si="196"/>
        <v>0.67438867438867434</v>
      </c>
      <c r="AA1385" t="s">
        <v>1749</v>
      </c>
      <c r="AB1385" s="7" t="s">
        <v>222</v>
      </c>
      <c r="AC1385" t="s">
        <v>339</v>
      </c>
      <c r="AD1385" t="s">
        <v>1426</v>
      </c>
      <c r="AE1385" t="s">
        <v>306</v>
      </c>
      <c r="AF1385" t="str">
        <f t="shared" si="195"/>
        <v>50003</v>
      </c>
      <c r="AG1385" s="11" t="s">
        <v>2893</v>
      </c>
      <c r="AH1385" t="str">
        <f t="shared" si="194"/>
        <v>5017725</v>
      </c>
    </row>
    <row r="1386" spans="1:34" hidden="1" outlineLevel="1">
      <c r="A1386" t="s">
        <v>3037</v>
      </c>
      <c r="B1386" s="11" t="s">
        <v>1685</v>
      </c>
      <c r="E1386" s="1">
        <v>706</v>
      </c>
      <c r="F1386" s="1">
        <v>560</v>
      </c>
      <c r="G1386" s="1">
        <v>555</v>
      </c>
      <c r="I1386" s="35">
        <f t="shared" si="196"/>
        <v>0.78611898016997173</v>
      </c>
      <c r="AA1386" t="s">
        <v>4453</v>
      </c>
      <c r="AB1386" s="7" t="s">
        <v>222</v>
      </c>
      <c r="AC1386" t="s">
        <v>2521</v>
      </c>
      <c r="AD1386" t="s">
        <v>171</v>
      </c>
      <c r="AE1386" t="s">
        <v>1378</v>
      </c>
      <c r="AF1386" t="str">
        <f t="shared" si="195"/>
        <v>50025</v>
      </c>
      <c r="AG1386" s="11" t="s">
        <v>2893</v>
      </c>
      <c r="AH1386" t="str">
        <f t="shared" si="194"/>
        <v>5017875</v>
      </c>
    </row>
    <row r="1387" spans="1:34" hidden="1" outlineLevel="1">
      <c r="A1387" t="s">
        <v>3038</v>
      </c>
      <c r="B1387" s="11" t="s">
        <v>1685</v>
      </c>
      <c r="E1387" s="1">
        <v>1277</v>
      </c>
      <c r="F1387" s="1">
        <v>938</v>
      </c>
      <c r="G1387" s="1">
        <v>931</v>
      </c>
      <c r="I1387" s="35">
        <f t="shared" si="196"/>
        <v>0.72905246671887236</v>
      </c>
      <c r="AA1387" t="s">
        <v>4453</v>
      </c>
      <c r="AB1387" s="7" t="s">
        <v>222</v>
      </c>
      <c r="AC1387" t="s">
        <v>2521</v>
      </c>
      <c r="AD1387" t="s">
        <v>2521</v>
      </c>
      <c r="AE1387" t="s">
        <v>1379</v>
      </c>
      <c r="AF1387" t="str">
        <f t="shared" si="195"/>
        <v>50025</v>
      </c>
      <c r="AG1387" s="11" t="s">
        <v>2893</v>
      </c>
      <c r="AH1387" t="str">
        <f t="shared" si="194"/>
        <v>5018325</v>
      </c>
    </row>
    <row r="1388" spans="1:34" hidden="1" outlineLevel="1">
      <c r="A1388" t="s">
        <v>3456</v>
      </c>
      <c r="B1388" s="11" t="s">
        <v>1685</v>
      </c>
      <c r="E1388" s="1">
        <v>641</v>
      </c>
      <c r="F1388" s="1">
        <v>438</v>
      </c>
      <c r="G1388" s="1">
        <v>483</v>
      </c>
      <c r="I1388" s="35">
        <f t="shared" si="196"/>
        <v>0.75351014040561626</v>
      </c>
      <c r="AA1388" t="s">
        <v>218</v>
      </c>
      <c r="AB1388" s="7" t="s">
        <v>222</v>
      </c>
      <c r="AC1388" t="s">
        <v>2637</v>
      </c>
      <c r="AD1388" t="s">
        <v>4640</v>
      </c>
      <c r="AE1388" t="s">
        <v>1888</v>
      </c>
      <c r="AF1388" t="str">
        <f t="shared" si="195"/>
        <v>50023</v>
      </c>
      <c r="AG1388" s="11" t="s">
        <v>2893</v>
      </c>
      <c r="AH1388" t="str">
        <f t="shared" si="194"/>
        <v>5018550</v>
      </c>
    </row>
    <row r="1389" spans="1:34" hidden="1" outlineLevel="1">
      <c r="A1389" t="s">
        <v>3457</v>
      </c>
      <c r="B1389" s="11" t="s">
        <v>1685</v>
      </c>
      <c r="E1389" s="1">
        <v>182</v>
      </c>
      <c r="F1389" s="1">
        <v>142</v>
      </c>
      <c r="G1389" s="1">
        <v>140</v>
      </c>
      <c r="I1389" s="35">
        <f t="shared" si="196"/>
        <v>0.76923076923076927</v>
      </c>
      <c r="AA1389" t="s">
        <v>2946</v>
      </c>
      <c r="AB1389" s="7" t="s">
        <v>222</v>
      </c>
      <c r="AC1389" t="s">
        <v>2665</v>
      </c>
      <c r="AD1389" t="s">
        <v>4004</v>
      </c>
      <c r="AE1389" t="s">
        <v>1889</v>
      </c>
      <c r="AF1389" t="str">
        <f t="shared" si="195"/>
        <v>50009</v>
      </c>
      <c r="AG1389" s="11" t="s">
        <v>2893</v>
      </c>
      <c r="AH1389" t="str">
        <f t="shared" si="194"/>
        <v>5021250</v>
      </c>
    </row>
    <row r="1390" spans="1:34" hidden="1" outlineLevel="1">
      <c r="A1390" t="s">
        <v>3704</v>
      </c>
      <c r="B1390" s="11" t="s">
        <v>1685</v>
      </c>
      <c r="E1390" s="1">
        <v>1777</v>
      </c>
      <c r="F1390" s="1">
        <v>1323</v>
      </c>
      <c r="G1390" s="1">
        <v>1318</v>
      </c>
      <c r="I1390" s="35">
        <f t="shared" si="196"/>
        <v>0.74169949352841869</v>
      </c>
      <c r="AA1390" t="s">
        <v>218</v>
      </c>
      <c r="AB1390" s="7" t="s">
        <v>222</v>
      </c>
      <c r="AC1390" t="s">
        <v>2637</v>
      </c>
      <c r="AD1390" t="s">
        <v>2525</v>
      </c>
      <c r="AE1390" t="s">
        <v>1890</v>
      </c>
      <c r="AF1390" t="str">
        <f t="shared" si="195"/>
        <v>50023</v>
      </c>
      <c r="AG1390" s="11" t="s">
        <v>2893</v>
      </c>
      <c r="AH1390" t="str">
        <f t="shared" si="194"/>
        <v>5021925</v>
      </c>
    </row>
    <row r="1391" spans="1:34" hidden="1" outlineLevel="1">
      <c r="A1391" t="s">
        <v>4118</v>
      </c>
      <c r="B1391" s="11" t="s">
        <v>1685</v>
      </c>
      <c r="E1391" s="1">
        <v>625</v>
      </c>
      <c r="F1391" s="1">
        <v>339</v>
      </c>
      <c r="G1391" s="1">
        <v>338</v>
      </c>
      <c r="I1391" s="35">
        <f t="shared" si="196"/>
        <v>0.54079999999999995</v>
      </c>
      <c r="AA1391" t="s">
        <v>3280</v>
      </c>
      <c r="AB1391" s="7" t="s">
        <v>222</v>
      </c>
      <c r="AC1391" t="s">
        <v>1426</v>
      </c>
      <c r="AD1391" t="s">
        <v>1426</v>
      </c>
      <c r="AE1391" t="s">
        <v>1891</v>
      </c>
      <c r="AF1391" t="str">
        <f t="shared" si="195"/>
        <v>50015</v>
      </c>
      <c r="AG1391" s="11" t="s">
        <v>2893</v>
      </c>
      <c r="AH1391" t="str">
        <f t="shared" si="194"/>
        <v>5023500</v>
      </c>
    </row>
    <row r="1392" spans="1:34" hidden="1" outlineLevel="1">
      <c r="A1392" t="s">
        <v>2576</v>
      </c>
      <c r="B1392" s="11" t="s">
        <v>1685</v>
      </c>
      <c r="E1392" s="1">
        <v>424</v>
      </c>
      <c r="F1392" s="1">
        <v>301</v>
      </c>
      <c r="G1392" s="1">
        <v>296</v>
      </c>
      <c r="I1392" s="35">
        <f t="shared" si="196"/>
        <v>0.69811320754716977</v>
      </c>
      <c r="AA1392" t="s">
        <v>3280</v>
      </c>
      <c r="AB1392" s="7" t="s">
        <v>222</v>
      </c>
      <c r="AC1392" t="s">
        <v>1426</v>
      </c>
      <c r="AD1392" t="s">
        <v>171</v>
      </c>
      <c r="AE1392" t="s">
        <v>278</v>
      </c>
      <c r="AF1392" t="str">
        <f t="shared" si="195"/>
        <v>50015</v>
      </c>
      <c r="AG1392" s="11" t="s">
        <v>2893</v>
      </c>
      <c r="AH1392" t="str">
        <f t="shared" si="194"/>
        <v>5023725</v>
      </c>
    </row>
    <row r="1393" spans="1:34" hidden="1" outlineLevel="1">
      <c r="A1393" t="s">
        <v>4119</v>
      </c>
      <c r="B1393" s="11" t="s">
        <v>1685</v>
      </c>
      <c r="E1393" s="1">
        <v>1551</v>
      </c>
      <c r="F1393" s="1">
        <v>997</v>
      </c>
      <c r="G1393" s="1">
        <v>973</v>
      </c>
      <c r="I1393" s="35">
        <f t="shared" si="196"/>
        <v>0.62733720180528696</v>
      </c>
      <c r="AA1393" t="s">
        <v>2747</v>
      </c>
      <c r="AB1393" s="7" t="s">
        <v>222</v>
      </c>
      <c r="AC1393" t="s">
        <v>2078</v>
      </c>
      <c r="AD1393" t="s">
        <v>171</v>
      </c>
      <c r="AE1393" t="s">
        <v>4559</v>
      </c>
      <c r="AF1393" t="str">
        <f t="shared" si="195"/>
        <v>50011</v>
      </c>
      <c r="AG1393" s="11" t="s">
        <v>2893</v>
      </c>
      <c r="AH1393" t="str">
        <f t="shared" si="194"/>
        <v>5023875</v>
      </c>
    </row>
    <row r="1394" spans="1:34" hidden="1" outlineLevel="1">
      <c r="A1394" t="s">
        <v>2946</v>
      </c>
      <c r="B1394" s="11" t="s">
        <v>1685</v>
      </c>
      <c r="E1394" s="1">
        <v>11834</v>
      </c>
      <c r="F1394" s="1">
        <v>8007</v>
      </c>
      <c r="G1394" s="1">
        <v>7962</v>
      </c>
      <c r="I1394" s="35">
        <f t="shared" si="196"/>
        <v>0.67280716579347644</v>
      </c>
      <c r="AA1394" t="s">
        <v>3869</v>
      </c>
      <c r="AB1394" s="7" t="s">
        <v>222</v>
      </c>
      <c r="AC1394" t="s">
        <v>1842</v>
      </c>
      <c r="AD1394" t="s">
        <v>4640</v>
      </c>
      <c r="AE1394" t="s">
        <v>79</v>
      </c>
      <c r="AF1394" t="str">
        <f t="shared" si="195"/>
        <v>50007</v>
      </c>
      <c r="AG1394" s="11" t="s">
        <v>2893</v>
      </c>
      <c r="AH1394" t="str">
        <f t="shared" si="194"/>
        <v>5024175</v>
      </c>
    </row>
    <row r="1395" spans="1:34" hidden="1" outlineLevel="1">
      <c r="A1395" t="s">
        <v>4102</v>
      </c>
      <c r="B1395" s="11" t="s">
        <v>1685</v>
      </c>
      <c r="E1395" s="1">
        <v>1748</v>
      </c>
      <c r="F1395" s="1">
        <v>1131</v>
      </c>
      <c r="G1395" s="1">
        <v>1124</v>
      </c>
      <c r="I1395" s="35">
        <f t="shared" si="196"/>
        <v>0.6430205949656751</v>
      </c>
      <c r="AA1395" t="s">
        <v>1943</v>
      </c>
      <c r="AB1395" s="7" t="s">
        <v>222</v>
      </c>
      <c r="AC1395" t="s">
        <v>1425</v>
      </c>
      <c r="AD1395" t="s">
        <v>2525</v>
      </c>
      <c r="AE1395" t="s">
        <v>253</v>
      </c>
      <c r="AF1395" t="str">
        <f t="shared" si="195"/>
        <v>50021</v>
      </c>
      <c r="AG1395" s="11" t="s">
        <v>2893</v>
      </c>
      <c r="AH1395" t="str">
        <f t="shared" si="194"/>
        <v>5025375</v>
      </c>
    </row>
    <row r="1396" spans="1:34" hidden="1" outlineLevel="1">
      <c r="A1396" t="s">
        <v>3211</v>
      </c>
      <c r="B1396" s="11" t="s">
        <v>1685</v>
      </c>
      <c r="E1396" s="1">
        <v>1852</v>
      </c>
      <c r="F1396" s="1">
        <v>1324</v>
      </c>
      <c r="G1396" s="1">
        <v>1311</v>
      </c>
      <c r="I1396" s="35">
        <f t="shared" si="196"/>
        <v>0.70788336933045359</v>
      </c>
      <c r="AA1396" t="s">
        <v>2747</v>
      </c>
      <c r="AB1396" s="7" t="s">
        <v>222</v>
      </c>
      <c r="AC1396" t="s">
        <v>2078</v>
      </c>
      <c r="AD1396" t="s">
        <v>2521</v>
      </c>
      <c r="AE1396" t="s">
        <v>3234</v>
      </c>
      <c r="AF1396" t="str">
        <f t="shared" si="195"/>
        <v>50011</v>
      </c>
      <c r="AG1396" s="11" t="s">
        <v>2893</v>
      </c>
      <c r="AH1396" t="str">
        <f t="shared" si="194"/>
        <v>5024925</v>
      </c>
    </row>
    <row r="1397" spans="1:34" hidden="1" outlineLevel="1">
      <c r="A1397" t="s">
        <v>2140</v>
      </c>
      <c r="B1397" s="11" t="s">
        <v>1685</v>
      </c>
      <c r="E1397" s="1">
        <v>990</v>
      </c>
      <c r="F1397" s="1">
        <v>727</v>
      </c>
      <c r="G1397" s="1">
        <v>724</v>
      </c>
      <c r="I1397" s="35">
        <f t="shared" si="196"/>
        <v>0.73131313131313136</v>
      </c>
      <c r="AA1397" t="s">
        <v>2747</v>
      </c>
      <c r="AB1397" s="7" t="s">
        <v>222</v>
      </c>
      <c r="AC1397" t="s">
        <v>2078</v>
      </c>
      <c r="AD1397" t="s">
        <v>4640</v>
      </c>
      <c r="AE1397" t="s">
        <v>254</v>
      </c>
      <c r="AF1397" t="str">
        <f t="shared" si="195"/>
        <v>50011</v>
      </c>
      <c r="AG1397" s="11" t="s">
        <v>2893</v>
      </c>
      <c r="AH1397" t="str">
        <f t="shared" si="194"/>
        <v>5025225</v>
      </c>
    </row>
    <row r="1398" spans="1:34" hidden="1" outlineLevel="1">
      <c r="A1398" t="s">
        <v>1977</v>
      </c>
      <c r="B1398" s="11" t="s">
        <v>1685</v>
      </c>
      <c r="E1398" s="1">
        <v>616</v>
      </c>
      <c r="F1398" s="1">
        <v>467</v>
      </c>
      <c r="G1398" s="1">
        <v>462</v>
      </c>
      <c r="I1398" s="35">
        <f t="shared" si="196"/>
        <v>0.75</v>
      </c>
      <c r="AA1398" t="s">
        <v>3296</v>
      </c>
      <c r="AB1398" s="7" t="s">
        <v>222</v>
      </c>
      <c r="AC1398" t="s">
        <v>1427</v>
      </c>
      <c r="AD1398" t="s">
        <v>4640</v>
      </c>
      <c r="AE1398" t="s">
        <v>1100</v>
      </c>
      <c r="AF1398" t="str">
        <f t="shared" si="195"/>
        <v>50017</v>
      </c>
      <c r="AG1398" s="11" t="s">
        <v>2893</v>
      </c>
      <c r="AH1398" t="str">
        <f t="shared" si="194"/>
        <v>5025675</v>
      </c>
    </row>
    <row r="1399" spans="1:34" hidden="1" outlineLevel="1">
      <c r="A1399" t="s">
        <v>2111</v>
      </c>
      <c r="B1399" s="11" t="s">
        <v>1685</v>
      </c>
      <c r="E1399" s="1">
        <v>808</v>
      </c>
      <c r="F1399" s="1">
        <v>599</v>
      </c>
      <c r="G1399" s="1">
        <v>598</v>
      </c>
      <c r="I1399" s="35">
        <f t="shared" si="196"/>
        <v>0.74009900990099009</v>
      </c>
      <c r="AA1399" t="s">
        <v>218</v>
      </c>
      <c r="AB1399" s="7" t="s">
        <v>222</v>
      </c>
      <c r="AC1399" t="s">
        <v>2637</v>
      </c>
      <c r="AD1399" t="s">
        <v>4004</v>
      </c>
      <c r="AE1399" t="s">
        <v>1101</v>
      </c>
      <c r="AF1399" t="str">
        <f t="shared" si="195"/>
        <v>50023</v>
      </c>
      <c r="AG1399" s="11" t="s">
        <v>2893</v>
      </c>
      <c r="AH1399" t="str">
        <f t="shared" si="194"/>
        <v>5025825</v>
      </c>
    </row>
    <row r="1400" spans="1:34" hidden="1" outlineLevel="1">
      <c r="A1400" t="s">
        <v>2328</v>
      </c>
      <c r="B1400" s="11" t="s">
        <v>1685</v>
      </c>
      <c r="E1400" s="1">
        <v>1648</v>
      </c>
      <c r="F1400" s="1">
        <v>1164</v>
      </c>
      <c r="G1400" s="1">
        <v>1158</v>
      </c>
      <c r="I1400" s="35">
        <f t="shared" si="196"/>
        <v>0.70266990291262132</v>
      </c>
      <c r="AA1400" t="s">
        <v>1748</v>
      </c>
      <c r="AB1400" s="7" t="s">
        <v>222</v>
      </c>
      <c r="AC1400" t="s">
        <v>338</v>
      </c>
      <c r="AD1400" t="s">
        <v>2521</v>
      </c>
      <c r="AE1400" t="s">
        <v>1102</v>
      </c>
      <c r="AF1400" t="str">
        <f t="shared" si="195"/>
        <v>50001</v>
      </c>
      <c r="AG1400" s="11" t="s">
        <v>2893</v>
      </c>
      <c r="AH1400" t="str">
        <f t="shared" si="194"/>
        <v>5026275</v>
      </c>
    </row>
    <row r="1401" spans="1:34" hidden="1" outlineLevel="1">
      <c r="A1401" t="s">
        <v>2112</v>
      </c>
      <c r="B1401" s="11" t="s">
        <v>1685</v>
      </c>
      <c r="E1401" s="1">
        <v>624</v>
      </c>
      <c r="F1401" s="1">
        <v>434</v>
      </c>
      <c r="G1401" s="1">
        <v>431</v>
      </c>
      <c r="I1401" s="35">
        <f t="shared" si="196"/>
        <v>0.69070512820512819</v>
      </c>
      <c r="AA1401" t="s">
        <v>2747</v>
      </c>
      <c r="AB1401" s="7" t="s">
        <v>222</v>
      </c>
      <c r="AC1401" t="s">
        <v>2078</v>
      </c>
      <c r="AD1401" t="s">
        <v>2525</v>
      </c>
      <c r="AE1401" t="s">
        <v>4501</v>
      </c>
      <c r="AF1401" t="str">
        <f t="shared" si="195"/>
        <v>50011</v>
      </c>
      <c r="AG1401" s="11" t="s">
        <v>2893</v>
      </c>
      <c r="AH1401" t="str">
        <f t="shared" si="194"/>
        <v>5026500</v>
      </c>
    </row>
    <row r="1402" spans="1:34" hidden="1" outlineLevel="1">
      <c r="A1402" t="s">
        <v>2747</v>
      </c>
      <c r="B1402" s="11" t="s">
        <v>1685</v>
      </c>
      <c r="E1402" s="1">
        <v>737</v>
      </c>
      <c r="F1402" s="1">
        <v>504</v>
      </c>
      <c r="G1402" s="1">
        <v>503</v>
      </c>
      <c r="I1402" s="35">
        <f t="shared" si="196"/>
        <v>0.6824966078697422</v>
      </c>
      <c r="AA1402" t="s">
        <v>2747</v>
      </c>
      <c r="AB1402" s="7" t="s">
        <v>222</v>
      </c>
      <c r="AC1402" t="s">
        <v>2078</v>
      </c>
      <c r="AD1402" t="s">
        <v>4004</v>
      </c>
      <c r="AE1402" t="s">
        <v>1103</v>
      </c>
      <c r="AF1402" t="str">
        <f t="shared" si="195"/>
        <v>50011</v>
      </c>
      <c r="AG1402" s="11" t="s">
        <v>2893</v>
      </c>
      <c r="AH1402" t="str">
        <f t="shared" si="194"/>
        <v>5027100</v>
      </c>
    </row>
    <row r="1403" spans="1:34" hidden="1" outlineLevel="1">
      <c r="A1403" t="s">
        <v>1604</v>
      </c>
      <c r="B1403" s="11" t="s">
        <v>1685</v>
      </c>
      <c r="E1403" s="1">
        <v>2490</v>
      </c>
      <c r="F1403" s="1">
        <v>1627</v>
      </c>
      <c r="G1403" s="1">
        <v>1613</v>
      </c>
      <c r="I1403" s="35">
        <f t="shared" si="196"/>
        <v>0.64779116465863451</v>
      </c>
      <c r="AA1403" t="s">
        <v>2747</v>
      </c>
      <c r="AB1403" s="7" t="s">
        <v>222</v>
      </c>
      <c r="AC1403" t="s">
        <v>2078</v>
      </c>
      <c r="AD1403" t="s">
        <v>1998</v>
      </c>
      <c r="AE1403" t="s">
        <v>3565</v>
      </c>
      <c r="AF1403" t="str">
        <f t="shared" si="195"/>
        <v>50011</v>
      </c>
      <c r="AG1403" s="11" t="s">
        <v>2893</v>
      </c>
      <c r="AH1403" t="str">
        <f t="shared" si="194"/>
        <v>5027700</v>
      </c>
    </row>
    <row r="1404" spans="1:34" hidden="1" outlineLevel="1">
      <c r="A1404" t="s">
        <v>2113</v>
      </c>
      <c r="B1404" s="11" t="s">
        <v>1685</v>
      </c>
      <c r="E1404" s="1">
        <v>629</v>
      </c>
      <c r="F1404" s="1">
        <v>430</v>
      </c>
      <c r="G1404" s="1">
        <v>427</v>
      </c>
      <c r="I1404" s="35">
        <f t="shared" si="196"/>
        <v>0.67885532591414943</v>
      </c>
      <c r="AA1404" t="s">
        <v>3416</v>
      </c>
      <c r="AB1404" s="7" t="s">
        <v>222</v>
      </c>
      <c r="AC1404" t="s">
        <v>1428</v>
      </c>
      <c r="AD1404" t="s">
        <v>4004</v>
      </c>
      <c r="AE1404" t="s">
        <v>3837</v>
      </c>
      <c r="AF1404" t="str">
        <f t="shared" si="195"/>
        <v>50019</v>
      </c>
      <c r="AG1404" s="11" t="s">
        <v>2893</v>
      </c>
      <c r="AH1404" t="str">
        <f t="shared" si="194"/>
        <v>5028075</v>
      </c>
    </row>
    <row r="1405" spans="1:34" hidden="1" outlineLevel="1">
      <c r="A1405" t="s">
        <v>3002</v>
      </c>
      <c r="B1405" s="11" t="s">
        <v>1685</v>
      </c>
      <c r="E1405" s="1">
        <v>151</v>
      </c>
      <c r="F1405" s="1">
        <v>122</v>
      </c>
      <c r="G1405" s="1">
        <v>121</v>
      </c>
      <c r="I1405" s="35">
        <f t="shared" si="196"/>
        <v>0.80132450331125826</v>
      </c>
      <c r="AA1405" t="s">
        <v>1748</v>
      </c>
      <c r="AB1405" s="7" t="s">
        <v>222</v>
      </c>
      <c r="AC1405" t="s">
        <v>338</v>
      </c>
      <c r="AD1405" t="s">
        <v>4640</v>
      </c>
      <c r="AE1405" t="s">
        <v>972</v>
      </c>
      <c r="AF1405" t="str">
        <f t="shared" si="195"/>
        <v>50001</v>
      </c>
      <c r="AG1405" s="11" t="s">
        <v>2893</v>
      </c>
      <c r="AH1405" t="str">
        <f t="shared" si="194"/>
        <v>5028600</v>
      </c>
    </row>
    <row r="1406" spans="1:34" hidden="1" outlineLevel="1">
      <c r="A1406" t="s">
        <v>2611</v>
      </c>
      <c r="B1406" s="11" t="s">
        <v>1685</v>
      </c>
      <c r="E1406" s="1">
        <v>439</v>
      </c>
      <c r="F1406" s="1">
        <v>332</v>
      </c>
      <c r="G1406" s="1">
        <v>330</v>
      </c>
      <c r="I1406" s="35">
        <f t="shared" si="196"/>
        <v>0.75170842824601369</v>
      </c>
      <c r="AA1406" t="s">
        <v>4453</v>
      </c>
      <c r="AB1406" s="7" t="s">
        <v>222</v>
      </c>
      <c r="AC1406" t="s">
        <v>2521</v>
      </c>
      <c r="AD1406" t="s">
        <v>4640</v>
      </c>
      <c r="AE1406" t="s">
        <v>973</v>
      </c>
      <c r="AF1406" t="str">
        <f t="shared" si="195"/>
        <v>50025</v>
      </c>
      <c r="AG1406" s="11" t="s">
        <v>2893</v>
      </c>
      <c r="AH1406" t="str">
        <f t="shared" si="194"/>
        <v>5028900</v>
      </c>
    </row>
    <row r="1407" spans="1:34" hidden="1" outlineLevel="1">
      <c r="A1407" t="s">
        <v>1862</v>
      </c>
      <c r="B1407" s="11" t="s">
        <v>1685</v>
      </c>
      <c r="E1407" s="1">
        <v>60</v>
      </c>
      <c r="F1407" s="1">
        <v>41</v>
      </c>
      <c r="G1407" s="1">
        <v>41</v>
      </c>
      <c r="I1407" s="35">
        <f t="shared" si="196"/>
        <v>0.68333333333333335</v>
      </c>
      <c r="AA1407" t="s">
        <v>2946</v>
      </c>
      <c r="AB1407" s="7" t="s">
        <v>222</v>
      </c>
      <c r="AC1407" t="s">
        <v>2665</v>
      </c>
      <c r="AD1407" t="s">
        <v>2845</v>
      </c>
      <c r="AE1407" t="s">
        <v>974</v>
      </c>
      <c r="AF1407" t="str">
        <f t="shared" si="195"/>
        <v>50009</v>
      </c>
      <c r="AG1407" s="11" t="s">
        <v>2893</v>
      </c>
      <c r="AH1407" t="str">
        <f t="shared" si="194"/>
        <v>5029125</v>
      </c>
    </row>
    <row r="1408" spans="1:34" hidden="1" outlineLevel="1">
      <c r="A1408" t="s">
        <v>3870</v>
      </c>
      <c r="B1408" s="11" t="s">
        <v>1685</v>
      </c>
      <c r="E1408" s="1">
        <v>1159</v>
      </c>
      <c r="F1408" s="1">
        <v>920</v>
      </c>
      <c r="G1408" s="1">
        <v>916</v>
      </c>
      <c r="I1408" s="35">
        <f t="shared" si="196"/>
        <v>0.79033649698015529</v>
      </c>
      <c r="AA1408" t="s">
        <v>3870</v>
      </c>
      <c r="AB1408" s="7" t="s">
        <v>222</v>
      </c>
      <c r="AC1408" t="s">
        <v>2079</v>
      </c>
      <c r="AD1408" t="s">
        <v>4446</v>
      </c>
      <c r="AE1408" t="s">
        <v>1094</v>
      </c>
      <c r="AF1408" t="str">
        <f t="shared" si="195"/>
        <v>50013</v>
      </c>
      <c r="AG1408" s="11" t="s">
        <v>2893</v>
      </c>
      <c r="AH1408" t="str">
        <f t="shared" si="194"/>
        <v>5029275</v>
      </c>
    </row>
    <row r="1409" spans="1:34" hidden="1" outlineLevel="1">
      <c r="A1409" t="s">
        <v>3683</v>
      </c>
      <c r="B1409" s="11" t="s">
        <v>1685</v>
      </c>
      <c r="E1409" s="1">
        <v>189</v>
      </c>
      <c r="F1409" s="1">
        <v>126</v>
      </c>
      <c r="G1409" s="1">
        <v>126</v>
      </c>
      <c r="I1409" s="35">
        <f t="shared" si="196"/>
        <v>0.66666666666666663</v>
      </c>
      <c r="AA1409" t="s">
        <v>1748</v>
      </c>
      <c r="AB1409" s="7" t="s">
        <v>222</v>
      </c>
      <c r="AC1409" t="s">
        <v>338</v>
      </c>
      <c r="AD1409" t="s">
        <v>2525</v>
      </c>
      <c r="AE1409" t="s">
        <v>1518</v>
      </c>
      <c r="AF1409" t="str">
        <f t="shared" si="195"/>
        <v>50001</v>
      </c>
      <c r="AG1409" s="11" t="s">
        <v>2893</v>
      </c>
      <c r="AH1409" t="str">
        <f t="shared" si="194"/>
        <v>5029575</v>
      </c>
    </row>
    <row r="1410" spans="1:34" hidden="1" outlineLevel="1">
      <c r="A1410" t="s">
        <v>2936</v>
      </c>
      <c r="B1410" s="11" t="s">
        <v>1685</v>
      </c>
      <c r="E1410" s="1">
        <v>480</v>
      </c>
      <c r="F1410" s="1">
        <v>345</v>
      </c>
      <c r="G1410" s="1">
        <v>344</v>
      </c>
      <c r="I1410" s="35">
        <f t="shared" si="196"/>
        <v>0.71666666666666667</v>
      </c>
      <c r="AA1410" t="s">
        <v>3416</v>
      </c>
      <c r="AB1410" s="7" t="s">
        <v>222</v>
      </c>
      <c r="AC1410" t="s">
        <v>1428</v>
      </c>
      <c r="AD1410" t="s">
        <v>1998</v>
      </c>
      <c r="AE1410" t="s">
        <v>437</v>
      </c>
      <c r="AF1410" t="str">
        <f t="shared" si="195"/>
        <v>50019</v>
      </c>
      <c r="AG1410" s="11" t="s">
        <v>2893</v>
      </c>
      <c r="AH1410" t="str">
        <f t="shared" si="194"/>
        <v>5030175</v>
      </c>
    </row>
    <row r="1411" spans="1:34" hidden="1" outlineLevel="1">
      <c r="A1411" t="s">
        <v>3039</v>
      </c>
      <c r="B1411" s="11" t="s">
        <v>1685</v>
      </c>
      <c r="E1411" s="1">
        <v>562</v>
      </c>
      <c r="F1411" s="1">
        <v>459</v>
      </c>
      <c r="G1411" s="1">
        <v>453</v>
      </c>
      <c r="I1411" s="35">
        <f t="shared" si="196"/>
        <v>0.80604982206405695</v>
      </c>
      <c r="AA1411" t="s">
        <v>2375</v>
      </c>
      <c r="AB1411" s="7" t="s">
        <v>222</v>
      </c>
      <c r="AC1411" t="s">
        <v>1841</v>
      </c>
      <c r="AD1411" t="s">
        <v>171</v>
      </c>
      <c r="AE1411" t="s">
        <v>438</v>
      </c>
      <c r="AF1411" t="str">
        <f t="shared" si="195"/>
        <v>50005</v>
      </c>
      <c r="AG1411" s="11" t="s">
        <v>2893</v>
      </c>
      <c r="AH1411" t="str">
        <f t="shared" ref="AH1411:AH1474" si="197">AB1411&amp;AE1410:AE1411</f>
        <v>5030550</v>
      </c>
    </row>
    <row r="1412" spans="1:34" hidden="1" outlineLevel="1">
      <c r="A1412" t="s">
        <v>4638</v>
      </c>
      <c r="B1412" s="11" t="s">
        <v>1685</v>
      </c>
      <c r="E1412" s="1">
        <v>161</v>
      </c>
      <c r="F1412" s="1">
        <v>112</v>
      </c>
      <c r="G1412" s="1">
        <v>112</v>
      </c>
      <c r="I1412" s="35">
        <f t="shared" si="196"/>
        <v>0.69565217391304346</v>
      </c>
      <c r="AA1412" t="s">
        <v>2946</v>
      </c>
      <c r="AB1412" s="7" t="s">
        <v>222</v>
      </c>
      <c r="AC1412" t="s">
        <v>2665</v>
      </c>
      <c r="AD1412" t="s">
        <v>2403</v>
      </c>
      <c r="AE1412" t="s">
        <v>439</v>
      </c>
      <c r="AF1412" t="str">
        <f t="shared" ref="AF1412:AF1475" si="198">AB1412&amp;AC1412</f>
        <v>50009</v>
      </c>
      <c r="AG1412" s="11" t="s">
        <v>2893</v>
      </c>
      <c r="AH1412" t="str">
        <f t="shared" si="197"/>
        <v>5030775</v>
      </c>
    </row>
    <row r="1413" spans="1:34" hidden="1" outlineLevel="1">
      <c r="A1413" t="s">
        <v>3591</v>
      </c>
      <c r="B1413" s="11" t="s">
        <v>1685</v>
      </c>
      <c r="E1413" s="1">
        <v>1177</v>
      </c>
      <c r="F1413" s="1">
        <v>875</v>
      </c>
      <c r="G1413" s="1">
        <v>872</v>
      </c>
      <c r="I1413" s="35">
        <f t="shared" si="196"/>
        <v>0.74086661002548848</v>
      </c>
      <c r="AA1413" t="s">
        <v>4453</v>
      </c>
      <c r="AB1413" s="7" t="s">
        <v>222</v>
      </c>
      <c r="AC1413" t="s">
        <v>2521</v>
      </c>
      <c r="AD1413" t="s">
        <v>2525</v>
      </c>
      <c r="AE1413" t="s">
        <v>71</v>
      </c>
      <c r="AF1413" t="str">
        <f t="shared" si="198"/>
        <v>50025</v>
      </c>
      <c r="AG1413" s="11" t="s">
        <v>2893</v>
      </c>
      <c r="AH1413" t="str">
        <f t="shared" si="197"/>
        <v>5030925</v>
      </c>
    </row>
    <row r="1414" spans="1:34" hidden="1" outlineLevel="1">
      <c r="A1414" t="s">
        <v>3304</v>
      </c>
      <c r="B1414" s="11" t="s">
        <v>1685</v>
      </c>
      <c r="E1414" s="1">
        <v>408</v>
      </c>
      <c r="F1414" s="1">
        <v>318</v>
      </c>
      <c r="G1414" s="1">
        <v>316</v>
      </c>
      <c r="I1414" s="35">
        <f t="shared" si="196"/>
        <v>0.77450980392156865</v>
      </c>
      <c r="AA1414" t="s">
        <v>4453</v>
      </c>
      <c r="AB1414" s="7" t="s">
        <v>222</v>
      </c>
      <c r="AC1414" t="s">
        <v>2521</v>
      </c>
      <c r="AD1414" t="s">
        <v>4004</v>
      </c>
      <c r="AE1414" t="s">
        <v>72</v>
      </c>
      <c r="AF1414" t="str">
        <f t="shared" si="198"/>
        <v>50025</v>
      </c>
      <c r="AG1414" s="11" t="s">
        <v>2893</v>
      </c>
      <c r="AH1414" t="str">
        <f t="shared" si="197"/>
        <v>5031150</v>
      </c>
    </row>
    <row r="1415" spans="1:34" hidden="1" outlineLevel="1">
      <c r="A1415" t="s">
        <v>1272</v>
      </c>
      <c r="B1415" s="11" t="s">
        <v>1685</v>
      </c>
      <c r="E1415" s="1">
        <v>235</v>
      </c>
      <c r="F1415" s="1">
        <v>166</v>
      </c>
      <c r="G1415" s="1">
        <v>165</v>
      </c>
      <c r="I1415" s="35">
        <f t="shared" si="196"/>
        <v>0.7021276595744681</v>
      </c>
      <c r="AA1415" t="s">
        <v>1748</v>
      </c>
      <c r="AB1415" s="7" t="s">
        <v>222</v>
      </c>
      <c r="AC1415" t="s">
        <v>338</v>
      </c>
      <c r="AD1415" t="s">
        <v>4004</v>
      </c>
      <c r="AE1415" t="s">
        <v>73</v>
      </c>
      <c r="AF1415" t="str">
        <f t="shared" si="198"/>
        <v>50001</v>
      </c>
      <c r="AG1415" s="11" t="s">
        <v>2893</v>
      </c>
      <c r="AH1415" t="str">
        <f t="shared" si="197"/>
        <v>5031525</v>
      </c>
    </row>
    <row r="1416" spans="1:34" hidden="1" outlineLevel="1">
      <c r="A1416" t="s">
        <v>3248</v>
      </c>
      <c r="B1416" s="11" t="s">
        <v>1685</v>
      </c>
      <c r="E1416" s="1">
        <v>1771</v>
      </c>
      <c r="F1416" s="1">
        <v>1186</v>
      </c>
      <c r="G1416" s="1">
        <v>1179</v>
      </c>
      <c r="I1416" s="35">
        <f t="shared" ref="I1416:I1479" si="199">G1416/E1416</f>
        <v>0.66572557876905702</v>
      </c>
      <c r="AA1416" t="s">
        <v>2375</v>
      </c>
      <c r="AB1416" s="7" t="s">
        <v>222</v>
      </c>
      <c r="AC1416" t="s">
        <v>1841</v>
      </c>
      <c r="AD1416" t="s">
        <v>2521</v>
      </c>
      <c r="AE1416" t="s">
        <v>74</v>
      </c>
      <c r="AF1416" t="str">
        <f t="shared" si="198"/>
        <v>50005</v>
      </c>
      <c r="AG1416" s="11" t="s">
        <v>2893</v>
      </c>
      <c r="AH1416" t="str">
        <f t="shared" si="197"/>
        <v>5031825</v>
      </c>
    </row>
    <row r="1417" spans="1:34" hidden="1" outlineLevel="1">
      <c r="A1417" t="s">
        <v>1150</v>
      </c>
      <c r="B1417" s="11" t="s">
        <v>1685</v>
      </c>
      <c r="E1417" s="1">
        <v>7125</v>
      </c>
      <c r="F1417" s="1">
        <v>3965</v>
      </c>
      <c r="G1417" s="1">
        <v>3909</v>
      </c>
      <c r="I1417" s="35">
        <f t="shared" si="199"/>
        <v>0.54863157894736847</v>
      </c>
      <c r="AA1417" t="s">
        <v>1964</v>
      </c>
      <c r="AB1417" s="7" t="s">
        <v>222</v>
      </c>
      <c r="AC1417" t="s">
        <v>2522</v>
      </c>
      <c r="AD1417" t="s">
        <v>4004</v>
      </c>
      <c r="AE1417" t="s">
        <v>16</v>
      </c>
      <c r="AF1417" t="str">
        <f t="shared" si="198"/>
        <v>50027</v>
      </c>
      <c r="AG1417" s="11" t="s">
        <v>2893</v>
      </c>
      <c r="AH1417" t="str">
        <f t="shared" si="197"/>
        <v>5032275</v>
      </c>
    </row>
    <row r="1418" spans="1:34" hidden="1" outlineLevel="1">
      <c r="A1418" t="s">
        <v>3477</v>
      </c>
      <c r="B1418" s="11" t="s">
        <v>1685</v>
      </c>
      <c r="E1418" s="1">
        <v>2026</v>
      </c>
      <c r="F1418" s="1">
        <v>1496</v>
      </c>
      <c r="G1418" s="1">
        <v>1487</v>
      </c>
      <c r="I1418" s="35">
        <f t="shared" si="199"/>
        <v>0.73395853899308983</v>
      </c>
      <c r="AA1418" t="s">
        <v>1964</v>
      </c>
      <c r="AB1418" s="7" t="s">
        <v>222</v>
      </c>
      <c r="AC1418" t="s">
        <v>2522</v>
      </c>
      <c r="AD1418" t="s">
        <v>1998</v>
      </c>
      <c r="AE1418" t="s">
        <v>13</v>
      </c>
      <c r="AF1418" t="str">
        <f t="shared" si="198"/>
        <v>50027</v>
      </c>
      <c r="AG1418" s="11" t="s">
        <v>2893</v>
      </c>
      <c r="AH1418" t="str">
        <f t="shared" si="197"/>
        <v>5032425</v>
      </c>
    </row>
    <row r="1419" spans="1:34" hidden="1" outlineLevel="1">
      <c r="A1419" t="s">
        <v>3478</v>
      </c>
      <c r="B1419" s="11" t="s">
        <v>1685</v>
      </c>
      <c r="E1419" s="1">
        <v>1770</v>
      </c>
      <c r="F1419" s="1">
        <v>1147</v>
      </c>
      <c r="G1419" s="1">
        <v>1134</v>
      </c>
      <c r="I1419" s="35">
        <f t="shared" si="199"/>
        <v>0.64067796610169492</v>
      </c>
      <c r="AA1419" t="s">
        <v>2747</v>
      </c>
      <c r="AB1419" s="7" t="s">
        <v>222</v>
      </c>
      <c r="AC1419" t="s">
        <v>2078</v>
      </c>
      <c r="AD1419" t="s">
        <v>2845</v>
      </c>
      <c r="AE1419" t="s">
        <v>14</v>
      </c>
      <c r="AF1419" t="str">
        <f t="shared" si="198"/>
        <v>50011</v>
      </c>
      <c r="AG1419" s="11" t="s">
        <v>2893</v>
      </c>
      <c r="AH1419" t="str">
        <f t="shared" si="197"/>
        <v>5033025</v>
      </c>
    </row>
    <row r="1420" spans="1:34" hidden="1" outlineLevel="1">
      <c r="A1420" t="s">
        <v>3479</v>
      </c>
      <c r="B1420" s="11" t="s">
        <v>1685</v>
      </c>
      <c r="E1420" s="1">
        <v>2905</v>
      </c>
      <c r="F1420" s="1">
        <v>1920</v>
      </c>
      <c r="G1420" s="1">
        <v>1893</v>
      </c>
      <c r="I1420" s="35">
        <f t="shared" si="199"/>
        <v>0.6516351118760757</v>
      </c>
      <c r="AA1420" t="s">
        <v>3869</v>
      </c>
      <c r="AB1420" s="7" t="s">
        <v>222</v>
      </c>
      <c r="AC1420" t="s">
        <v>1842</v>
      </c>
      <c r="AD1420" t="s">
        <v>2525</v>
      </c>
      <c r="AE1420" t="s">
        <v>15</v>
      </c>
      <c r="AF1420" t="str">
        <f t="shared" si="198"/>
        <v>50007</v>
      </c>
      <c r="AG1420" s="11" t="s">
        <v>2893</v>
      </c>
      <c r="AH1420" t="str">
        <f t="shared" si="197"/>
        <v>5033475</v>
      </c>
    </row>
    <row r="1421" spans="1:34" hidden="1" outlineLevel="1">
      <c r="A1421" t="s">
        <v>3485</v>
      </c>
      <c r="B1421" s="11" t="s">
        <v>1685</v>
      </c>
      <c r="E1421" s="1">
        <v>312</v>
      </c>
      <c r="F1421" s="1">
        <v>230</v>
      </c>
      <c r="G1421" s="1">
        <v>229</v>
      </c>
      <c r="I1421" s="35">
        <f t="shared" si="199"/>
        <v>0.73397435897435892</v>
      </c>
      <c r="AA1421" t="s">
        <v>3416</v>
      </c>
      <c r="AB1421" s="7" t="s">
        <v>222</v>
      </c>
      <c r="AC1421" t="s">
        <v>1428</v>
      </c>
      <c r="AD1421" t="s">
        <v>2845</v>
      </c>
      <c r="AE1421" t="s">
        <v>984</v>
      </c>
      <c r="AF1421" t="str">
        <f t="shared" si="198"/>
        <v>50019</v>
      </c>
      <c r="AG1421" s="11" t="s">
        <v>2893</v>
      </c>
      <c r="AH1421" t="str">
        <f t="shared" si="197"/>
        <v>5033775</v>
      </c>
    </row>
    <row r="1422" spans="1:34" hidden="1" outlineLevel="1">
      <c r="A1422" t="s">
        <v>3768</v>
      </c>
      <c r="B1422" s="11" t="s">
        <v>1685</v>
      </c>
      <c r="E1422" s="1">
        <v>381</v>
      </c>
      <c r="F1422" s="1">
        <v>269</v>
      </c>
      <c r="G1422" s="1">
        <v>267</v>
      </c>
      <c r="I1422" s="35">
        <f t="shared" si="199"/>
        <v>0.70078740157480313</v>
      </c>
      <c r="AA1422" t="s">
        <v>1943</v>
      </c>
      <c r="AB1422" s="7" t="s">
        <v>222</v>
      </c>
      <c r="AC1422" t="s">
        <v>1425</v>
      </c>
      <c r="AD1422" t="s">
        <v>4004</v>
      </c>
      <c r="AE1422" t="s">
        <v>201</v>
      </c>
      <c r="AF1422" t="str">
        <f t="shared" si="198"/>
        <v>50021</v>
      </c>
      <c r="AG1422" s="11" t="s">
        <v>2893</v>
      </c>
      <c r="AH1422" t="str">
        <f t="shared" si="197"/>
        <v>5034450</v>
      </c>
    </row>
    <row r="1423" spans="1:34" hidden="1" outlineLevel="1">
      <c r="A1423" t="s">
        <v>3769</v>
      </c>
      <c r="B1423" s="11" t="s">
        <v>1685</v>
      </c>
      <c r="E1423" s="1">
        <v>1073</v>
      </c>
      <c r="F1423" s="1">
        <v>770</v>
      </c>
      <c r="G1423" s="1">
        <v>770</v>
      </c>
      <c r="I1423" s="35">
        <f t="shared" si="199"/>
        <v>0.71761416589002791</v>
      </c>
      <c r="AA1423" t="s">
        <v>3869</v>
      </c>
      <c r="AB1423" s="7" t="s">
        <v>222</v>
      </c>
      <c r="AC1423" t="s">
        <v>1842</v>
      </c>
      <c r="AD1423" t="s">
        <v>4004</v>
      </c>
      <c r="AE1423" t="s">
        <v>594</v>
      </c>
      <c r="AF1423" t="str">
        <f t="shared" si="198"/>
        <v>50007</v>
      </c>
      <c r="AG1423" s="11" t="s">
        <v>2893</v>
      </c>
      <c r="AH1423" t="str">
        <f t="shared" si="197"/>
        <v>5034600</v>
      </c>
    </row>
    <row r="1424" spans="1:34" hidden="1" outlineLevel="1">
      <c r="A1424" t="s">
        <v>3848</v>
      </c>
      <c r="B1424" s="11" t="s">
        <v>1685</v>
      </c>
      <c r="E1424" s="1">
        <v>1565</v>
      </c>
      <c r="F1424" s="1">
        <v>1155</v>
      </c>
      <c r="G1424" s="1">
        <v>1152</v>
      </c>
      <c r="I1424" s="35">
        <f t="shared" si="199"/>
        <v>0.73610223642172523</v>
      </c>
      <c r="AA1424" t="s">
        <v>3280</v>
      </c>
      <c r="AB1424" s="7" t="s">
        <v>222</v>
      </c>
      <c r="AC1424" t="s">
        <v>1426</v>
      </c>
      <c r="AD1424" t="s">
        <v>2521</v>
      </c>
      <c r="AE1424" t="s">
        <v>325</v>
      </c>
      <c r="AF1424" t="str">
        <f t="shared" si="198"/>
        <v>50015</v>
      </c>
      <c r="AG1424" s="11" t="s">
        <v>2893</v>
      </c>
      <c r="AH1424" t="str">
        <f t="shared" si="197"/>
        <v>5035050</v>
      </c>
    </row>
    <row r="1425" spans="1:34" hidden="1" outlineLevel="1">
      <c r="A1425" t="s">
        <v>2114</v>
      </c>
      <c r="B1425" s="11" t="s">
        <v>1685</v>
      </c>
      <c r="E1425" s="1">
        <v>257</v>
      </c>
      <c r="F1425" s="1">
        <v>190</v>
      </c>
      <c r="G1425" s="1">
        <v>187</v>
      </c>
      <c r="I1425" s="35">
        <f t="shared" si="199"/>
        <v>0.72762645914396884</v>
      </c>
      <c r="AA1425" t="s">
        <v>1943</v>
      </c>
      <c r="AB1425" s="7" t="s">
        <v>222</v>
      </c>
      <c r="AC1425" t="s">
        <v>1425</v>
      </c>
      <c r="AD1425" t="s">
        <v>1998</v>
      </c>
      <c r="AE1425" t="s">
        <v>3977</v>
      </c>
      <c r="AF1425" t="str">
        <f t="shared" si="198"/>
        <v>50021</v>
      </c>
      <c r="AG1425" s="11" t="s">
        <v>2893</v>
      </c>
      <c r="AH1425" t="str">
        <f t="shared" si="197"/>
        <v>5035425</v>
      </c>
    </row>
    <row r="1426" spans="1:34" hidden="1" outlineLevel="1">
      <c r="A1426" t="s">
        <v>2115</v>
      </c>
      <c r="B1426" s="11" t="s">
        <v>1685</v>
      </c>
      <c r="E1426" s="1">
        <v>613</v>
      </c>
      <c r="F1426" s="1">
        <v>415</v>
      </c>
      <c r="G1426" s="1">
        <v>414</v>
      </c>
      <c r="I1426" s="35">
        <f t="shared" si="199"/>
        <v>0.67536704730831976</v>
      </c>
      <c r="AA1426" t="s">
        <v>3416</v>
      </c>
      <c r="AB1426" s="7" t="s">
        <v>222</v>
      </c>
      <c r="AC1426" t="s">
        <v>1428</v>
      </c>
      <c r="AD1426" t="s">
        <v>2403</v>
      </c>
      <c r="AE1426" t="s">
        <v>326</v>
      </c>
      <c r="AF1426" t="str">
        <f t="shared" si="198"/>
        <v>50019</v>
      </c>
      <c r="AG1426" s="11" t="s">
        <v>2893</v>
      </c>
      <c r="AH1426" t="str">
        <f t="shared" si="197"/>
        <v>5035575</v>
      </c>
    </row>
    <row r="1427" spans="1:34" hidden="1" outlineLevel="1">
      <c r="A1427" t="s">
        <v>2249</v>
      </c>
      <c r="B1427" s="11" t="s">
        <v>1685</v>
      </c>
      <c r="E1427" s="1">
        <v>350</v>
      </c>
      <c r="F1427" s="1">
        <v>259</v>
      </c>
      <c r="G1427" s="1">
        <v>256</v>
      </c>
      <c r="I1427" s="35">
        <f t="shared" si="199"/>
        <v>0.73142857142857143</v>
      </c>
      <c r="AA1427" t="s">
        <v>3870</v>
      </c>
      <c r="AB1427" s="7" t="s">
        <v>222</v>
      </c>
      <c r="AC1427" t="s">
        <v>2079</v>
      </c>
      <c r="AD1427" t="s">
        <v>1426</v>
      </c>
      <c r="AE1427" t="s">
        <v>166</v>
      </c>
      <c r="AF1427" t="str">
        <f t="shared" si="198"/>
        <v>50013</v>
      </c>
      <c r="AG1427" s="11" t="s">
        <v>2893</v>
      </c>
      <c r="AH1427" t="str">
        <f t="shared" si="197"/>
        <v>5035875</v>
      </c>
    </row>
    <row r="1428" spans="1:34" hidden="1" outlineLevel="1">
      <c r="A1428" t="s">
        <v>3247</v>
      </c>
      <c r="B1428" s="11" t="s">
        <v>1685</v>
      </c>
      <c r="E1428" s="1">
        <v>540</v>
      </c>
      <c r="F1428" s="1">
        <v>417</v>
      </c>
      <c r="G1428" s="1">
        <v>413</v>
      </c>
      <c r="I1428" s="35">
        <f t="shared" si="199"/>
        <v>0.76481481481481484</v>
      </c>
      <c r="AA1428" t="s">
        <v>4453</v>
      </c>
      <c r="AB1428" s="7" t="s">
        <v>222</v>
      </c>
      <c r="AC1428" t="s">
        <v>2521</v>
      </c>
      <c r="AD1428" t="s">
        <v>1998</v>
      </c>
      <c r="AE1428" t="s">
        <v>167</v>
      </c>
      <c r="AF1428" t="str">
        <f t="shared" si="198"/>
        <v>50025</v>
      </c>
      <c r="AG1428" s="11" t="s">
        <v>2893</v>
      </c>
      <c r="AH1428" t="str">
        <f t="shared" si="197"/>
        <v>5036175</v>
      </c>
    </row>
    <row r="1429" spans="1:34" hidden="1" outlineLevel="1">
      <c r="A1429" t="s">
        <v>1712</v>
      </c>
      <c r="B1429" s="11" t="s">
        <v>1685</v>
      </c>
      <c r="E1429" s="1">
        <v>235</v>
      </c>
      <c r="F1429" s="1">
        <v>153</v>
      </c>
      <c r="G1429" s="1">
        <v>153</v>
      </c>
      <c r="I1429" s="35">
        <f t="shared" si="199"/>
        <v>0.65106382978723409</v>
      </c>
      <c r="AA1429" t="s">
        <v>3416</v>
      </c>
      <c r="AB1429" s="7" t="s">
        <v>222</v>
      </c>
      <c r="AC1429" t="s">
        <v>1428</v>
      </c>
      <c r="AD1429" t="s">
        <v>2846</v>
      </c>
      <c r="AE1429" t="s">
        <v>293</v>
      </c>
      <c r="AF1429" t="str">
        <f t="shared" si="198"/>
        <v>50019</v>
      </c>
      <c r="AG1429" s="11" t="s">
        <v>2893</v>
      </c>
      <c r="AH1429" t="str">
        <f t="shared" si="197"/>
        <v>5036325</v>
      </c>
    </row>
    <row r="1430" spans="1:34" hidden="1" outlineLevel="1">
      <c r="A1430" t="s">
        <v>3390</v>
      </c>
      <c r="B1430" s="11" t="s">
        <v>1685</v>
      </c>
      <c r="E1430" s="1">
        <v>3441</v>
      </c>
      <c r="F1430" s="1">
        <v>2456</v>
      </c>
      <c r="G1430" s="1">
        <v>2441</v>
      </c>
      <c r="I1430" s="35">
        <f t="shared" si="199"/>
        <v>0.70938680616099969</v>
      </c>
      <c r="AA1430" t="s">
        <v>3869</v>
      </c>
      <c r="AB1430" s="7" t="s">
        <v>222</v>
      </c>
      <c r="AC1430" t="s">
        <v>1842</v>
      </c>
      <c r="AD1430" t="s">
        <v>1998</v>
      </c>
      <c r="AE1430" t="s">
        <v>1808</v>
      </c>
      <c r="AF1430" t="str">
        <f t="shared" si="198"/>
        <v>50007</v>
      </c>
      <c r="AG1430" s="11" t="s">
        <v>2893</v>
      </c>
      <c r="AH1430" t="str">
        <f t="shared" si="197"/>
        <v>5036700</v>
      </c>
    </row>
    <row r="1431" spans="1:34" hidden="1" outlineLevel="1">
      <c r="A1431" t="s">
        <v>1034</v>
      </c>
      <c r="B1431" s="11" t="s">
        <v>1685</v>
      </c>
      <c r="E1431" s="1">
        <v>1825</v>
      </c>
      <c r="F1431" s="1">
        <v>1290</v>
      </c>
      <c r="G1431" s="1">
        <v>1278</v>
      </c>
      <c r="I1431" s="35">
        <f t="shared" si="199"/>
        <v>0.70027397260273971</v>
      </c>
      <c r="AA1431" t="s">
        <v>3280</v>
      </c>
      <c r="AB1431" s="7" t="s">
        <v>222</v>
      </c>
      <c r="AC1431" t="s">
        <v>1426</v>
      </c>
      <c r="AD1431" t="s">
        <v>4640</v>
      </c>
      <c r="AE1431" t="s">
        <v>1809</v>
      </c>
      <c r="AF1431" t="str">
        <f t="shared" si="198"/>
        <v>50015</v>
      </c>
      <c r="AG1431" s="11" t="s">
        <v>2893</v>
      </c>
      <c r="AH1431" t="str">
        <f t="shared" si="197"/>
        <v>5037075</v>
      </c>
    </row>
    <row r="1432" spans="1:34" hidden="1" outlineLevel="1">
      <c r="A1432" t="s">
        <v>3402</v>
      </c>
      <c r="B1432" s="11" t="s">
        <v>1685</v>
      </c>
      <c r="E1432" s="1">
        <v>233</v>
      </c>
      <c r="F1432" s="1">
        <v>171</v>
      </c>
      <c r="G1432" s="1">
        <v>171</v>
      </c>
      <c r="I1432" s="35">
        <f t="shared" si="199"/>
        <v>0.73390557939914158</v>
      </c>
      <c r="AA1432" t="s">
        <v>2375</v>
      </c>
      <c r="AB1432" s="7" t="s">
        <v>222</v>
      </c>
      <c r="AC1432" t="s">
        <v>1841</v>
      </c>
      <c r="AD1432" t="s">
        <v>4640</v>
      </c>
      <c r="AE1432" t="s">
        <v>684</v>
      </c>
      <c r="AF1432" t="str">
        <f t="shared" si="198"/>
        <v>50005</v>
      </c>
      <c r="AG1432" s="11" t="s">
        <v>2893</v>
      </c>
      <c r="AH1432" t="str">
        <f t="shared" si="197"/>
        <v>5037900</v>
      </c>
    </row>
    <row r="1433" spans="1:34" hidden="1" outlineLevel="1">
      <c r="A1433" t="s">
        <v>2108</v>
      </c>
      <c r="B1433" s="11" t="s">
        <v>1685</v>
      </c>
      <c r="E1433" s="1">
        <v>121</v>
      </c>
      <c r="F1433" s="1">
        <v>100</v>
      </c>
      <c r="G1433" s="1">
        <v>100</v>
      </c>
      <c r="I1433" s="35">
        <f t="shared" si="199"/>
        <v>0.82644628099173556</v>
      </c>
      <c r="AA1433" t="s">
        <v>1749</v>
      </c>
      <c r="AB1433" s="7" t="s">
        <v>222</v>
      </c>
      <c r="AC1433" t="s">
        <v>339</v>
      </c>
      <c r="AD1433" t="s">
        <v>171</v>
      </c>
      <c r="AE1433" t="s">
        <v>991</v>
      </c>
      <c r="AF1433" t="str">
        <f t="shared" si="198"/>
        <v>50003</v>
      </c>
      <c r="AG1433" s="11" t="s">
        <v>2893</v>
      </c>
      <c r="AH1433" t="str">
        <f t="shared" si="197"/>
        <v>5039025</v>
      </c>
    </row>
    <row r="1434" spans="1:34" hidden="1" outlineLevel="1">
      <c r="A1434" t="s">
        <v>3367</v>
      </c>
      <c r="B1434" s="11" t="s">
        <v>1685</v>
      </c>
      <c r="E1434" s="1">
        <v>572</v>
      </c>
      <c r="F1434" s="1">
        <v>404</v>
      </c>
      <c r="G1434" s="1">
        <v>402</v>
      </c>
      <c r="I1434" s="35">
        <f t="shared" si="199"/>
        <v>0.70279720279720281</v>
      </c>
      <c r="AA1434" t="s">
        <v>1748</v>
      </c>
      <c r="AB1434" s="7" t="s">
        <v>222</v>
      </c>
      <c r="AC1434" t="s">
        <v>338</v>
      </c>
      <c r="AD1434" t="s">
        <v>1998</v>
      </c>
      <c r="AE1434" t="s">
        <v>992</v>
      </c>
      <c r="AF1434" t="str">
        <f t="shared" si="198"/>
        <v>50001</v>
      </c>
      <c r="AG1434" s="11" t="s">
        <v>2893</v>
      </c>
      <c r="AH1434" t="str">
        <f t="shared" si="197"/>
        <v>5039325</v>
      </c>
    </row>
    <row r="1435" spans="1:34" hidden="1" outlineLevel="1">
      <c r="A1435" t="s">
        <v>3369</v>
      </c>
      <c r="B1435" s="11" t="s">
        <v>1685</v>
      </c>
      <c r="E1435" s="1">
        <v>76</v>
      </c>
      <c r="F1435" s="1">
        <v>61</v>
      </c>
      <c r="G1435" s="1">
        <v>61</v>
      </c>
      <c r="I1435" s="35">
        <f t="shared" si="199"/>
        <v>0.80263157894736847</v>
      </c>
      <c r="AA1435" t="s">
        <v>2946</v>
      </c>
      <c r="AB1435" s="7" t="s">
        <v>222</v>
      </c>
      <c r="AC1435" t="s">
        <v>2665</v>
      </c>
      <c r="AD1435" t="s">
        <v>2846</v>
      </c>
      <c r="AE1435" t="s">
        <v>993</v>
      </c>
      <c r="AF1435" t="str">
        <f t="shared" si="198"/>
        <v>50009</v>
      </c>
      <c r="AG1435" s="11" t="s">
        <v>2893</v>
      </c>
      <c r="AH1435" t="str">
        <f t="shared" si="197"/>
        <v>5039700</v>
      </c>
    </row>
    <row r="1436" spans="1:34" hidden="1" outlineLevel="1">
      <c r="A1436" t="s">
        <v>1061</v>
      </c>
      <c r="B1436" s="11" t="s">
        <v>1685</v>
      </c>
      <c r="E1436" s="1">
        <v>788</v>
      </c>
      <c r="F1436" s="1">
        <v>602</v>
      </c>
      <c r="G1436" s="1">
        <v>596</v>
      </c>
      <c r="I1436" s="35">
        <f t="shared" si="199"/>
        <v>0.75634517766497467</v>
      </c>
      <c r="AA1436" t="s">
        <v>1748</v>
      </c>
      <c r="AB1436" s="7" t="s">
        <v>222</v>
      </c>
      <c r="AC1436" t="s">
        <v>338</v>
      </c>
      <c r="AD1436" t="s">
        <v>2845</v>
      </c>
      <c r="AE1436" t="s">
        <v>994</v>
      </c>
      <c r="AF1436" t="str">
        <f t="shared" si="198"/>
        <v>50001</v>
      </c>
      <c r="AG1436" s="11" t="s">
        <v>2893</v>
      </c>
      <c r="AH1436" t="str">
        <f t="shared" si="197"/>
        <v>5040075</v>
      </c>
    </row>
    <row r="1437" spans="1:34" hidden="1" outlineLevel="1">
      <c r="A1437" t="s">
        <v>3368</v>
      </c>
      <c r="B1437" s="11" t="s">
        <v>1685</v>
      </c>
      <c r="E1437" s="1">
        <v>1104</v>
      </c>
      <c r="F1437" s="1">
        <v>842</v>
      </c>
      <c r="G1437" s="1">
        <v>833</v>
      </c>
      <c r="I1437" s="35">
        <f t="shared" si="199"/>
        <v>0.75452898550724634</v>
      </c>
      <c r="AA1437" t="s">
        <v>4453</v>
      </c>
      <c r="AB1437" s="7" t="s">
        <v>222</v>
      </c>
      <c r="AC1437" t="s">
        <v>2521</v>
      </c>
      <c r="AD1437" t="s">
        <v>2845</v>
      </c>
      <c r="AE1437" t="s">
        <v>216</v>
      </c>
      <c r="AF1437" t="str">
        <f t="shared" si="198"/>
        <v>50025</v>
      </c>
      <c r="AG1437" s="11" t="s">
        <v>2893</v>
      </c>
      <c r="AH1437" t="str">
        <f t="shared" si="197"/>
        <v>5040225</v>
      </c>
    </row>
    <row r="1438" spans="1:34" hidden="1" outlineLevel="1">
      <c r="A1438" t="s">
        <v>2334</v>
      </c>
      <c r="B1438" s="11" t="s">
        <v>1685</v>
      </c>
      <c r="E1438" s="1">
        <v>443</v>
      </c>
      <c r="F1438" s="1">
        <v>285</v>
      </c>
      <c r="G1438" s="1">
        <v>284</v>
      </c>
      <c r="I1438" s="35">
        <f t="shared" si="199"/>
        <v>0.64108352144469527</v>
      </c>
      <c r="AA1438" t="s">
        <v>3416</v>
      </c>
      <c r="AB1438" s="7" t="s">
        <v>222</v>
      </c>
      <c r="AC1438" t="s">
        <v>1428</v>
      </c>
      <c r="AD1438" t="s">
        <v>1533</v>
      </c>
      <c r="AE1438" t="s">
        <v>823</v>
      </c>
      <c r="AF1438" t="str">
        <f t="shared" si="198"/>
        <v>50019</v>
      </c>
      <c r="AG1438" s="11" t="s">
        <v>2893</v>
      </c>
      <c r="AH1438" t="str">
        <f t="shared" si="197"/>
        <v>5040525</v>
      </c>
    </row>
    <row r="1439" spans="1:34" hidden="1" outlineLevel="1">
      <c r="A1439" t="s">
        <v>2335</v>
      </c>
      <c r="B1439" s="11" t="s">
        <v>1685</v>
      </c>
      <c r="E1439" s="1">
        <v>1686</v>
      </c>
      <c r="F1439" s="1">
        <v>1123</v>
      </c>
      <c r="G1439" s="1">
        <v>1115</v>
      </c>
      <c r="I1439" s="35">
        <f t="shared" si="199"/>
        <v>0.66132858837485176</v>
      </c>
      <c r="AA1439" t="s">
        <v>1964</v>
      </c>
      <c r="AB1439" s="7" t="s">
        <v>222</v>
      </c>
      <c r="AC1439" t="s">
        <v>2522</v>
      </c>
      <c r="AD1439" t="s">
        <v>2845</v>
      </c>
      <c r="AE1439" t="s">
        <v>675</v>
      </c>
      <c r="AF1439" t="str">
        <f t="shared" si="198"/>
        <v>50027</v>
      </c>
      <c r="AG1439" s="11" t="s">
        <v>2893</v>
      </c>
      <c r="AH1439" t="str">
        <f t="shared" si="197"/>
        <v>5041275</v>
      </c>
    </row>
    <row r="1440" spans="1:34" hidden="1" outlineLevel="1">
      <c r="A1440" t="s">
        <v>2776</v>
      </c>
      <c r="B1440" s="11" t="s">
        <v>1685</v>
      </c>
      <c r="E1440" s="1">
        <v>724</v>
      </c>
      <c r="F1440" s="1">
        <v>451</v>
      </c>
      <c r="G1440" s="1">
        <v>447</v>
      </c>
      <c r="I1440" s="35">
        <f t="shared" si="199"/>
        <v>0.61740331491712708</v>
      </c>
      <c r="AA1440" t="s">
        <v>2946</v>
      </c>
      <c r="AB1440" s="7" t="s">
        <v>222</v>
      </c>
      <c r="AC1440" t="s">
        <v>2665</v>
      </c>
      <c r="AD1440" t="s">
        <v>1492</v>
      </c>
      <c r="AE1440" t="s">
        <v>676</v>
      </c>
      <c r="AF1440" t="str">
        <f t="shared" si="198"/>
        <v>50009</v>
      </c>
      <c r="AG1440" s="11" t="s">
        <v>2893</v>
      </c>
      <c r="AH1440" t="str">
        <f t="shared" si="197"/>
        <v>5041425</v>
      </c>
    </row>
    <row r="1441" spans="1:34" hidden="1" outlineLevel="1">
      <c r="A1441" t="s">
        <v>2231</v>
      </c>
      <c r="B1441" s="11" t="s">
        <v>1685</v>
      </c>
      <c r="E1441" s="1">
        <v>2792</v>
      </c>
      <c r="F1441" s="1">
        <v>1844</v>
      </c>
      <c r="G1441" s="1">
        <v>1824</v>
      </c>
      <c r="I1441" s="35">
        <f t="shared" si="199"/>
        <v>0.65329512893982811</v>
      </c>
      <c r="AA1441" t="s">
        <v>2375</v>
      </c>
      <c r="AB1441" s="7" t="s">
        <v>222</v>
      </c>
      <c r="AC1441" t="s">
        <v>1841</v>
      </c>
      <c r="AD1441" t="s">
        <v>2525</v>
      </c>
      <c r="AE1441" t="s">
        <v>677</v>
      </c>
      <c r="AF1441" t="str">
        <f t="shared" si="198"/>
        <v>50005</v>
      </c>
      <c r="AG1441" s="11" t="s">
        <v>2893</v>
      </c>
      <c r="AH1441" t="str">
        <f t="shared" si="197"/>
        <v>5041725</v>
      </c>
    </row>
    <row r="1442" spans="1:34" hidden="1" outlineLevel="1">
      <c r="A1442" t="s">
        <v>3495</v>
      </c>
      <c r="B1442" s="11" t="s">
        <v>1685</v>
      </c>
      <c r="E1442" s="1">
        <v>103</v>
      </c>
      <c r="F1442" s="1">
        <v>62</v>
      </c>
      <c r="G1442" s="1">
        <v>61</v>
      </c>
      <c r="I1442" s="35">
        <f t="shared" si="199"/>
        <v>0.59223300970873782</v>
      </c>
      <c r="AA1442" t="s">
        <v>2946</v>
      </c>
      <c r="AB1442" s="7" t="s">
        <v>222</v>
      </c>
      <c r="AC1442" t="s">
        <v>2665</v>
      </c>
      <c r="AD1442" t="s">
        <v>2405</v>
      </c>
      <c r="AE1442" t="s">
        <v>507</v>
      </c>
      <c r="AF1442" t="str">
        <f t="shared" si="198"/>
        <v>50009</v>
      </c>
      <c r="AG1442" s="11" t="s">
        <v>2893</v>
      </c>
      <c r="AH1442" t="str">
        <f t="shared" si="197"/>
        <v>5042475</v>
      </c>
    </row>
    <row r="1443" spans="1:34" hidden="1" outlineLevel="1">
      <c r="A1443" t="s">
        <v>3571</v>
      </c>
      <c r="B1443" s="11" t="s">
        <v>1685</v>
      </c>
      <c r="E1443" s="1">
        <v>2684</v>
      </c>
      <c r="F1443" s="1">
        <v>2131</v>
      </c>
      <c r="G1443" s="1">
        <v>1933</v>
      </c>
      <c r="I1443" s="35">
        <f t="shared" si="199"/>
        <v>0.72019374068554398</v>
      </c>
      <c r="AA1443" t="s">
        <v>1749</v>
      </c>
      <c r="AB1443" s="7" t="s">
        <v>222</v>
      </c>
      <c r="AC1443" t="s">
        <v>339</v>
      </c>
      <c r="AD1443" t="s">
        <v>2521</v>
      </c>
      <c r="AE1443" t="s">
        <v>504</v>
      </c>
      <c r="AF1443" t="str">
        <f t="shared" si="198"/>
        <v>50003</v>
      </c>
      <c r="AG1443" s="11" t="s">
        <v>2893</v>
      </c>
      <c r="AH1443" t="str">
        <f t="shared" si="197"/>
        <v>5042850</v>
      </c>
    </row>
    <row r="1444" spans="1:34" hidden="1" outlineLevel="1">
      <c r="A1444" t="s">
        <v>2606</v>
      </c>
      <c r="B1444" s="11" t="s">
        <v>1685</v>
      </c>
      <c r="E1444" s="1">
        <v>625</v>
      </c>
      <c r="F1444" s="1">
        <v>508</v>
      </c>
      <c r="G1444" s="1">
        <v>502</v>
      </c>
      <c r="I1444" s="35">
        <f t="shared" si="199"/>
        <v>0.80320000000000003</v>
      </c>
      <c r="AA1444" t="s">
        <v>4453</v>
      </c>
      <c r="AB1444" s="7" t="s">
        <v>222</v>
      </c>
      <c r="AC1444" t="s">
        <v>2521</v>
      </c>
      <c r="AD1444" t="s">
        <v>2403</v>
      </c>
      <c r="AE1444" t="s">
        <v>505</v>
      </c>
      <c r="AF1444" t="str">
        <f t="shared" si="198"/>
        <v>50025</v>
      </c>
      <c r="AG1444" s="11" t="s">
        <v>2893</v>
      </c>
      <c r="AH1444" t="str">
        <f t="shared" si="197"/>
        <v>5043375</v>
      </c>
    </row>
    <row r="1445" spans="1:34" hidden="1" outlineLevel="1">
      <c r="A1445" t="s">
        <v>2219</v>
      </c>
      <c r="B1445" s="11" t="s">
        <v>1685</v>
      </c>
      <c r="E1445" s="1">
        <v>967</v>
      </c>
      <c r="F1445" s="1">
        <v>681</v>
      </c>
      <c r="G1445" s="1">
        <v>679</v>
      </c>
      <c r="I1445" s="35">
        <f t="shared" si="199"/>
        <v>0.70217166494312311</v>
      </c>
      <c r="AA1445" t="s">
        <v>218</v>
      </c>
      <c r="AB1445" s="7" t="s">
        <v>222</v>
      </c>
      <c r="AC1445" t="s">
        <v>2637</v>
      </c>
      <c r="AD1445" t="s">
        <v>1998</v>
      </c>
      <c r="AE1445" t="s">
        <v>506</v>
      </c>
      <c r="AF1445" t="str">
        <f t="shared" si="198"/>
        <v>50023</v>
      </c>
      <c r="AG1445" s="11" t="s">
        <v>2893</v>
      </c>
      <c r="AH1445" t="str">
        <f t="shared" si="197"/>
        <v>5043600</v>
      </c>
    </row>
    <row r="1446" spans="1:34" hidden="1" outlineLevel="1">
      <c r="A1446" t="s">
        <v>2237</v>
      </c>
      <c r="B1446" s="11" t="s">
        <v>1685</v>
      </c>
      <c r="E1446" s="1">
        <v>791</v>
      </c>
      <c r="F1446" s="1">
        <v>575</v>
      </c>
      <c r="G1446" s="1">
        <v>574</v>
      </c>
      <c r="I1446" s="35">
        <f t="shared" si="199"/>
        <v>0.72566371681415931</v>
      </c>
      <c r="AA1446" t="s">
        <v>1943</v>
      </c>
      <c r="AB1446" s="7" t="s">
        <v>222</v>
      </c>
      <c r="AC1446" t="s">
        <v>1425</v>
      </c>
      <c r="AD1446" t="s">
        <v>2845</v>
      </c>
      <c r="AE1446" t="s">
        <v>816</v>
      </c>
      <c r="AF1446" t="str">
        <f t="shared" si="198"/>
        <v>50021</v>
      </c>
      <c r="AG1446" s="11" t="s">
        <v>2893</v>
      </c>
      <c r="AH1446" t="str">
        <f t="shared" si="197"/>
        <v>5044125</v>
      </c>
    </row>
    <row r="1447" spans="1:34" hidden="1" outlineLevel="1">
      <c r="A1447" t="s">
        <v>2238</v>
      </c>
      <c r="B1447" s="11" t="s">
        <v>1685</v>
      </c>
      <c r="E1447" s="1">
        <v>4953</v>
      </c>
      <c r="F1447" s="1">
        <v>3351</v>
      </c>
      <c r="G1447" s="1">
        <v>3310</v>
      </c>
      <c r="I1447" s="35">
        <f t="shared" si="199"/>
        <v>0.66828184938421153</v>
      </c>
      <c r="AA1447" t="s">
        <v>1748</v>
      </c>
      <c r="AB1447" s="7" t="s">
        <v>222</v>
      </c>
      <c r="AC1447" t="s">
        <v>338</v>
      </c>
      <c r="AD1447" t="s">
        <v>2403</v>
      </c>
      <c r="AE1447" t="s">
        <v>817</v>
      </c>
      <c r="AF1447" t="str">
        <f t="shared" si="198"/>
        <v>50001</v>
      </c>
      <c r="AG1447" s="11" t="s">
        <v>2893</v>
      </c>
      <c r="AH1447" t="str">
        <f t="shared" si="197"/>
        <v>5044350</v>
      </c>
    </row>
    <row r="1448" spans="1:34" hidden="1" outlineLevel="1">
      <c r="A1448" t="s">
        <v>935</v>
      </c>
      <c r="B1448" s="11" t="s">
        <v>1685</v>
      </c>
      <c r="E1448" s="1">
        <v>1042</v>
      </c>
      <c r="F1448" s="1">
        <v>761</v>
      </c>
      <c r="G1448" s="1">
        <v>756</v>
      </c>
      <c r="I1448" s="35">
        <f t="shared" si="199"/>
        <v>0.72552783109404995</v>
      </c>
      <c r="AA1448" t="s">
        <v>218</v>
      </c>
      <c r="AB1448" s="7" t="s">
        <v>222</v>
      </c>
      <c r="AC1448" t="s">
        <v>2637</v>
      </c>
      <c r="AD1448" t="s">
        <v>2845</v>
      </c>
      <c r="AE1448" t="s">
        <v>818</v>
      </c>
      <c r="AF1448" t="str">
        <f t="shared" si="198"/>
        <v>50023</v>
      </c>
      <c r="AG1448" s="11" t="s">
        <v>2893</v>
      </c>
      <c r="AH1448" t="str">
        <f t="shared" si="197"/>
        <v>5044500</v>
      </c>
    </row>
    <row r="1449" spans="1:34" hidden="1" outlineLevel="1">
      <c r="A1449" t="s">
        <v>4201</v>
      </c>
      <c r="B1449" s="11" t="s">
        <v>1685</v>
      </c>
      <c r="E1449" s="1">
        <v>505</v>
      </c>
      <c r="F1449" s="1">
        <v>391</v>
      </c>
      <c r="G1449" s="1">
        <v>384</v>
      </c>
      <c r="I1449" s="35">
        <f t="shared" si="199"/>
        <v>0.76039603960396041</v>
      </c>
      <c r="AA1449" t="s">
        <v>1943</v>
      </c>
      <c r="AB1449" s="7" t="s">
        <v>222</v>
      </c>
      <c r="AC1449" t="s">
        <v>1425</v>
      </c>
      <c r="AD1449" t="s">
        <v>2403</v>
      </c>
      <c r="AE1449" t="s">
        <v>819</v>
      </c>
      <c r="AF1449" t="str">
        <f t="shared" si="198"/>
        <v>50021</v>
      </c>
      <c r="AG1449" s="11" t="s">
        <v>2893</v>
      </c>
      <c r="AH1449" t="str">
        <f t="shared" si="197"/>
        <v>5044800</v>
      </c>
    </row>
    <row r="1450" spans="1:34" hidden="1" outlineLevel="1">
      <c r="A1450" t="s">
        <v>3200</v>
      </c>
      <c r="B1450" s="11" t="s">
        <v>1685</v>
      </c>
      <c r="E1450" s="1">
        <v>5602</v>
      </c>
      <c r="F1450" s="1">
        <v>3418</v>
      </c>
      <c r="G1450" s="1">
        <v>3385</v>
      </c>
      <c r="I1450" s="35">
        <f t="shared" si="199"/>
        <v>0.60424848268475539</v>
      </c>
      <c r="AA1450" t="s">
        <v>3869</v>
      </c>
      <c r="AB1450" s="7" t="s">
        <v>222</v>
      </c>
      <c r="AC1450" t="s">
        <v>1842</v>
      </c>
      <c r="AD1450" t="s">
        <v>2845</v>
      </c>
      <c r="AE1450" t="s">
        <v>820</v>
      </c>
      <c r="AF1450" t="str">
        <f t="shared" si="198"/>
        <v>50007</v>
      </c>
      <c r="AG1450" s="11" t="s">
        <v>2893</v>
      </c>
      <c r="AH1450" t="str">
        <f t="shared" si="197"/>
        <v>5045250</v>
      </c>
    </row>
    <row r="1451" spans="1:34" hidden="1" outlineLevel="1">
      <c r="A1451" t="s">
        <v>4108</v>
      </c>
      <c r="B1451" s="11" t="s">
        <v>1685</v>
      </c>
      <c r="E1451" s="1">
        <v>988</v>
      </c>
      <c r="F1451" s="1">
        <v>770</v>
      </c>
      <c r="G1451" s="1">
        <v>767</v>
      </c>
      <c r="I1451" s="35">
        <f t="shared" si="199"/>
        <v>0.77631578947368418</v>
      </c>
      <c r="AA1451" t="s">
        <v>1748</v>
      </c>
      <c r="AB1451" s="7" t="s">
        <v>222</v>
      </c>
      <c r="AC1451" t="s">
        <v>338</v>
      </c>
      <c r="AD1451" t="s">
        <v>2846</v>
      </c>
      <c r="AE1451" t="s">
        <v>821</v>
      </c>
      <c r="AF1451" t="str">
        <f t="shared" si="198"/>
        <v>50001</v>
      </c>
      <c r="AG1451" s="11" t="s">
        <v>2893</v>
      </c>
      <c r="AH1451" t="str">
        <f t="shared" si="197"/>
        <v>5045550</v>
      </c>
    </row>
    <row r="1452" spans="1:34" hidden="1" outlineLevel="1">
      <c r="A1452" t="s">
        <v>2909</v>
      </c>
      <c r="B1452" s="11" t="s">
        <v>1685</v>
      </c>
      <c r="E1452" s="1">
        <v>582</v>
      </c>
      <c r="F1452" s="1">
        <v>411</v>
      </c>
      <c r="G1452" s="1">
        <v>407</v>
      </c>
      <c r="I1452" s="35">
        <f t="shared" si="199"/>
        <v>0.69931271477663226</v>
      </c>
      <c r="AA1452" t="s">
        <v>2747</v>
      </c>
      <c r="AB1452" s="7" t="s">
        <v>222</v>
      </c>
      <c r="AC1452" t="s">
        <v>2078</v>
      </c>
      <c r="AD1452" t="s">
        <v>2403</v>
      </c>
      <c r="AE1452" t="s">
        <v>822</v>
      </c>
      <c r="AF1452" t="str">
        <f t="shared" si="198"/>
        <v>50011</v>
      </c>
      <c r="AG1452" s="11" t="s">
        <v>2893</v>
      </c>
      <c r="AH1452" t="str">
        <f t="shared" si="197"/>
        <v>5045850</v>
      </c>
    </row>
    <row r="1453" spans="1:34" hidden="1" outlineLevel="1">
      <c r="A1453" t="s">
        <v>760</v>
      </c>
      <c r="B1453" s="11" t="s">
        <v>1685</v>
      </c>
      <c r="E1453" s="1">
        <v>5653</v>
      </c>
      <c r="F1453" s="1">
        <v>4151</v>
      </c>
      <c r="G1453" s="1">
        <v>4113</v>
      </c>
      <c r="I1453" s="35">
        <f t="shared" si="199"/>
        <v>0.72757827702105082</v>
      </c>
      <c r="AA1453" t="s">
        <v>218</v>
      </c>
      <c r="AB1453" s="7" t="s">
        <v>222</v>
      </c>
      <c r="AC1453" t="s">
        <v>2637</v>
      </c>
      <c r="AD1453" t="s">
        <v>2403</v>
      </c>
      <c r="AE1453" t="s">
        <v>651</v>
      </c>
      <c r="AF1453" t="str">
        <f t="shared" si="198"/>
        <v>50023</v>
      </c>
      <c r="AG1453" s="11" t="s">
        <v>2893</v>
      </c>
      <c r="AH1453" t="str">
        <f t="shared" si="197"/>
        <v>5046000</v>
      </c>
    </row>
    <row r="1454" spans="1:34" hidden="1" outlineLevel="1">
      <c r="A1454" t="s">
        <v>3077</v>
      </c>
      <c r="B1454" s="11" t="s">
        <v>1685</v>
      </c>
      <c r="E1454" s="1">
        <v>1211</v>
      </c>
      <c r="F1454" s="1">
        <v>755</v>
      </c>
      <c r="G1454" s="1">
        <v>752</v>
      </c>
      <c r="I1454" s="35">
        <f t="shared" si="199"/>
        <v>0.62097440132122217</v>
      </c>
      <c r="AA1454" t="s">
        <v>218</v>
      </c>
      <c r="AB1454" s="7" t="s">
        <v>222</v>
      </c>
      <c r="AC1454" t="s">
        <v>2637</v>
      </c>
      <c r="AD1454" t="s">
        <v>2846</v>
      </c>
      <c r="AE1454" t="s">
        <v>4603</v>
      </c>
      <c r="AF1454" t="str">
        <f t="shared" si="198"/>
        <v>50023</v>
      </c>
      <c r="AG1454" s="11" t="s">
        <v>1995</v>
      </c>
      <c r="AH1454" t="str">
        <f t="shared" si="197"/>
        <v>5046225</v>
      </c>
    </row>
    <row r="1455" spans="1:34" hidden="1" outlineLevel="1">
      <c r="A1455" t="s">
        <v>2687</v>
      </c>
      <c r="B1455" s="11" t="s">
        <v>1685</v>
      </c>
      <c r="E1455" s="1">
        <v>372</v>
      </c>
      <c r="F1455" s="1">
        <v>283</v>
      </c>
      <c r="G1455" s="1">
        <v>282</v>
      </c>
      <c r="I1455" s="35">
        <f t="shared" si="199"/>
        <v>0.75806451612903225</v>
      </c>
      <c r="AA1455" t="s">
        <v>3416</v>
      </c>
      <c r="AB1455" s="7" t="s">
        <v>222</v>
      </c>
      <c r="AC1455" t="s">
        <v>1428</v>
      </c>
      <c r="AD1455" t="s">
        <v>1492</v>
      </c>
      <c r="AE1455" t="s">
        <v>652</v>
      </c>
      <c r="AF1455" t="str">
        <f t="shared" si="198"/>
        <v>50019</v>
      </c>
      <c r="AG1455" s="11" t="s">
        <v>2893</v>
      </c>
      <c r="AH1455" t="str">
        <f t="shared" si="197"/>
        <v>5046450</v>
      </c>
    </row>
    <row r="1456" spans="1:34" hidden="1" outlineLevel="1">
      <c r="A1456" t="s">
        <v>3699</v>
      </c>
      <c r="B1456" s="11" t="s">
        <v>1685</v>
      </c>
      <c r="E1456" s="1">
        <v>2812</v>
      </c>
      <c r="F1456" s="1">
        <v>1942</v>
      </c>
      <c r="G1456" s="1">
        <v>1905</v>
      </c>
      <c r="I1456" s="35">
        <f t="shared" si="199"/>
        <v>0.67745376955903269</v>
      </c>
      <c r="AA1456" t="s">
        <v>3280</v>
      </c>
      <c r="AB1456" s="7" t="s">
        <v>222</v>
      </c>
      <c r="AC1456" t="s">
        <v>1426</v>
      </c>
      <c r="AD1456" t="s">
        <v>2525</v>
      </c>
      <c r="AE1456" t="s">
        <v>642</v>
      </c>
      <c r="AF1456" t="str">
        <f t="shared" si="198"/>
        <v>50015</v>
      </c>
      <c r="AG1456" s="11" t="s">
        <v>2893</v>
      </c>
      <c r="AH1456" t="str">
        <f t="shared" si="197"/>
        <v>5046675</v>
      </c>
    </row>
    <row r="1457" spans="1:34" hidden="1" outlineLevel="1">
      <c r="A1457" t="s">
        <v>2296</v>
      </c>
      <c r="B1457" s="11" t="s">
        <v>1685</v>
      </c>
      <c r="E1457" s="1">
        <v>802</v>
      </c>
      <c r="F1457" s="1">
        <v>601</v>
      </c>
      <c r="G1457" s="1">
        <v>600</v>
      </c>
      <c r="I1457" s="35">
        <f t="shared" si="199"/>
        <v>0.74812967581047385</v>
      </c>
      <c r="AA1457" t="s">
        <v>1943</v>
      </c>
      <c r="AB1457" s="7" t="s">
        <v>222</v>
      </c>
      <c r="AC1457" t="s">
        <v>1425</v>
      </c>
      <c r="AD1457" t="s">
        <v>2846</v>
      </c>
      <c r="AE1457" t="s">
        <v>643</v>
      </c>
      <c r="AF1457" t="str">
        <f t="shared" si="198"/>
        <v>50021</v>
      </c>
      <c r="AG1457" s="11" t="s">
        <v>2893</v>
      </c>
      <c r="AH1457" t="str">
        <f t="shared" si="197"/>
        <v>5047200</v>
      </c>
    </row>
    <row r="1458" spans="1:34" hidden="1" outlineLevel="1">
      <c r="A1458" t="s">
        <v>1014</v>
      </c>
      <c r="B1458" s="11" t="s">
        <v>1685</v>
      </c>
      <c r="E1458" s="1">
        <v>156</v>
      </c>
      <c r="F1458" s="1">
        <v>93</v>
      </c>
      <c r="G1458" s="1">
        <v>93</v>
      </c>
      <c r="I1458" s="35">
        <f t="shared" si="199"/>
        <v>0.59615384615384615</v>
      </c>
      <c r="AA1458" t="s">
        <v>1943</v>
      </c>
      <c r="AB1458" s="7" t="s">
        <v>222</v>
      </c>
      <c r="AC1458" t="s">
        <v>1425</v>
      </c>
      <c r="AD1458" t="s">
        <v>1533</v>
      </c>
      <c r="AE1458" t="s">
        <v>3</v>
      </c>
      <c r="AF1458" t="str">
        <f t="shared" si="198"/>
        <v>50021</v>
      </c>
      <c r="AG1458" s="11" t="s">
        <v>2893</v>
      </c>
      <c r="AH1458" t="str">
        <f t="shared" si="197"/>
        <v>5047425</v>
      </c>
    </row>
    <row r="1459" spans="1:34" hidden="1" outlineLevel="1">
      <c r="A1459" t="s">
        <v>3959</v>
      </c>
      <c r="B1459" s="11" t="s">
        <v>1685</v>
      </c>
      <c r="E1459" s="1">
        <v>1041</v>
      </c>
      <c r="F1459" s="1">
        <v>807</v>
      </c>
      <c r="G1459" s="1">
        <v>801</v>
      </c>
      <c r="I1459" s="35">
        <f t="shared" si="199"/>
        <v>0.7694524495677233</v>
      </c>
      <c r="AA1459" t="s">
        <v>1748</v>
      </c>
      <c r="AB1459" s="7" t="s">
        <v>222</v>
      </c>
      <c r="AC1459" t="s">
        <v>338</v>
      </c>
      <c r="AD1459" t="s">
        <v>1533</v>
      </c>
      <c r="AE1459" t="s">
        <v>4</v>
      </c>
      <c r="AF1459" t="str">
        <f t="shared" si="198"/>
        <v>50001</v>
      </c>
      <c r="AG1459" s="11" t="s">
        <v>2893</v>
      </c>
      <c r="AH1459" t="str">
        <f t="shared" si="197"/>
        <v>5048700</v>
      </c>
    </row>
    <row r="1460" spans="1:34" hidden="1" outlineLevel="1">
      <c r="A1460" t="s">
        <v>1863</v>
      </c>
      <c r="B1460" s="11" t="s">
        <v>1685</v>
      </c>
      <c r="E1460" s="1">
        <v>298</v>
      </c>
      <c r="F1460" s="1">
        <v>201</v>
      </c>
      <c r="G1460" s="1">
        <v>199</v>
      </c>
      <c r="I1460" s="35">
        <f t="shared" si="199"/>
        <v>0.66778523489932884</v>
      </c>
      <c r="AA1460" t="s">
        <v>2375</v>
      </c>
      <c r="AB1460" s="7" t="s">
        <v>222</v>
      </c>
      <c r="AC1460" t="s">
        <v>1841</v>
      </c>
      <c r="AD1460" t="s">
        <v>4004</v>
      </c>
      <c r="AE1460" t="s">
        <v>739</v>
      </c>
      <c r="AF1460" t="str">
        <f t="shared" si="198"/>
        <v>50005</v>
      </c>
      <c r="AG1460" s="11" t="s">
        <v>2893</v>
      </c>
      <c r="AH1460" t="str">
        <f t="shared" si="197"/>
        <v>5047725</v>
      </c>
    </row>
    <row r="1461" spans="1:34" hidden="1" outlineLevel="1">
      <c r="A1461" t="s">
        <v>1973</v>
      </c>
      <c r="B1461" s="11" t="s">
        <v>1685</v>
      </c>
      <c r="E1461" s="1">
        <v>1323</v>
      </c>
      <c r="F1461" s="1">
        <v>955</v>
      </c>
      <c r="G1461" s="1">
        <v>946</v>
      </c>
      <c r="I1461" s="35">
        <f t="shared" si="199"/>
        <v>0.71504157218442932</v>
      </c>
      <c r="AA1461" t="s">
        <v>3296</v>
      </c>
      <c r="AB1461" s="7" t="s">
        <v>222</v>
      </c>
      <c r="AC1461" t="s">
        <v>1427</v>
      </c>
      <c r="AD1461" t="s">
        <v>2525</v>
      </c>
      <c r="AE1461" t="s">
        <v>740</v>
      </c>
      <c r="AF1461" t="str">
        <f t="shared" si="198"/>
        <v>50017</v>
      </c>
      <c r="AG1461" s="11" t="s">
        <v>2893</v>
      </c>
      <c r="AH1461" t="str">
        <f t="shared" si="197"/>
        <v>5048175</v>
      </c>
    </row>
    <row r="1462" spans="1:34" hidden="1" outlineLevel="1">
      <c r="A1462" t="s">
        <v>1974</v>
      </c>
      <c r="B1462" s="11" t="s">
        <v>1685</v>
      </c>
      <c r="E1462" s="1">
        <v>1138</v>
      </c>
      <c r="F1462" s="1">
        <v>892</v>
      </c>
      <c r="G1462" s="1">
        <v>891</v>
      </c>
      <c r="I1462" s="35">
        <f t="shared" si="199"/>
        <v>0.78295254833040417</v>
      </c>
      <c r="AA1462" t="s">
        <v>4453</v>
      </c>
      <c r="AB1462" s="7" t="s">
        <v>222</v>
      </c>
      <c r="AC1462" t="s">
        <v>2521</v>
      </c>
      <c r="AD1462" t="s">
        <v>2846</v>
      </c>
      <c r="AE1462" t="s">
        <v>741</v>
      </c>
      <c r="AF1462" t="str">
        <f t="shared" si="198"/>
        <v>50025</v>
      </c>
      <c r="AG1462" s="11" t="s">
        <v>2893</v>
      </c>
      <c r="AH1462" t="str">
        <f t="shared" si="197"/>
        <v>5048400</v>
      </c>
    </row>
    <row r="1463" spans="1:34" hidden="1" outlineLevel="1">
      <c r="A1463" t="s">
        <v>1325</v>
      </c>
      <c r="B1463" s="11" t="s">
        <v>1685</v>
      </c>
      <c r="E1463" s="1">
        <v>2677</v>
      </c>
      <c r="F1463" s="1">
        <v>1694</v>
      </c>
      <c r="G1463" s="1">
        <v>1648</v>
      </c>
      <c r="I1463" s="35">
        <f t="shared" si="199"/>
        <v>0.615614493836384</v>
      </c>
      <c r="AA1463" t="s">
        <v>3416</v>
      </c>
      <c r="AB1463" s="7" t="s">
        <v>222</v>
      </c>
      <c r="AC1463" t="s">
        <v>1428</v>
      </c>
      <c r="AD1463" t="s">
        <v>2405</v>
      </c>
      <c r="AE1463" t="s">
        <v>1203</v>
      </c>
      <c r="AF1463" t="str">
        <f t="shared" si="198"/>
        <v>50019</v>
      </c>
      <c r="AG1463" s="11" t="s">
        <v>2893</v>
      </c>
      <c r="AH1463" t="str">
        <f t="shared" si="197"/>
        <v>5048850</v>
      </c>
    </row>
    <row r="1464" spans="1:34" hidden="1" outlineLevel="1">
      <c r="A1464" t="s">
        <v>1325</v>
      </c>
      <c r="B1464" s="11" t="s">
        <v>1685</v>
      </c>
      <c r="E1464" s="1">
        <v>935</v>
      </c>
      <c r="F1464" s="1">
        <v>540</v>
      </c>
      <c r="G1464" s="1">
        <v>537</v>
      </c>
      <c r="I1464" s="35">
        <f t="shared" si="199"/>
        <v>0.57433155080213905</v>
      </c>
      <c r="AA1464" t="s">
        <v>3416</v>
      </c>
      <c r="AB1464" s="7" t="s">
        <v>222</v>
      </c>
      <c r="AC1464" t="s">
        <v>1428</v>
      </c>
      <c r="AD1464" t="s">
        <v>4021</v>
      </c>
      <c r="AE1464" t="s">
        <v>1204</v>
      </c>
      <c r="AF1464" t="str">
        <f t="shared" si="198"/>
        <v>50019</v>
      </c>
      <c r="AG1464" s="11" t="s">
        <v>1995</v>
      </c>
      <c r="AH1464" t="str">
        <f t="shared" si="197"/>
        <v>5048925</v>
      </c>
    </row>
    <row r="1465" spans="1:34" hidden="1" outlineLevel="1">
      <c r="A1465" t="s">
        <v>3849</v>
      </c>
      <c r="B1465" s="11" t="s">
        <v>1685</v>
      </c>
      <c r="E1465" s="1">
        <v>530</v>
      </c>
      <c r="F1465" s="1">
        <v>364</v>
      </c>
      <c r="G1465" s="1">
        <v>363</v>
      </c>
      <c r="I1465" s="35">
        <f t="shared" si="199"/>
        <v>0.68490566037735845</v>
      </c>
      <c r="AA1465" t="s">
        <v>3870</v>
      </c>
      <c r="AB1465" s="7" t="s">
        <v>222</v>
      </c>
      <c r="AC1465" t="s">
        <v>2079</v>
      </c>
      <c r="AD1465" t="s">
        <v>171</v>
      </c>
      <c r="AE1465" t="s">
        <v>1211</v>
      </c>
      <c r="AF1465" t="str">
        <f t="shared" si="198"/>
        <v>50013</v>
      </c>
      <c r="AG1465" s="11" t="s">
        <v>2893</v>
      </c>
      <c r="AH1465" t="str">
        <f t="shared" si="197"/>
        <v>5050650</v>
      </c>
    </row>
    <row r="1466" spans="1:34" hidden="1" outlineLevel="1">
      <c r="A1466" t="s">
        <v>4273</v>
      </c>
      <c r="B1466" s="11" t="s">
        <v>1685</v>
      </c>
      <c r="E1466" s="1">
        <v>3593</v>
      </c>
      <c r="F1466" s="1">
        <v>2202</v>
      </c>
      <c r="G1466" s="1">
        <v>2146</v>
      </c>
      <c r="I1466" s="35">
        <f t="shared" si="199"/>
        <v>0.59727247425549679</v>
      </c>
      <c r="AA1466" t="s">
        <v>218</v>
      </c>
      <c r="AB1466" s="7" t="s">
        <v>222</v>
      </c>
      <c r="AC1466" t="s">
        <v>2637</v>
      </c>
      <c r="AD1466" t="s">
        <v>1533</v>
      </c>
      <c r="AE1466" t="s">
        <v>965</v>
      </c>
      <c r="AF1466" t="str">
        <f t="shared" si="198"/>
        <v>50023</v>
      </c>
      <c r="AG1466" s="11" t="s">
        <v>2893</v>
      </c>
      <c r="AH1466" t="str">
        <f t="shared" si="197"/>
        <v>5050275</v>
      </c>
    </row>
    <row r="1467" spans="1:34" hidden="1" outlineLevel="1">
      <c r="A1467" t="s">
        <v>555</v>
      </c>
      <c r="B1467" s="11" t="s">
        <v>1685</v>
      </c>
      <c r="E1467" s="1">
        <v>107</v>
      </c>
      <c r="F1467" s="1">
        <v>66</v>
      </c>
      <c r="G1467" s="1">
        <v>66</v>
      </c>
      <c r="I1467" s="35">
        <f t="shared" si="199"/>
        <v>0.61682242990654201</v>
      </c>
      <c r="AA1467" t="s">
        <v>2946</v>
      </c>
      <c r="AB1467" s="7" t="s">
        <v>222</v>
      </c>
      <c r="AC1467" t="s">
        <v>2665</v>
      </c>
      <c r="AD1467" t="s">
        <v>4021</v>
      </c>
      <c r="AE1467" t="s">
        <v>966</v>
      </c>
      <c r="AF1467" t="str">
        <f t="shared" si="198"/>
        <v>50009</v>
      </c>
      <c r="AG1467" s="11" t="s">
        <v>2893</v>
      </c>
      <c r="AH1467" t="str">
        <f t="shared" si="197"/>
        <v>5052750</v>
      </c>
    </row>
    <row r="1468" spans="1:34" hidden="1" outlineLevel="1">
      <c r="A1468" t="s">
        <v>3242</v>
      </c>
      <c r="B1468" s="11" t="s">
        <v>1685</v>
      </c>
      <c r="E1468" s="1">
        <v>2487</v>
      </c>
      <c r="F1468" s="1">
        <v>1934</v>
      </c>
      <c r="G1468" s="1">
        <v>1925</v>
      </c>
      <c r="I1468" s="35">
        <f t="shared" si="199"/>
        <v>0.7740249296340973</v>
      </c>
      <c r="AA1468" t="s">
        <v>1964</v>
      </c>
      <c r="AB1468" s="7" t="s">
        <v>222</v>
      </c>
      <c r="AC1468" t="s">
        <v>2522</v>
      </c>
      <c r="AD1468" t="s">
        <v>2403</v>
      </c>
      <c r="AE1468" t="s">
        <v>3570</v>
      </c>
      <c r="AF1468" t="str">
        <f t="shared" si="198"/>
        <v>50027</v>
      </c>
      <c r="AG1468" s="11" t="s">
        <v>2893</v>
      </c>
      <c r="AH1468" t="str">
        <f t="shared" si="197"/>
        <v>5052900</v>
      </c>
    </row>
    <row r="1469" spans="1:34" hidden="1" outlineLevel="1">
      <c r="A1469" t="s">
        <v>3296</v>
      </c>
      <c r="B1469" s="11" t="s">
        <v>1685</v>
      </c>
      <c r="E1469" s="1">
        <v>609</v>
      </c>
      <c r="F1469" s="1">
        <v>408</v>
      </c>
      <c r="G1469" s="1">
        <v>404</v>
      </c>
      <c r="I1469" s="35">
        <f t="shared" si="199"/>
        <v>0.66338259441707714</v>
      </c>
      <c r="AA1469" t="s">
        <v>3296</v>
      </c>
      <c r="AB1469" s="7" t="s">
        <v>222</v>
      </c>
      <c r="AC1469" t="s">
        <v>1427</v>
      </c>
      <c r="AD1469" t="s">
        <v>4004</v>
      </c>
      <c r="AE1469" t="s">
        <v>967</v>
      </c>
      <c r="AF1469" t="str">
        <f t="shared" si="198"/>
        <v>50017</v>
      </c>
      <c r="AG1469" s="11" t="s">
        <v>2893</v>
      </c>
      <c r="AH1469" t="str">
        <f t="shared" si="197"/>
        <v>5053425</v>
      </c>
    </row>
    <row r="1470" spans="1:34" hidden="1" outlineLevel="1">
      <c r="A1470" t="s">
        <v>3246</v>
      </c>
      <c r="B1470" s="11" t="s">
        <v>1685</v>
      </c>
      <c r="E1470" s="1">
        <v>743</v>
      </c>
      <c r="F1470" s="1">
        <v>538</v>
      </c>
      <c r="G1470" s="1">
        <v>535</v>
      </c>
      <c r="I1470" s="35">
        <f t="shared" si="199"/>
        <v>0.72005383580080751</v>
      </c>
      <c r="AA1470" t="s">
        <v>1748</v>
      </c>
      <c r="AB1470" s="7" t="s">
        <v>222</v>
      </c>
      <c r="AC1470" t="s">
        <v>338</v>
      </c>
      <c r="AD1470" t="s">
        <v>1492</v>
      </c>
      <c r="AE1470" t="s">
        <v>968</v>
      </c>
      <c r="AF1470" t="str">
        <f t="shared" si="198"/>
        <v>50001</v>
      </c>
      <c r="AG1470" s="11" t="s">
        <v>2893</v>
      </c>
      <c r="AH1470" t="str">
        <f t="shared" si="197"/>
        <v>5053725</v>
      </c>
    </row>
    <row r="1471" spans="1:34" hidden="1" outlineLevel="1">
      <c r="A1471" t="s">
        <v>3251</v>
      </c>
      <c r="B1471" s="11" t="s">
        <v>1685</v>
      </c>
      <c r="E1471" s="1">
        <v>400</v>
      </c>
      <c r="F1471" s="1">
        <v>287</v>
      </c>
      <c r="G1471" s="1">
        <v>287</v>
      </c>
      <c r="I1471" s="35">
        <f t="shared" si="199"/>
        <v>0.71750000000000003</v>
      </c>
      <c r="AA1471" t="s">
        <v>1748</v>
      </c>
      <c r="AB1471" s="7" t="s">
        <v>222</v>
      </c>
      <c r="AC1471" t="s">
        <v>338</v>
      </c>
      <c r="AD1471" t="s">
        <v>2405</v>
      </c>
      <c r="AE1471" t="s">
        <v>1099</v>
      </c>
      <c r="AF1471" t="str">
        <f t="shared" si="198"/>
        <v>50001</v>
      </c>
      <c r="AG1471" s="11" t="s">
        <v>2893</v>
      </c>
      <c r="AH1471" t="str">
        <f t="shared" si="197"/>
        <v>5053950</v>
      </c>
    </row>
    <row r="1472" spans="1:34" hidden="1" outlineLevel="1">
      <c r="A1472" t="s">
        <v>2937</v>
      </c>
      <c r="B1472" s="11" t="s">
        <v>1685</v>
      </c>
      <c r="E1472" s="1">
        <v>874</v>
      </c>
      <c r="F1472" s="1">
        <v>610</v>
      </c>
      <c r="G1472" s="1">
        <v>606</v>
      </c>
      <c r="I1472" s="35">
        <f t="shared" si="199"/>
        <v>0.69336384439359267</v>
      </c>
      <c r="AA1472" t="s">
        <v>1943</v>
      </c>
      <c r="AB1472" s="7" t="s">
        <v>222</v>
      </c>
      <c r="AC1472" t="s">
        <v>1425</v>
      </c>
      <c r="AD1472" t="s">
        <v>1492</v>
      </c>
      <c r="AE1472" t="s">
        <v>996</v>
      </c>
      <c r="AF1472" t="str">
        <f t="shared" si="198"/>
        <v>50021</v>
      </c>
      <c r="AG1472" s="11" t="s">
        <v>2893</v>
      </c>
      <c r="AH1472" t="str">
        <f t="shared" si="197"/>
        <v>5054250</v>
      </c>
    </row>
    <row r="1473" spans="1:34" hidden="1" outlineLevel="1">
      <c r="A1473" t="s">
        <v>4467</v>
      </c>
      <c r="B1473" s="11" t="s">
        <v>1685</v>
      </c>
      <c r="E1473" s="1">
        <v>485</v>
      </c>
      <c r="F1473" s="1">
        <v>392</v>
      </c>
      <c r="G1473" s="1">
        <v>392</v>
      </c>
      <c r="I1473" s="35">
        <f t="shared" si="199"/>
        <v>0.80824742268041239</v>
      </c>
      <c r="AA1473" t="s">
        <v>2375</v>
      </c>
      <c r="AB1473" s="7" t="s">
        <v>222</v>
      </c>
      <c r="AC1473" t="s">
        <v>1841</v>
      </c>
      <c r="AD1473" t="s">
        <v>1998</v>
      </c>
      <c r="AE1473" t="s">
        <v>2379</v>
      </c>
      <c r="AF1473" t="str">
        <f t="shared" si="198"/>
        <v>50005</v>
      </c>
      <c r="AG1473" s="11" t="s">
        <v>2893</v>
      </c>
      <c r="AH1473" t="str">
        <f t="shared" si="197"/>
        <v>5054400</v>
      </c>
    </row>
    <row r="1474" spans="1:34" hidden="1" outlineLevel="1">
      <c r="A1474" t="s">
        <v>2303</v>
      </c>
      <c r="B1474" s="11" t="s">
        <v>1685</v>
      </c>
      <c r="E1474" s="1">
        <v>251</v>
      </c>
      <c r="F1474" s="1">
        <v>196</v>
      </c>
      <c r="G1474" s="1">
        <v>196</v>
      </c>
      <c r="I1474" s="35">
        <f t="shared" si="199"/>
        <v>0.78087649402390436</v>
      </c>
      <c r="AA1474" t="s">
        <v>1749</v>
      </c>
      <c r="AB1474" s="7" t="s">
        <v>222</v>
      </c>
      <c r="AC1474" t="s">
        <v>339</v>
      </c>
      <c r="AD1474" t="s">
        <v>4640</v>
      </c>
      <c r="AE1474" t="s">
        <v>2380</v>
      </c>
      <c r="AF1474" t="str">
        <f t="shared" si="198"/>
        <v>50003</v>
      </c>
      <c r="AG1474" s="11" t="s">
        <v>2893</v>
      </c>
      <c r="AH1474" t="str">
        <f t="shared" si="197"/>
        <v>5055000</v>
      </c>
    </row>
    <row r="1475" spans="1:34" hidden="1" outlineLevel="1">
      <c r="A1475" t="s">
        <v>3359</v>
      </c>
      <c r="B1475" s="11" t="s">
        <v>1685</v>
      </c>
      <c r="E1475" s="1">
        <v>273</v>
      </c>
      <c r="F1475" s="1">
        <v>201</v>
      </c>
      <c r="G1475" s="1">
        <v>201</v>
      </c>
      <c r="I1475" s="35">
        <f t="shared" si="199"/>
        <v>0.73626373626373631</v>
      </c>
      <c r="AA1475" t="s">
        <v>1943</v>
      </c>
      <c r="AB1475" s="7" t="s">
        <v>222</v>
      </c>
      <c r="AC1475" t="s">
        <v>1425</v>
      </c>
      <c r="AD1475" t="s">
        <v>2405</v>
      </c>
      <c r="AE1475" t="s">
        <v>2047</v>
      </c>
      <c r="AF1475" t="str">
        <f t="shared" si="198"/>
        <v>50021</v>
      </c>
      <c r="AG1475" s="11" t="s">
        <v>2893</v>
      </c>
      <c r="AH1475" t="str">
        <f t="shared" ref="AH1475:AH1538" si="200">AB1475&amp;AE1474:AE1475</f>
        <v>5055450</v>
      </c>
    </row>
    <row r="1476" spans="1:34" hidden="1" outlineLevel="1">
      <c r="A1476" t="s">
        <v>3329</v>
      </c>
      <c r="B1476" s="11" t="s">
        <v>1685</v>
      </c>
      <c r="E1476" s="1">
        <v>1909</v>
      </c>
      <c r="F1476" s="1">
        <v>1398</v>
      </c>
      <c r="G1476" s="1">
        <v>1387</v>
      </c>
      <c r="I1476" s="35">
        <f t="shared" si="199"/>
        <v>0.72655840754321632</v>
      </c>
      <c r="AA1476" t="s">
        <v>1943</v>
      </c>
      <c r="AB1476" s="7" t="s">
        <v>222</v>
      </c>
      <c r="AC1476" t="s">
        <v>1425</v>
      </c>
      <c r="AD1476" t="s">
        <v>4021</v>
      </c>
      <c r="AE1476" t="s">
        <v>1197</v>
      </c>
      <c r="AF1476" t="str">
        <f t="shared" ref="AF1476:AF1539" si="201">AB1476&amp;AC1476</f>
        <v>50021</v>
      </c>
      <c r="AG1476" s="11" t="s">
        <v>2893</v>
      </c>
      <c r="AH1476" t="str">
        <f t="shared" si="200"/>
        <v>5055600</v>
      </c>
    </row>
    <row r="1477" spans="1:34" hidden="1" outlineLevel="1">
      <c r="A1477" t="s">
        <v>4038</v>
      </c>
      <c r="B1477" s="11" t="s">
        <v>1685</v>
      </c>
      <c r="E1477" s="1">
        <v>901</v>
      </c>
      <c r="F1477" s="1">
        <v>653</v>
      </c>
      <c r="G1477" s="1">
        <v>646</v>
      </c>
      <c r="I1477" s="35">
        <f t="shared" si="199"/>
        <v>0.71698113207547165</v>
      </c>
      <c r="AA1477" t="s">
        <v>218</v>
      </c>
      <c r="AB1477" s="7" t="s">
        <v>222</v>
      </c>
      <c r="AC1477" t="s">
        <v>2637</v>
      </c>
      <c r="AD1477" t="s">
        <v>1492</v>
      </c>
      <c r="AE1477" t="s">
        <v>736</v>
      </c>
      <c r="AF1477" t="str">
        <f t="shared" si="201"/>
        <v>50023</v>
      </c>
      <c r="AG1477" s="11" t="s">
        <v>2893</v>
      </c>
      <c r="AH1477" t="str">
        <f t="shared" si="200"/>
        <v>5055825</v>
      </c>
    </row>
    <row r="1478" spans="1:34" hidden="1" outlineLevel="1">
      <c r="A1478" t="s">
        <v>1076</v>
      </c>
      <c r="B1478" s="11" t="s">
        <v>1685</v>
      </c>
      <c r="E1478" s="1">
        <v>393</v>
      </c>
      <c r="F1478" s="1">
        <v>288</v>
      </c>
      <c r="G1478" s="1">
        <v>284</v>
      </c>
      <c r="I1478" s="35">
        <f t="shared" si="199"/>
        <v>0.72264631043256999</v>
      </c>
      <c r="AA1478" t="s">
        <v>1964</v>
      </c>
      <c r="AB1478" s="7" t="s">
        <v>222</v>
      </c>
      <c r="AC1478" t="s">
        <v>2522</v>
      </c>
      <c r="AD1478" t="s">
        <v>2846</v>
      </c>
      <c r="AE1478" t="s">
        <v>1778</v>
      </c>
      <c r="AF1478" t="str">
        <f t="shared" si="201"/>
        <v>50027</v>
      </c>
      <c r="AG1478" s="11" t="s">
        <v>2893</v>
      </c>
      <c r="AH1478" t="str">
        <f t="shared" si="200"/>
        <v>5056050</v>
      </c>
    </row>
    <row r="1479" spans="1:34" hidden="1" outlineLevel="1">
      <c r="A1479" t="s">
        <v>3494</v>
      </c>
      <c r="B1479" s="11" t="s">
        <v>1685</v>
      </c>
      <c r="E1479" s="1">
        <v>637</v>
      </c>
      <c r="F1479" s="1">
        <v>527</v>
      </c>
      <c r="G1479" s="1">
        <v>525</v>
      </c>
      <c r="I1479" s="35">
        <f t="shared" si="199"/>
        <v>0.82417582417582413</v>
      </c>
      <c r="AA1479" t="s">
        <v>1964</v>
      </c>
      <c r="AB1479" s="7" t="s">
        <v>222</v>
      </c>
      <c r="AC1479" t="s">
        <v>2522</v>
      </c>
      <c r="AD1479" t="s">
        <v>1533</v>
      </c>
      <c r="AE1479" t="s">
        <v>685</v>
      </c>
      <c r="AF1479" t="str">
        <f t="shared" si="201"/>
        <v>50027</v>
      </c>
      <c r="AG1479" s="11" t="s">
        <v>2893</v>
      </c>
      <c r="AH1479" t="str">
        <f t="shared" si="200"/>
        <v>5056350</v>
      </c>
    </row>
    <row r="1480" spans="1:34" hidden="1" outlineLevel="1">
      <c r="A1480" t="s">
        <v>3990</v>
      </c>
      <c r="B1480" s="11" t="s">
        <v>1685</v>
      </c>
      <c r="E1480" s="1">
        <v>2257</v>
      </c>
      <c r="F1480" s="1">
        <v>1423</v>
      </c>
      <c r="G1480" s="1">
        <v>1413</v>
      </c>
      <c r="I1480" s="35">
        <f t="shared" ref="I1480:I1543" si="202">G1480/E1480</f>
        <v>0.62605228178998673</v>
      </c>
      <c r="AA1480" t="s">
        <v>1943</v>
      </c>
      <c r="AB1480" s="7" t="s">
        <v>222</v>
      </c>
      <c r="AC1480" t="s">
        <v>1425</v>
      </c>
      <c r="AD1480" t="s">
        <v>2409</v>
      </c>
      <c r="AE1480" t="s">
        <v>430</v>
      </c>
      <c r="AF1480" t="str">
        <f t="shared" si="201"/>
        <v>50021</v>
      </c>
      <c r="AG1480" s="11" t="s">
        <v>2893</v>
      </c>
      <c r="AH1480" t="str">
        <f t="shared" si="200"/>
        <v>5056875</v>
      </c>
    </row>
    <row r="1481" spans="1:34" hidden="1" outlineLevel="1">
      <c r="A1481" t="s">
        <v>3991</v>
      </c>
      <c r="B1481" s="11" t="s">
        <v>1685</v>
      </c>
      <c r="E1481" s="1">
        <v>2224</v>
      </c>
      <c r="F1481" s="1">
        <v>1400</v>
      </c>
      <c r="G1481" s="1">
        <v>1390</v>
      </c>
      <c r="I1481" s="35">
        <f t="shared" si="202"/>
        <v>0.625</v>
      </c>
      <c r="AA1481" t="s">
        <v>1749</v>
      </c>
      <c r="AB1481" s="7" t="s">
        <v>222</v>
      </c>
      <c r="AC1481" t="s">
        <v>339</v>
      </c>
      <c r="AD1481" t="s">
        <v>2525</v>
      </c>
      <c r="AE1481" t="s">
        <v>431</v>
      </c>
      <c r="AF1481" t="str">
        <f t="shared" si="201"/>
        <v>50003</v>
      </c>
      <c r="AG1481" s="11" t="s">
        <v>2893</v>
      </c>
      <c r="AH1481" t="str">
        <f t="shared" si="200"/>
        <v>5057025</v>
      </c>
    </row>
    <row r="1482" spans="1:34" hidden="1" outlineLevel="1">
      <c r="A1482" t="s">
        <v>2313</v>
      </c>
      <c r="B1482" s="11" t="s">
        <v>1685</v>
      </c>
      <c r="E1482" s="1">
        <v>1188</v>
      </c>
      <c r="F1482" s="1">
        <v>845</v>
      </c>
      <c r="G1482" s="1">
        <v>838</v>
      </c>
      <c r="I1482" s="35">
        <f t="shared" si="202"/>
        <v>0.70538720538720534</v>
      </c>
      <c r="AA1482" t="s">
        <v>1943</v>
      </c>
      <c r="AB1482" s="7" t="s">
        <v>222</v>
      </c>
      <c r="AC1482" t="s">
        <v>1425</v>
      </c>
      <c r="AD1482" t="s">
        <v>1493</v>
      </c>
      <c r="AE1482" t="s">
        <v>432</v>
      </c>
      <c r="AF1482" t="str">
        <f t="shared" si="201"/>
        <v>50021</v>
      </c>
      <c r="AG1482" s="11" t="s">
        <v>2893</v>
      </c>
      <c r="AH1482" t="str">
        <f t="shared" si="200"/>
        <v>5057250</v>
      </c>
    </row>
    <row r="1483" spans="1:34" hidden="1" outlineLevel="1">
      <c r="A1483" t="s">
        <v>2291</v>
      </c>
      <c r="B1483" s="11" t="s">
        <v>1685</v>
      </c>
      <c r="E1483" s="1">
        <v>1431</v>
      </c>
      <c r="F1483" s="1">
        <v>1093</v>
      </c>
      <c r="G1483" s="1">
        <v>1087</v>
      </c>
      <c r="I1483" s="35">
        <f t="shared" si="202"/>
        <v>0.75960866526904258</v>
      </c>
      <c r="AA1483" t="s">
        <v>4453</v>
      </c>
      <c r="AB1483" s="7" t="s">
        <v>222</v>
      </c>
      <c r="AC1483" t="s">
        <v>2521</v>
      </c>
      <c r="AD1483" t="s">
        <v>1533</v>
      </c>
      <c r="AE1483" t="s">
        <v>433</v>
      </c>
      <c r="AF1483" t="str">
        <f t="shared" si="201"/>
        <v>50025</v>
      </c>
      <c r="AG1483" s="11" t="s">
        <v>2893</v>
      </c>
      <c r="AH1483" t="str">
        <f t="shared" si="200"/>
        <v>5057700</v>
      </c>
    </row>
    <row r="1484" spans="1:34" hidden="1" outlineLevel="1">
      <c r="A1484" t="s">
        <v>3284</v>
      </c>
      <c r="B1484" s="11" t="s">
        <v>1685</v>
      </c>
      <c r="E1484" s="1">
        <v>2793</v>
      </c>
      <c r="F1484" s="1">
        <v>1924</v>
      </c>
      <c r="G1484" s="1">
        <v>1897</v>
      </c>
      <c r="I1484" s="35">
        <f t="shared" si="202"/>
        <v>0.67919799498746869</v>
      </c>
      <c r="AA1484" t="s">
        <v>3296</v>
      </c>
      <c r="AB1484" s="7" t="s">
        <v>222</v>
      </c>
      <c r="AC1484" t="s">
        <v>1427</v>
      </c>
      <c r="AD1484" t="s">
        <v>1998</v>
      </c>
      <c r="AE1484" t="s">
        <v>1919</v>
      </c>
      <c r="AF1484" t="str">
        <f t="shared" si="201"/>
        <v>50017</v>
      </c>
      <c r="AG1484" s="11" t="s">
        <v>2893</v>
      </c>
      <c r="AH1484" t="str">
        <f t="shared" si="200"/>
        <v>5058075</v>
      </c>
    </row>
    <row r="1485" spans="1:34" hidden="1" outlineLevel="1">
      <c r="A1485" t="s">
        <v>1547</v>
      </c>
      <c r="B1485" s="11" t="s">
        <v>1685</v>
      </c>
      <c r="E1485" s="1">
        <v>468</v>
      </c>
      <c r="F1485" s="1">
        <v>335</v>
      </c>
      <c r="G1485" s="1">
        <v>335</v>
      </c>
      <c r="I1485" s="35">
        <f t="shared" si="202"/>
        <v>0.71581196581196582</v>
      </c>
      <c r="AA1485" t="s">
        <v>1964</v>
      </c>
      <c r="AB1485" s="7" t="s">
        <v>222</v>
      </c>
      <c r="AC1485" t="s">
        <v>2522</v>
      </c>
      <c r="AD1485" t="s">
        <v>1492</v>
      </c>
      <c r="AE1485" t="s">
        <v>1920</v>
      </c>
      <c r="AF1485" t="str">
        <f t="shared" si="201"/>
        <v>50027</v>
      </c>
      <c r="AG1485" s="11" t="s">
        <v>2893</v>
      </c>
      <c r="AH1485" t="str">
        <f t="shared" si="200"/>
        <v>5058375</v>
      </c>
    </row>
    <row r="1486" spans="1:34" hidden="1" outlineLevel="1">
      <c r="A1486" t="s">
        <v>1625</v>
      </c>
      <c r="B1486" s="11" t="s">
        <v>1685</v>
      </c>
      <c r="E1486" s="1">
        <v>452</v>
      </c>
      <c r="F1486" s="1">
        <v>304</v>
      </c>
      <c r="G1486" s="1">
        <v>302</v>
      </c>
      <c r="I1486" s="35">
        <f t="shared" si="202"/>
        <v>0.66814159292035402</v>
      </c>
      <c r="AA1486" t="s">
        <v>1749</v>
      </c>
      <c r="AB1486" s="7" t="s">
        <v>222</v>
      </c>
      <c r="AC1486" t="s">
        <v>339</v>
      </c>
      <c r="AD1486" t="s">
        <v>4004</v>
      </c>
      <c r="AE1486" t="s">
        <v>1822</v>
      </c>
      <c r="AF1486" t="str">
        <f t="shared" si="201"/>
        <v>50003</v>
      </c>
      <c r="AG1486" s="11" t="s">
        <v>2893</v>
      </c>
      <c r="AH1486" t="str">
        <f t="shared" si="200"/>
        <v>5058600</v>
      </c>
    </row>
    <row r="1487" spans="1:34" hidden="1" outlineLevel="1">
      <c r="A1487" t="s">
        <v>1626</v>
      </c>
      <c r="B1487" s="11" t="s">
        <v>1685</v>
      </c>
      <c r="E1487" s="1">
        <v>1514</v>
      </c>
      <c r="F1487" s="1">
        <v>876</v>
      </c>
      <c r="G1487" s="1">
        <v>862</v>
      </c>
      <c r="I1487" s="35">
        <f t="shared" si="202"/>
        <v>0.56935270805812421</v>
      </c>
      <c r="AA1487" t="s">
        <v>2747</v>
      </c>
      <c r="AB1487" s="7" t="s">
        <v>222</v>
      </c>
      <c r="AC1487" t="s">
        <v>2078</v>
      </c>
      <c r="AD1487" t="s">
        <v>2846</v>
      </c>
      <c r="AE1487" t="s">
        <v>1823</v>
      </c>
      <c r="AF1487" t="str">
        <f t="shared" si="201"/>
        <v>50011</v>
      </c>
      <c r="AG1487" s="11" t="s">
        <v>2893</v>
      </c>
      <c r="AH1487" t="str">
        <f t="shared" si="200"/>
        <v>5059125</v>
      </c>
    </row>
    <row r="1488" spans="1:34" hidden="1" outlineLevel="1">
      <c r="A1488" t="s">
        <v>3522</v>
      </c>
      <c r="B1488" s="11" t="s">
        <v>1685</v>
      </c>
      <c r="E1488" s="1">
        <v>2737</v>
      </c>
      <c r="F1488" s="1">
        <v>1972</v>
      </c>
      <c r="G1488" s="1">
        <v>1945</v>
      </c>
      <c r="I1488" s="35">
        <f t="shared" si="202"/>
        <v>0.71063207891852398</v>
      </c>
      <c r="AA1488" t="s">
        <v>3869</v>
      </c>
      <c r="AB1488" s="7" t="s">
        <v>222</v>
      </c>
      <c r="AC1488" t="s">
        <v>1842</v>
      </c>
      <c r="AD1488" t="s">
        <v>2403</v>
      </c>
      <c r="AE1488" t="s">
        <v>1824</v>
      </c>
      <c r="AF1488" t="str">
        <f t="shared" si="201"/>
        <v>50007</v>
      </c>
      <c r="AG1488" s="11" t="s">
        <v>2893</v>
      </c>
      <c r="AH1488" t="str">
        <f t="shared" si="200"/>
        <v>5059275</v>
      </c>
    </row>
    <row r="1489" spans="1:34" hidden="1" outlineLevel="1">
      <c r="A1489" t="s">
        <v>1627</v>
      </c>
      <c r="B1489" s="11" t="s">
        <v>1685</v>
      </c>
      <c r="E1489" s="1">
        <v>347</v>
      </c>
      <c r="F1489" s="1">
        <v>266</v>
      </c>
      <c r="G1489" s="1">
        <v>264</v>
      </c>
      <c r="I1489" s="35">
        <f t="shared" si="202"/>
        <v>0.76080691642651299</v>
      </c>
      <c r="AA1489" t="s">
        <v>1748</v>
      </c>
      <c r="AB1489" s="7" t="s">
        <v>222</v>
      </c>
      <c r="AC1489" t="s">
        <v>338</v>
      </c>
      <c r="AD1489" t="s">
        <v>4021</v>
      </c>
      <c r="AE1489" t="s">
        <v>2054</v>
      </c>
      <c r="AF1489" t="str">
        <f t="shared" si="201"/>
        <v>50001</v>
      </c>
      <c r="AG1489" s="11" t="s">
        <v>2893</v>
      </c>
      <c r="AH1489" t="str">
        <f t="shared" si="200"/>
        <v>5059650</v>
      </c>
    </row>
    <row r="1490" spans="1:34" hidden="1" outlineLevel="1">
      <c r="A1490" t="s">
        <v>1117</v>
      </c>
      <c r="B1490" s="11" t="s">
        <v>1685</v>
      </c>
      <c r="E1490" s="1">
        <v>822</v>
      </c>
      <c r="F1490" s="1">
        <v>607</v>
      </c>
      <c r="G1490" s="1">
        <v>598</v>
      </c>
      <c r="I1490" s="35">
        <f t="shared" si="202"/>
        <v>0.72749391727493917</v>
      </c>
      <c r="AA1490" t="s">
        <v>1964</v>
      </c>
      <c r="AB1490" s="7" t="s">
        <v>222</v>
      </c>
      <c r="AC1490" t="s">
        <v>2522</v>
      </c>
      <c r="AD1490" t="s">
        <v>2405</v>
      </c>
      <c r="AE1490" t="s">
        <v>2055</v>
      </c>
      <c r="AF1490" t="str">
        <f t="shared" si="201"/>
        <v>50027</v>
      </c>
      <c r="AG1490" s="11" t="s">
        <v>2893</v>
      </c>
      <c r="AH1490" t="str">
        <f t="shared" si="200"/>
        <v>5060100</v>
      </c>
    </row>
    <row r="1491" spans="1:34" hidden="1" outlineLevel="1">
      <c r="A1491" t="s">
        <v>2495</v>
      </c>
      <c r="B1491" s="11" t="s">
        <v>1685</v>
      </c>
      <c r="E1491" s="1">
        <v>3958</v>
      </c>
      <c r="F1491" s="1">
        <v>2124</v>
      </c>
      <c r="G1491" s="1">
        <v>2110</v>
      </c>
      <c r="I1491" s="35">
        <f t="shared" si="202"/>
        <v>0.53309752400202126</v>
      </c>
      <c r="AA1491" t="s">
        <v>4453</v>
      </c>
      <c r="AB1491" s="7" t="s">
        <v>222</v>
      </c>
      <c r="AC1491" t="s">
        <v>2521</v>
      </c>
      <c r="AD1491" t="s">
        <v>1492</v>
      </c>
      <c r="AE1491" t="s">
        <v>1202</v>
      </c>
      <c r="AF1491" t="str">
        <f t="shared" si="201"/>
        <v>50025</v>
      </c>
      <c r="AG1491" s="11" t="s">
        <v>2893</v>
      </c>
      <c r="AH1491" t="str">
        <f t="shared" si="200"/>
        <v>5060250</v>
      </c>
    </row>
    <row r="1492" spans="1:34" hidden="1" outlineLevel="1">
      <c r="A1492" t="s">
        <v>1145</v>
      </c>
      <c r="B1492" s="11" t="s">
        <v>1685</v>
      </c>
      <c r="E1492" s="1">
        <v>422</v>
      </c>
      <c r="F1492" s="1">
        <v>286</v>
      </c>
      <c r="G1492" s="1">
        <v>285</v>
      </c>
      <c r="I1492" s="35">
        <f t="shared" si="202"/>
        <v>0.67535545023696686</v>
      </c>
      <c r="AA1492" t="s">
        <v>218</v>
      </c>
      <c r="AB1492" s="7" t="s">
        <v>222</v>
      </c>
      <c r="AC1492" t="s">
        <v>2637</v>
      </c>
      <c r="AD1492" t="s">
        <v>2405</v>
      </c>
      <c r="AE1492" t="s">
        <v>737</v>
      </c>
      <c r="AF1492" t="str">
        <f t="shared" si="201"/>
        <v>50023</v>
      </c>
      <c r="AG1492" s="11" t="s">
        <v>2893</v>
      </c>
      <c r="AH1492" t="str">
        <f t="shared" si="200"/>
        <v>5060625</v>
      </c>
    </row>
    <row r="1493" spans="1:34" hidden="1" outlineLevel="1">
      <c r="A1493" t="s">
        <v>2597</v>
      </c>
      <c r="B1493" s="11" t="s">
        <v>1685</v>
      </c>
      <c r="E1493" s="1">
        <v>1519</v>
      </c>
      <c r="F1493" s="1">
        <v>1073</v>
      </c>
      <c r="G1493" s="1">
        <v>1061</v>
      </c>
      <c r="I1493" s="35">
        <f t="shared" si="202"/>
        <v>0.69848584595128371</v>
      </c>
      <c r="AA1493" t="s">
        <v>1964</v>
      </c>
      <c r="AB1493" s="7" t="s">
        <v>222</v>
      </c>
      <c r="AC1493" t="s">
        <v>2522</v>
      </c>
      <c r="AD1493" t="s">
        <v>4021</v>
      </c>
      <c r="AE1493" t="s">
        <v>738</v>
      </c>
      <c r="AF1493" t="str">
        <f t="shared" si="201"/>
        <v>50027</v>
      </c>
      <c r="AG1493" s="11" t="s">
        <v>2893</v>
      </c>
      <c r="AH1493" t="str">
        <f t="shared" si="200"/>
        <v>5060850</v>
      </c>
    </row>
    <row r="1494" spans="1:34" hidden="1" outlineLevel="1">
      <c r="A1494" t="s">
        <v>2954</v>
      </c>
      <c r="B1494" s="11" t="s">
        <v>1685</v>
      </c>
      <c r="E1494" s="1">
        <v>506</v>
      </c>
      <c r="F1494" s="1">
        <v>383</v>
      </c>
      <c r="G1494" s="1">
        <v>377</v>
      </c>
      <c r="I1494" s="35">
        <f t="shared" si="202"/>
        <v>0.74505928853754944</v>
      </c>
      <c r="AA1494" t="s">
        <v>1749</v>
      </c>
      <c r="AB1494" s="7" t="s">
        <v>222</v>
      </c>
      <c r="AC1494" t="s">
        <v>339</v>
      </c>
      <c r="AD1494" t="s">
        <v>1998</v>
      </c>
      <c r="AE1494" t="s">
        <v>1779</v>
      </c>
      <c r="AF1494" t="str">
        <f t="shared" si="201"/>
        <v>50003</v>
      </c>
      <c r="AG1494" s="11" t="s">
        <v>2893</v>
      </c>
      <c r="AH1494" t="str">
        <f t="shared" si="200"/>
        <v>5061000</v>
      </c>
    </row>
    <row r="1495" spans="1:34" hidden="1" outlineLevel="1">
      <c r="A1495" t="s">
        <v>1943</v>
      </c>
      <c r="B1495" s="11" t="s">
        <v>1685</v>
      </c>
      <c r="E1495" s="1">
        <v>11340</v>
      </c>
      <c r="F1495" s="1">
        <v>7119</v>
      </c>
      <c r="G1495" s="1">
        <v>7028</v>
      </c>
      <c r="I1495" s="35">
        <f t="shared" si="202"/>
        <v>0.61975308641975313</v>
      </c>
      <c r="AA1495" t="s">
        <v>1943</v>
      </c>
      <c r="AB1495" s="7" t="s">
        <v>222</v>
      </c>
      <c r="AC1495" t="s">
        <v>1425</v>
      </c>
      <c r="AD1495" t="s">
        <v>1059</v>
      </c>
      <c r="AE1495" t="s">
        <v>1296</v>
      </c>
      <c r="AF1495" t="str">
        <f t="shared" si="201"/>
        <v>50021</v>
      </c>
      <c r="AG1495" s="11" t="s">
        <v>2893</v>
      </c>
      <c r="AH1495" t="str">
        <f t="shared" si="200"/>
        <v>5061225</v>
      </c>
    </row>
    <row r="1496" spans="1:34" hidden="1" outlineLevel="1">
      <c r="A1496" t="s">
        <v>1943</v>
      </c>
      <c r="B1496" s="11" t="s">
        <v>1685</v>
      </c>
      <c r="E1496" s="1">
        <v>2877</v>
      </c>
      <c r="F1496" s="1">
        <v>2186</v>
      </c>
      <c r="G1496" s="1">
        <v>2163</v>
      </c>
      <c r="I1496" s="35">
        <f t="shared" si="202"/>
        <v>0.75182481751824815</v>
      </c>
      <c r="AA1496" t="s">
        <v>1943</v>
      </c>
      <c r="AB1496" s="7" t="s">
        <v>222</v>
      </c>
      <c r="AC1496" t="s">
        <v>1425</v>
      </c>
      <c r="AD1496" t="s">
        <v>1070</v>
      </c>
      <c r="AE1496" t="s">
        <v>1784</v>
      </c>
      <c r="AF1496" t="str">
        <f t="shared" si="201"/>
        <v>50021</v>
      </c>
      <c r="AG1496" s="11" t="s">
        <v>1995</v>
      </c>
      <c r="AH1496" t="str">
        <f t="shared" si="200"/>
        <v>5061300</v>
      </c>
    </row>
    <row r="1497" spans="1:34" hidden="1" outlineLevel="1">
      <c r="A1497" t="s">
        <v>2631</v>
      </c>
      <c r="B1497" s="11" t="s">
        <v>1685</v>
      </c>
      <c r="E1497" s="1">
        <v>819</v>
      </c>
      <c r="F1497" s="1">
        <v>562</v>
      </c>
      <c r="G1497" s="1">
        <v>558</v>
      </c>
      <c r="I1497" s="35">
        <f t="shared" si="202"/>
        <v>0.68131868131868134</v>
      </c>
      <c r="AA1497" t="s">
        <v>2375</v>
      </c>
      <c r="AB1497" s="7" t="s">
        <v>222</v>
      </c>
      <c r="AC1497" t="s">
        <v>1841</v>
      </c>
      <c r="AD1497" t="s">
        <v>2845</v>
      </c>
      <c r="AE1497" t="s">
        <v>1785</v>
      </c>
      <c r="AF1497" t="str">
        <f t="shared" si="201"/>
        <v>50005</v>
      </c>
      <c r="AG1497" s="11" t="s">
        <v>2893</v>
      </c>
      <c r="AH1497" t="str">
        <f t="shared" si="200"/>
        <v>5061525</v>
      </c>
    </row>
    <row r="1498" spans="1:34" hidden="1" outlineLevel="1">
      <c r="A1498" t="s">
        <v>2881</v>
      </c>
      <c r="B1498" s="11" t="s">
        <v>1685</v>
      </c>
      <c r="E1498" s="1">
        <v>4046</v>
      </c>
      <c r="F1498" s="1">
        <v>2595</v>
      </c>
      <c r="G1498" s="1">
        <v>2557</v>
      </c>
      <c r="I1498" s="35">
        <f t="shared" si="202"/>
        <v>0.63198220464656452</v>
      </c>
      <c r="AA1498" t="s">
        <v>2747</v>
      </c>
      <c r="AB1498" s="7" t="s">
        <v>222</v>
      </c>
      <c r="AC1498" t="s">
        <v>2078</v>
      </c>
      <c r="AD1498" t="s">
        <v>1533</v>
      </c>
      <c r="AE1498" t="s">
        <v>1786</v>
      </c>
      <c r="AF1498" t="str">
        <f t="shared" si="201"/>
        <v>50011</v>
      </c>
      <c r="AG1498" s="11" t="s">
        <v>2893</v>
      </c>
      <c r="AH1498" t="str">
        <f t="shared" si="200"/>
        <v>5061675</v>
      </c>
    </row>
    <row r="1499" spans="1:34" hidden="1" outlineLevel="1">
      <c r="A1499" t="s">
        <v>2881</v>
      </c>
      <c r="B1499" s="11" t="s">
        <v>1685</v>
      </c>
      <c r="E1499" s="1">
        <v>3733</v>
      </c>
      <c r="F1499" s="1">
        <v>2197</v>
      </c>
      <c r="G1499" s="1">
        <v>2142</v>
      </c>
      <c r="I1499" s="35">
        <f t="shared" si="202"/>
        <v>0.57380123225287971</v>
      </c>
      <c r="AA1499" t="s">
        <v>2747</v>
      </c>
      <c r="AB1499" s="7" t="s">
        <v>222</v>
      </c>
      <c r="AC1499" t="s">
        <v>2078</v>
      </c>
      <c r="AD1499" t="s">
        <v>1492</v>
      </c>
      <c r="AE1499" t="s">
        <v>1787</v>
      </c>
      <c r="AF1499" t="str">
        <f t="shared" si="201"/>
        <v>50011</v>
      </c>
      <c r="AG1499" s="11" t="s">
        <v>1995</v>
      </c>
      <c r="AH1499" t="str">
        <f t="shared" si="200"/>
        <v>5061750</v>
      </c>
    </row>
    <row r="1500" spans="1:34" hidden="1" outlineLevel="1">
      <c r="A1500" t="s">
        <v>3524</v>
      </c>
      <c r="B1500" s="11" t="s">
        <v>1685</v>
      </c>
      <c r="E1500" s="1">
        <v>426</v>
      </c>
      <c r="F1500" s="1">
        <v>274</v>
      </c>
      <c r="G1500" s="1">
        <v>267</v>
      </c>
      <c r="I1500" s="35">
        <f t="shared" si="202"/>
        <v>0.62676056338028174</v>
      </c>
      <c r="AA1500" t="s">
        <v>3869</v>
      </c>
      <c r="AB1500" s="7" t="s">
        <v>222</v>
      </c>
      <c r="AC1500" t="s">
        <v>1842</v>
      </c>
      <c r="AD1500" t="s">
        <v>2846</v>
      </c>
      <c r="AE1500" t="s">
        <v>1788</v>
      </c>
      <c r="AF1500" t="str">
        <f t="shared" si="201"/>
        <v>50007</v>
      </c>
      <c r="AG1500" s="11" t="s">
        <v>2893</v>
      </c>
      <c r="AH1500" t="str">
        <f t="shared" si="200"/>
        <v>5062050</v>
      </c>
    </row>
    <row r="1501" spans="1:34" hidden="1" outlineLevel="1">
      <c r="A1501" t="s">
        <v>3813</v>
      </c>
      <c r="B1501" s="11" t="s">
        <v>1685</v>
      </c>
      <c r="E1501" s="1">
        <v>4425</v>
      </c>
      <c r="F1501" s="1">
        <v>2831</v>
      </c>
      <c r="G1501" s="1">
        <v>2814</v>
      </c>
      <c r="I1501" s="35">
        <f t="shared" si="202"/>
        <v>0.63593220338983047</v>
      </c>
      <c r="AA1501" t="s">
        <v>2375</v>
      </c>
      <c r="AB1501" s="7" t="s">
        <v>222</v>
      </c>
      <c r="AC1501" t="s">
        <v>1841</v>
      </c>
      <c r="AD1501" t="s">
        <v>2403</v>
      </c>
      <c r="AE1501" t="s">
        <v>1789</v>
      </c>
      <c r="AF1501" t="str">
        <f t="shared" si="201"/>
        <v>50005</v>
      </c>
      <c r="AG1501" s="11" t="s">
        <v>2893</v>
      </c>
      <c r="AH1501" t="str">
        <f t="shared" si="200"/>
        <v>5062200</v>
      </c>
    </row>
    <row r="1502" spans="1:34" hidden="1" outlineLevel="1">
      <c r="A1502" t="s">
        <v>2632</v>
      </c>
      <c r="B1502" s="11" t="s">
        <v>1685</v>
      </c>
      <c r="E1502" s="1">
        <v>790</v>
      </c>
      <c r="F1502" s="1">
        <v>529</v>
      </c>
      <c r="G1502" s="1">
        <v>526</v>
      </c>
      <c r="I1502" s="35">
        <f t="shared" si="202"/>
        <v>0.66582278481012658</v>
      </c>
      <c r="AA1502" t="s">
        <v>1748</v>
      </c>
      <c r="AB1502" s="7" t="s">
        <v>222</v>
      </c>
      <c r="AC1502" t="s">
        <v>338</v>
      </c>
      <c r="AD1502" t="s">
        <v>2409</v>
      </c>
      <c r="AE1502" t="s">
        <v>1790</v>
      </c>
      <c r="AF1502" t="str">
        <f t="shared" si="201"/>
        <v>50001</v>
      </c>
      <c r="AG1502" s="11" t="s">
        <v>2893</v>
      </c>
      <c r="AH1502" t="str">
        <f t="shared" si="200"/>
        <v>5062575</v>
      </c>
    </row>
    <row r="1503" spans="1:34" hidden="1" outlineLevel="1">
      <c r="A1503" t="s">
        <v>2737</v>
      </c>
      <c r="B1503" s="11" t="s">
        <v>1685</v>
      </c>
      <c r="E1503" s="1">
        <v>246</v>
      </c>
      <c r="F1503" s="1">
        <v>173</v>
      </c>
      <c r="G1503" s="1">
        <v>173</v>
      </c>
      <c r="I1503" s="35">
        <f t="shared" si="202"/>
        <v>0.7032520325203252</v>
      </c>
      <c r="AA1503" t="s">
        <v>1749</v>
      </c>
      <c r="AB1503" s="7" t="s">
        <v>222</v>
      </c>
      <c r="AC1503" t="s">
        <v>339</v>
      </c>
      <c r="AD1503" t="s">
        <v>2845</v>
      </c>
      <c r="AE1503" t="s">
        <v>1791</v>
      </c>
      <c r="AF1503" t="str">
        <f t="shared" si="201"/>
        <v>50003</v>
      </c>
      <c r="AG1503" s="11" t="s">
        <v>2893</v>
      </c>
      <c r="AH1503" t="str">
        <f t="shared" si="200"/>
        <v>5062875</v>
      </c>
    </row>
    <row r="1504" spans="1:34" hidden="1" outlineLevel="1">
      <c r="A1504" t="s">
        <v>2738</v>
      </c>
      <c r="B1504" s="11" t="s">
        <v>1685</v>
      </c>
      <c r="E1504" s="1">
        <v>57</v>
      </c>
      <c r="F1504" s="1">
        <v>31</v>
      </c>
      <c r="G1504" s="1">
        <v>31</v>
      </c>
      <c r="I1504" s="35">
        <f t="shared" si="202"/>
        <v>0.54385964912280704</v>
      </c>
      <c r="AA1504" t="s">
        <v>1749</v>
      </c>
      <c r="AB1504" s="7" t="s">
        <v>222</v>
      </c>
      <c r="AC1504" t="s">
        <v>339</v>
      </c>
      <c r="AD1504" t="s">
        <v>2403</v>
      </c>
      <c r="AE1504" t="s">
        <v>1792</v>
      </c>
      <c r="AF1504" t="str">
        <f t="shared" si="201"/>
        <v>50003</v>
      </c>
      <c r="AG1504" s="11" t="s">
        <v>2893</v>
      </c>
      <c r="AH1504" t="str">
        <f t="shared" si="200"/>
        <v>5063175</v>
      </c>
    </row>
    <row r="1505" spans="1:34" hidden="1" outlineLevel="1">
      <c r="A1505" t="s">
        <v>2258</v>
      </c>
      <c r="B1505" s="11" t="s">
        <v>1685</v>
      </c>
      <c r="E1505" s="1">
        <v>2618</v>
      </c>
      <c r="F1505" s="1">
        <v>1823</v>
      </c>
      <c r="G1505" s="1">
        <v>1799</v>
      </c>
      <c r="I1505" s="35">
        <f t="shared" si="202"/>
        <v>0.68716577540106949</v>
      </c>
      <c r="AA1505" t="s">
        <v>1749</v>
      </c>
      <c r="AB1505" s="7" t="s">
        <v>222</v>
      </c>
      <c r="AC1505" t="s">
        <v>339</v>
      </c>
      <c r="AD1505" t="s">
        <v>2846</v>
      </c>
      <c r="AE1505" t="s">
        <v>1395</v>
      </c>
      <c r="AF1505" t="str">
        <f t="shared" si="201"/>
        <v>50003</v>
      </c>
      <c r="AG1505" s="11" t="s">
        <v>2893</v>
      </c>
      <c r="AH1505" t="str">
        <f t="shared" si="200"/>
        <v>5063550</v>
      </c>
    </row>
    <row r="1506" spans="1:34" hidden="1" outlineLevel="1">
      <c r="A1506" t="s">
        <v>2825</v>
      </c>
      <c r="B1506" s="11" t="s">
        <v>1685</v>
      </c>
      <c r="E1506" s="1">
        <v>755</v>
      </c>
      <c r="F1506" s="1">
        <v>546</v>
      </c>
      <c r="G1506" s="1">
        <v>542</v>
      </c>
      <c r="I1506" s="35">
        <f t="shared" si="202"/>
        <v>0.71788079470198674</v>
      </c>
      <c r="AA1506" t="s">
        <v>1964</v>
      </c>
      <c r="AB1506" s="7" t="s">
        <v>222</v>
      </c>
      <c r="AC1506" t="s">
        <v>2522</v>
      </c>
      <c r="AD1506" t="s">
        <v>2409</v>
      </c>
      <c r="AE1506" t="s">
        <v>1396</v>
      </c>
      <c r="AF1506" t="str">
        <f t="shared" si="201"/>
        <v>50027</v>
      </c>
      <c r="AG1506" s="11" t="s">
        <v>2893</v>
      </c>
      <c r="AH1506" t="str">
        <f t="shared" si="200"/>
        <v>5063775</v>
      </c>
    </row>
    <row r="1507" spans="1:34" hidden="1" outlineLevel="1">
      <c r="A1507" t="s">
        <v>1364</v>
      </c>
      <c r="B1507" s="11" t="s">
        <v>1685</v>
      </c>
      <c r="E1507" s="1">
        <v>323</v>
      </c>
      <c r="F1507" s="1">
        <v>207</v>
      </c>
      <c r="G1507" s="1">
        <v>205</v>
      </c>
      <c r="I1507" s="35">
        <f t="shared" si="202"/>
        <v>0.6346749226006192</v>
      </c>
      <c r="AA1507" t="s">
        <v>2375</v>
      </c>
      <c r="AB1507" s="7" t="s">
        <v>222</v>
      </c>
      <c r="AC1507" t="s">
        <v>1841</v>
      </c>
      <c r="AD1507" t="s">
        <v>2846</v>
      </c>
      <c r="AE1507" t="s">
        <v>1397</v>
      </c>
      <c r="AF1507" t="str">
        <f t="shared" si="201"/>
        <v>50005</v>
      </c>
      <c r="AG1507" s="11" t="s">
        <v>2893</v>
      </c>
      <c r="AH1507" t="str">
        <f t="shared" si="200"/>
        <v>5064075</v>
      </c>
    </row>
    <row r="1508" spans="1:34" hidden="1" outlineLevel="1">
      <c r="A1508" t="s">
        <v>1365</v>
      </c>
      <c r="B1508" s="11" t="s">
        <v>1685</v>
      </c>
      <c r="E1508" s="1">
        <v>4546</v>
      </c>
      <c r="F1508" s="1">
        <v>3730</v>
      </c>
      <c r="G1508" s="1">
        <v>3708</v>
      </c>
      <c r="I1508" s="35">
        <f t="shared" si="202"/>
        <v>0.81566212054553455</v>
      </c>
      <c r="AA1508" t="s">
        <v>3869</v>
      </c>
      <c r="AB1508" s="7" t="s">
        <v>222</v>
      </c>
      <c r="AC1508" t="s">
        <v>1842</v>
      </c>
      <c r="AD1508" t="s">
        <v>1533</v>
      </c>
      <c r="AE1508" t="s">
        <v>1398</v>
      </c>
      <c r="AF1508" t="str">
        <f t="shared" si="201"/>
        <v>50007</v>
      </c>
      <c r="AG1508" s="11" t="s">
        <v>2893</v>
      </c>
      <c r="AH1508" t="str">
        <f t="shared" si="200"/>
        <v>5064300</v>
      </c>
    </row>
    <row r="1509" spans="1:34" hidden="1" outlineLevel="1">
      <c r="A1509" t="s">
        <v>957</v>
      </c>
      <c r="B1509" s="11" t="s">
        <v>1685</v>
      </c>
      <c r="E1509" s="1">
        <v>995</v>
      </c>
      <c r="F1509" s="1">
        <v>587</v>
      </c>
      <c r="G1509" s="1">
        <v>584</v>
      </c>
      <c r="I1509" s="35">
        <f t="shared" si="202"/>
        <v>0.58693467336683414</v>
      </c>
      <c r="AA1509" t="s">
        <v>2747</v>
      </c>
      <c r="AB1509" s="7" t="s">
        <v>222</v>
      </c>
      <c r="AC1509" t="s">
        <v>2078</v>
      </c>
      <c r="AD1509" t="s">
        <v>2405</v>
      </c>
      <c r="AE1509" t="s">
        <v>1399</v>
      </c>
      <c r="AF1509" t="str">
        <f t="shared" si="201"/>
        <v>50011</v>
      </c>
      <c r="AG1509" s="11" t="s">
        <v>2893</v>
      </c>
      <c r="AH1509" t="str">
        <f t="shared" si="200"/>
        <v>5064600</v>
      </c>
    </row>
    <row r="1510" spans="1:34" hidden="1" outlineLevel="1">
      <c r="A1510" s="11" t="s">
        <v>2618</v>
      </c>
      <c r="B1510" s="11" t="s">
        <v>1685</v>
      </c>
      <c r="E1510" s="1">
        <v>668</v>
      </c>
      <c r="F1510" s="1">
        <v>541</v>
      </c>
      <c r="G1510" s="1">
        <v>532</v>
      </c>
      <c r="I1510" s="35">
        <f t="shared" si="202"/>
        <v>0.79640718562874246</v>
      </c>
      <c r="AA1510" t="s">
        <v>1943</v>
      </c>
      <c r="AB1510" s="7" t="s">
        <v>222</v>
      </c>
      <c r="AC1510" t="s">
        <v>1425</v>
      </c>
      <c r="AD1510" t="s">
        <v>1999</v>
      </c>
      <c r="AE1510" t="s">
        <v>683</v>
      </c>
      <c r="AF1510" t="str">
        <f t="shared" si="201"/>
        <v>50021</v>
      </c>
      <c r="AG1510" s="11" t="s">
        <v>2893</v>
      </c>
      <c r="AH1510" t="str">
        <f t="shared" si="200"/>
        <v>5037685</v>
      </c>
    </row>
    <row r="1511" spans="1:34" hidden="1" outlineLevel="1">
      <c r="A1511" t="s">
        <v>671</v>
      </c>
      <c r="B1511" s="11" t="s">
        <v>1685</v>
      </c>
      <c r="E1511" s="1">
        <v>730</v>
      </c>
      <c r="F1511" s="1">
        <v>505</v>
      </c>
      <c r="G1511" s="1">
        <v>502</v>
      </c>
      <c r="I1511" s="35">
        <f t="shared" si="202"/>
        <v>0.68767123287671228</v>
      </c>
      <c r="AA1511" t="s">
        <v>1748</v>
      </c>
      <c r="AB1511" s="7" t="s">
        <v>222</v>
      </c>
      <c r="AC1511" t="s">
        <v>338</v>
      </c>
      <c r="AD1511" t="s">
        <v>1493</v>
      </c>
      <c r="AE1511" t="s">
        <v>1797</v>
      </c>
      <c r="AF1511" t="str">
        <f t="shared" si="201"/>
        <v>50001</v>
      </c>
      <c r="AG1511" s="11" t="s">
        <v>2893</v>
      </c>
      <c r="AH1511" t="str">
        <f t="shared" si="200"/>
        <v>5065050</v>
      </c>
    </row>
    <row r="1512" spans="1:34" hidden="1" outlineLevel="1">
      <c r="A1512" t="s">
        <v>1368</v>
      </c>
      <c r="B1512" s="11" t="s">
        <v>1685</v>
      </c>
      <c r="E1512" s="1">
        <v>761</v>
      </c>
      <c r="F1512" s="1">
        <v>597</v>
      </c>
      <c r="G1512" s="1">
        <v>594</v>
      </c>
      <c r="I1512" s="35">
        <f t="shared" si="202"/>
        <v>0.78055190538764785</v>
      </c>
      <c r="AA1512" t="s">
        <v>1943</v>
      </c>
      <c r="AB1512" s="7" t="s">
        <v>222</v>
      </c>
      <c r="AC1512" t="s">
        <v>1425</v>
      </c>
      <c r="AD1512" t="s">
        <v>1556</v>
      </c>
      <c r="AE1512" t="s">
        <v>1798</v>
      </c>
      <c r="AF1512" t="str">
        <f t="shared" si="201"/>
        <v>50021</v>
      </c>
      <c r="AG1512" s="11" t="s">
        <v>2893</v>
      </c>
      <c r="AH1512" t="str">
        <f t="shared" si="200"/>
        <v>5065275</v>
      </c>
    </row>
    <row r="1513" spans="1:34" hidden="1" outlineLevel="1">
      <c r="A1513" t="s">
        <v>1369</v>
      </c>
      <c r="B1513" s="11" t="s">
        <v>1685</v>
      </c>
      <c r="E1513" s="1">
        <v>9633</v>
      </c>
      <c r="F1513" s="1">
        <v>7039</v>
      </c>
      <c r="G1513" s="1">
        <v>6955</v>
      </c>
      <c r="I1513" s="35">
        <f t="shared" si="202"/>
        <v>0.72199730094466941</v>
      </c>
      <c r="AA1513" t="s">
        <v>3869</v>
      </c>
      <c r="AB1513" s="7" t="s">
        <v>222</v>
      </c>
      <c r="AC1513" t="s">
        <v>1842</v>
      </c>
      <c r="AD1513" t="s">
        <v>1492</v>
      </c>
      <c r="AE1513" t="s">
        <v>1799</v>
      </c>
      <c r="AF1513" t="str">
        <f t="shared" si="201"/>
        <v>50007</v>
      </c>
      <c r="AG1513" s="11" t="s">
        <v>1995</v>
      </c>
      <c r="AH1513" t="str">
        <f t="shared" si="200"/>
        <v>5066175</v>
      </c>
    </row>
    <row r="1514" spans="1:34" hidden="1" outlineLevel="1">
      <c r="A1514" t="s">
        <v>665</v>
      </c>
      <c r="B1514" s="11" t="s">
        <v>1685</v>
      </c>
      <c r="E1514" s="1">
        <v>1188</v>
      </c>
      <c r="F1514" s="1">
        <v>899</v>
      </c>
      <c r="G1514" s="1">
        <v>893</v>
      </c>
      <c r="I1514" s="35">
        <f t="shared" si="202"/>
        <v>0.75168350168350173</v>
      </c>
      <c r="AA1514" t="s">
        <v>3870</v>
      </c>
      <c r="AB1514" s="7" t="s">
        <v>222</v>
      </c>
      <c r="AC1514" t="s">
        <v>2079</v>
      </c>
      <c r="AD1514" t="s">
        <v>2521</v>
      </c>
      <c r="AE1514" t="s">
        <v>4168</v>
      </c>
      <c r="AF1514" t="str">
        <f t="shared" si="201"/>
        <v>50013</v>
      </c>
      <c r="AG1514" s="11" t="s">
        <v>2893</v>
      </c>
      <c r="AH1514" t="str">
        <f t="shared" si="200"/>
        <v>5067000</v>
      </c>
    </row>
    <row r="1515" spans="1:34" hidden="1" outlineLevel="1">
      <c r="A1515" t="s">
        <v>952</v>
      </c>
      <c r="B1515" s="11" t="s">
        <v>1685</v>
      </c>
      <c r="E1515" s="1">
        <v>6033</v>
      </c>
      <c r="F1515" s="1">
        <v>4176</v>
      </c>
      <c r="G1515" s="1">
        <v>4120</v>
      </c>
      <c r="I1515" s="35">
        <f t="shared" si="202"/>
        <v>0.68291065804740592</v>
      </c>
      <c r="AA1515" t="s">
        <v>1964</v>
      </c>
      <c r="AB1515" s="7" t="s">
        <v>222</v>
      </c>
      <c r="AC1515" t="s">
        <v>2522</v>
      </c>
      <c r="AD1515" t="s">
        <v>1493</v>
      </c>
      <c r="AE1515" t="s">
        <v>1800</v>
      </c>
      <c r="AF1515" t="str">
        <f t="shared" si="201"/>
        <v>50027</v>
      </c>
      <c r="AG1515" s="11" t="s">
        <v>2893</v>
      </c>
      <c r="AH1515" t="str">
        <f t="shared" si="200"/>
        <v>5069550</v>
      </c>
    </row>
    <row r="1516" spans="1:34" hidden="1" outlineLevel="1">
      <c r="A1516" t="s">
        <v>3814</v>
      </c>
      <c r="B1516" s="11" t="s">
        <v>1685</v>
      </c>
      <c r="E1516" s="1">
        <v>526</v>
      </c>
      <c r="F1516" s="1">
        <v>396</v>
      </c>
      <c r="G1516" s="1">
        <v>391</v>
      </c>
      <c r="I1516" s="35">
        <f t="shared" si="202"/>
        <v>0.74334600760456271</v>
      </c>
      <c r="AA1516" t="s">
        <v>1749</v>
      </c>
      <c r="AB1516" s="7" t="s">
        <v>222</v>
      </c>
      <c r="AC1516" t="s">
        <v>339</v>
      </c>
      <c r="AD1516" t="s">
        <v>1533</v>
      </c>
      <c r="AE1516" t="s">
        <v>1801</v>
      </c>
      <c r="AF1516" t="str">
        <f t="shared" si="201"/>
        <v>50003</v>
      </c>
      <c r="AG1516" s="11" t="s">
        <v>2893</v>
      </c>
      <c r="AH1516" t="str">
        <f t="shared" si="200"/>
        <v>5069775</v>
      </c>
    </row>
    <row r="1517" spans="1:34" hidden="1" outlineLevel="1">
      <c r="A1517" t="s">
        <v>2177</v>
      </c>
      <c r="B1517" s="11" t="s">
        <v>1685</v>
      </c>
      <c r="E1517" s="1">
        <v>108</v>
      </c>
      <c r="F1517" s="1">
        <v>85</v>
      </c>
      <c r="G1517" s="1">
        <v>84</v>
      </c>
      <c r="I1517" s="35">
        <f t="shared" si="202"/>
        <v>0.77777777777777779</v>
      </c>
      <c r="AA1517" t="s">
        <v>2375</v>
      </c>
      <c r="AB1517" s="7" t="s">
        <v>222</v>
      </c>
      <c r="AC1517" t="s">
        <v>1841</v>
      </c>
      <c r="AD1517" t="s">
        <v>1533</v>
      </c>
      <c r="AE1517" t="s">
        <v>1802</v>
      </c>
      <c r="AF1517" t="str">
        <f t="shared" si="201"/>
        <v>50005</v>
      </c>
      <c r="AG1517" s="11" t="s">
        <v>2893</v>
      </c>
      <c r="AH1517" t="str">
        <f t="shared" si="200"/>
        <v>5069925</v>
      </c>
    </row>
    <row r="1518" spans="1:34" hidden="1" outlineLevel="1">
      <c r="A1518" t="s">
        <v>3061</v>
      </c>
      <c r="B1518" s="11" t="s">
        <v>1685</v>
      </c>
      <c r="E1518" s="1">
        <v>1014</v>
      </c>
      <c r="F1518" s="1">
        <v>689</v>
      </c>
      <c r="G1518" s="1">
        <v>684</v>
      </c>
      <c r="I1518" s="35">
        <f t="shared" si="202"/>
        <v>0.67455621301775148</v>
      </c>
      <c r="AA1518" t="s">
        <v>1748</v>
      </c>
      <c r="AB1518" s="7" t="s">
        <v>222</v>
      </c>
      <c r="AC1518" t="s">
        <v>338</v>
      </c>
      <c r="AD1518" t="s">
        <v>1059</v>
      </c>
      <c r="AE1518" t="s">
        <v>1901</v>
      </c>
      <c r="AF1518" t="str">
        <f t="shared" si="201"/>
        <v>50001</v>
      </c>
      <c r="AG1518" s="11" t="s">
        <v>2893</v>
      </c>
      <c r="AH1518" t="str">
        <f t="shared" si="200"/>
        <v>5070075</v>
      </c>
    </row>
    <row r="1519" spans="1:34" hidden="1" outlineLevel="1">
      <c r="A1519" t="s">
        <v>843</v>
      </c>
      <c r="B1519" s="11" t="s">
        <v>1685</v>
      </c>
      <c r="E1519" s="1">
        <v>409</v>
      </c>
      <c r="F1519" s="1">
        <v>314</v>
      </c>
      <c r="G1519" s="1">
        <v>313</v>
      </c>
      <c r="I1519" s="35">
        <f t="shared" si="202"/>
        <v>0.76528117359413206</v>
      </c>
      <c r="AA1519" t="s">
        <v>1964</v>
      </c>
      <c r="AB1519" s="7" t="s">
        <v>222</v>
      </c>
      <c r="AC1519" t="s">
        <v>2522</v>
      </c>
      <c r="AD1519" t="s">
        <v>1059</v>
      </c>
      <c r="AE1519" t="s">
        <v>1902</v>
      </c>
      <c r="AF1519" t="str">
        <f t="shared" si="201"/>
        <v>50027</v>
      </c>
      <c r="AG1519" s="11" t="s">
        <v>2893</v>
      </c>
      <c r="AH1519" t="str">
        <f t="shared" si="200"/>
        <v>5070375</v>
      </c>
    </row>
    <row r="1520" spans="1:34" hidden="1" outlineLevel="1">
      <c r="A1520" t="s">
        <v>939</v>
      </c>
      <c r="B1520" s="11" t="s">
        <v>1685</v>
      </c>
      <c r="E1520" s="1">
        <v>2569</v>
      </c>
      <c r="F1520" s="1">
        <v>2063</v>
      </c>
      <c r="G1520" s="1">
        <v>2046</v>
      </c>
      <c r="I1520" s="35">
        <f t="shared" si="202"/>
        <v>0.79641884001557028</v>
      </c>
      <c r="AA1520" t="s">
        <v>3280</v>
      </c>
      <c r="AB1520" s="7" t="s">
        <v>222</v>
      </c>
      <c r="AC1520" t="s">
        <v>1426</v>
      </c>
      <c r="AD1520" t="s">
        <v>4004</v>
      </c>
      <c r="AE1520" t="s">
        <v>1903</v>
      </c>
      <c r="AF1520" t="str">
        <f t="shared" si="201"/>
        <v>50015</v>
      </c>
      <c r="AG1520" s="11" t="s">
        <v>2893</v>
      </c>
      <c r="AH1520" t="str">
        <f t="shared" si="200"/>
        <v>5070525</v>
      </c>
    </row>
    <row r="1521" spans="1:34" hidden="1" outlineLevel="1">
      <c r="A1521" t="s">
        <v>1380</v>
      </c>
      <c r="B1521" s="11" t="s">
        <v>1685</v>
      </c>
      <c r="E1521" s="1">
        <v>703</v>
      </c>
      <c r="F1521" s="1">
        <v>541</v>
      </c>
      <c r="G1521" s="1">
        <v>537</v>
      </c>
      <c r="I1521" s="35">
        <f t="shared" si="202"/>
        <v>0.76386913229018494</v>
      </c>
      <c r="AA1521" t="s">
        <v>3296</v>
      </c>
      <c r="AB1521" s="7" t="s">
        <v>222</v>
      </c>
      <c r="AC1521" t="s">
        <v>1427</v>
      </c>
      <c r="AD1521" t="s">
        <v>2845</v>
      </c>
      <c r="AE1521" t="s">
        <v>1904</v>
      </c>
      <c r="AF1521" t="str">
        <f t="shared" si="201"/>
        <v>50017</v>
      </c>
      <c r="AG1521" s="11" t="s">
        <v>2893</v>
      </c>
      <c r="AH1521" t="str">
        <f t="shared" si="200"/>
        <v>5070675</v>
      </c>
    </row>
    <row r="1522" spans="1:34" hidden="1" outlineLevel="1">
      <c r="A1522" t="s">
        <v>1465</v>
      </c>
      <c r="B1522" s="11" t="s">
        <v>1685</v>
      </c>
      <c r="E1522" s="1">
        <v>120</v>
      </c>
      <c r="F1522" s="1">
        <v>90</v>
      </c>
      <c r="G1522" s="1">
        <v>79</v>
      </c>
      <c r="I1522" s="35">
        <f t="shared" si="202"/>
        <v>0.65833333333333333</v>
      </c>
      <c r="AA1522" t="s">
        <v>4453</v>
      </c>
      <c r="AB1522" s="7" t="s">
        <v>222</v>
      </c>
      <c r="AC1522" t="s">
        <v>2521</v>
      </c>
      <c r="AD1522" t="s">
        <v>2405</v>
      </c>
      <c r="AE1522" t="s">
        <v>1905</v>
      </c>
      <c r="AF1522" t="str">
        <f t="shared" si="201"/>
        <v>50025</v>
      </c>
      <c r="AG1522" s="11" t="s">
        <v>2893</v>
      </c>
      <c r="AH1522" t="str">
        <f t="shared" si="200"/>
        <v>5070750</v>
      </c>
    </row>
    <row r="1523" spans="1:34" hidden="1" outlineLevel="1">
      <c r="A1523" t="s">
        <v>2077</v>
      </c>
      <c r="B1523" s="11" t="s">
        <v>1685</v>
      </c>
      <c r="E1523" s="1">
        <v>345</v>
      </c>
      <c r="F1523" s="1">
        <v>278</v>
      </c>
      <c r="G1523" s="1">
        <v>275</v>
      </c>
      <c r="I1523" s="35">
        <f t="shared" si="202"/>
        <v>0.79710144927536231</v>
      </c>
      <c r="AA1523" t="s">
        <v>1943</v>
      </c>
      <c r="AB1523" s="7" t="s">
        <v>222</v>
      </c>
      <c r="AC1523" t="s">
        <v>1425</v>
      </c>
      <c r="AD1523" t="s">
        <v>2120</v>
      </c>
      <c r="AE1523" t="s">
        <v>1906</v>
      </c>
      <c r="AF1523" t="str">
        <f t="shared" si="201"/>
        <v>50021</v>
      </c>
      <c r="AG1523" s="11" t="s">
        <v>2893</v>
      </c>
      <c r="AH1523" t="str">
        <f t="shared" si="200"/>
        <v>5071050</v>
      </c>
    </row>
    <row r="1524" spans="1:34" hidden="1" outlineLevel="1">
      <c r="A1524" t="s">
        <v>949</v>
      </c>
      <c r="B1524" s="11" t="s">
        <v>1685</v>
      </c>
      <c r="E1524" s="1">
        <v>601</v>
      </c>
      <c r="F1524" s="1">
        <v>456</v>
      </c>
      <c r="G1524" s="1">
        <v>452</v>
      </c>
      <c r="I1524" s="35">
        <f t="shared" si="202"/>
        <v>0.75207986688851913</v>
      </c>
      <c r="AA1524" t="s">
        <v>1749</v>
      </c>
      <c r="AB1524" s="7" t="s">
        <v>222</v>
      </c>
      <c r="AC1524" t="s">
        <v>339</v>
      </c>
      <c r="AD1524" t="s">
        <v>1492</v>
      </c>
      <c r="AE1524" t="s">
        <v>1404</v>
      </c>
      <c r="AF1524" t="str">
        <f t="shared" si="201"/>
        <v>50003</v>
      </c>
      <c r="AG1524" s="11" t="s">
        <v>2893</v>
      </c>
      <c r="AH1524" t="str">
        <f t="shared" si="200"/>
        <v>5071425</v>
      </c>
    </row>
    <row r="1525" spans="1:34" hidden="1" outlineLevel="1">
      <c r="A1525" t="s">
        <v>1181</v>
      </c>
      <c r="B1525" s="11" t="s">
        <v>1685</v>
      </c>
      <c r="E1525" s="1">
        <v>490</v>
      </c>
      <c r="F1525" s="1">
        <v>335</v>
      </c>
      <c r="G1525" s="1">
        <v>332</v>
      </c>
      <c r="I1525" s="35">
        <f t="shared" si="202"/>
        <v>0.67755102040816328</v>
      </c>
      <c r="AA1525" t="s">
        <v>2375</v>
      </c>
      <c r="AB1525" s="7" t="s">
        <v>222</v>
      </c>
      <c r="AC1525" t="s">
        <v>1841</v>
      </c>
      <c r="AD1525" t="s">
        <v>1492</v>
      </c>
      <c r="AE1525" t="s">
        <v>1405</v>
      </c>
      <c r="AF1525" t="str">
        <f t="shared" si="201"/>
        <v>50005</v>
      </c>
      <c r="AG1525" s="11" t="s">
        <v>2893</v>
      </c>
      <c r="AH1525" t="str">
        <f t="shared" si="200"/>
        <v>5071575</v>
      </c>
    </row>
    <row r="1526" spans="1:34" hidden="1" outlineLevel="1">
      <c r="A1526" t="s">
        <v>678</v>
      </c>
      <c r="B1526" s="11" t="s">
        <v>1685</v>
      </c>
      <c r="E1526" s="1">
        <v>3601</v>
      </c>
      <c r="F1526" s="1">
        <v>2101</v>
      </c>
      <c r="G1526" s="1">
        <v>2061</v>
      </c>
      <c r="I1526" s="35">
        <f t="shared" si="202"/>
        <v>0.57234101638433765</v>
      </c>
      <c r="AA1526" t="s">
        <v>2747</v>
      </c>
      <c r="AB1526" s="7" t="s">
        <v>222</v>
      </c>
      <c r="AC1526" t="s">
        <v>2078</v>
      </c>
      <c r="AD1526" t="s">
        <v>4021</v>
      </c>
      <c r="AE1526" t="s">
        <v>1406</v>
      </c>
      <c r="AF1526" t="str">
        <f t="shared" si="201"/>
        <v>50011</v>
      </c>
      <c r="AG1526" s="11" t="s">
        <v>2893</v>
      </c>
      <c r="AH1526" t="str">
        <f t="shared" si="200"/>
        <v>5071725</v>
      </c>
    </row>
    <row r="1527" spans="1:34" hidden="1" outlineLevel="1">
      <c r="A1527" t="s">
        <v>187</v>
      </c>
      <c r="B1527" s="11" t="s">
        <v>1685</v>
      </c>
      <c r="E1527" s="1">
        <v>1747</v>
      </c>
      <c r="F1527" s="1">
        <v>1405</v>
      </c>
      <c r="G1527" s="1">
        <v>1400</v>
      </c>
      <c r="I1527" s="35">
        <f t="shared" si="202"/>
        <v>0.80137378362907841</v>
      </c>
      <c r="AA1527" t="s">
        <v>3296</v>
      </c>
      <c r="AB1527" s="7" t="s">
        <v>222</v>
      </c>
      <c r="AC1527" t="s">
        <v>1427</v>
      </c>
      <c r="AD1527" t="s">
        <v>2403</v>
      </c>
      <c r="AE1527" t="s">
        <v>1407</v>
      </c>
      <c r="AF1527" t="str">
        <f t="shared" si="201"/>
        <v>50017</v>
      </c>
      <c r="AG1527" s="11" t="s">
        <v>2893</v>
      </c>
      <c r="AH1527" t="str">
        <f t="shared" si="200"/>
        <v>5072400</v>
      </c>
    </row>
    <row r="1528" spans="1:34" hidden="1" outlineLevel="1">
      <c r="A1528" t="s">
        <v>2308</v>
      </c>
      <c r="B1528" s="11" t="s">
        <v>1685</v>
      </c>
      <c r="E1528" s="1">
        <v>339</v>
      </c>
      <c r="F1528" s="1">
        <v>248</v>
      </c>
      <c r="G1528" s="1">
        <v>246</v>
      </c>
      <c r="I1528" s="35">
        <f t="shared" si="202"/>
        <v>0.72566371681415931</v>
      </c>
      <c r="AA1528" t="s">
        <v>1943</v>
      </c>
      <c r="AB1528" s="7" t="s">
        <v>222</v>
      </c>
      <c r="AC1528" t="s">
        <v>1425</v>
      </c>
      <c r="AD1528" t="s">
        <v>3461</v>
      </c>
      <c r="AE1528" t="s">
        <v>1408</v>
      </c>
      <c r="AF1528" t="str">
        <f t="shared" si="201"/>
        <v>50021</v>
      </c>
      <c r="AG1528" s="11" t="s">
        <v>2893</v>
      </c>
      <c r="AH1528" t="str">
        <f t="shared" si="200"/>
        <v>5072925</v>
      </c>
    </row>
    <row r="1529" spans="1:34" hidden="1" outlineLevel="1">
      <c r="A1529" t="s">
        <v>2906</v>
      </c>
      <c r="B1529" s="11" t="s">
        <v>1685</v>
      </c>
      <c r="E1529" s="1">
        <v>592</v>
      </c>
      <c r="F1529" s="1">
        <v>383</v>
      </c>
      <c r="G1529" s="1">
        <v>377</v>
      </c>
      <c r="I1529" s="35">
        <f t="shared" si="202"/>
        <v>0.63682432432432434</v>
      </c>
      <c r="AA1529" t="s">
        <v>3296</v>
      </c>
      <c r="AB1529" s="7" t="s">
        <v>222</v>
      </c>
      <c r="AC1529" t="s">
        <v>1427</v>
      </c>
      <c r="AD1529" t="s">
        <v>2846</v>
      </c>
      <c r="AE1529" t="s">
        <v>1409</v>
      </c>
      <c r="AF1529" t="str">
        <f t="shared" si="201"/>
        <v>50017</v>
      </c>
      <c r="AG1529" s="11" t="s">
        <v>2893</v>
      </c>
      <c r="AH1529" t="str">
        <f t="shared" si="200"/>
        <v>5073075</v>
      </c>
    </row>
    <row r="1530" spans="1:34" hidden="1" outlineLevel="1">
      <c r="A1530" t="s">
        <v>2774</v>
      </c>
      <c r="B1530" s="11" t="s">
        <v>1685</v>
      </c>
      <c r="E1530" s="1">
        <v>692</v>
      </c>
      <c r="F1530" s="1">
        <v>540</v>
      </c>
      <c r="G1530" s="1">
        <v>538</v>
      </c>
      <c r="I1530" s="35">
        <f t="shared" si="202"/>
        <v>0.7774566473988439</v>
      </c>
      <c r="AA1530" t="s">
        <v>4453</v>
      </c>
      <c r="AB1530" s="7" t="s">
        <v>222</v>
      </c>
      <c r="AC1530" t="s">
        <v>2521</v>
      </c>
      <c r="AD1530" t="s">
        <v>4021</v>
      </c>
      <c r="AE1530" t="s">
        <v>1410</v>
      </c>
      <c r="AF1530" t="str">
        <f t="shared" si="201"/>
        <v>50025</v>
      </c>
      <c r="AG1530" s="11" t="s">
        <v>2893</v>
      </c>
      <c r="AH1530" t="str">
        <f t="shared" si="200"/>
        <v>5073300</v>
      </c>
    </row>
    <row r="1531" spans="1:34" hidden="1" outlineLevel="1">
      <c r="A1531" t="s">
        <v>2259</v>
      </c>
      <c r="B1531" s="11" t="s">
        <v>1685</v>
      </c>
      <c r="E1531" s="1">
        <v>941</v>
      </c>
      <c r="F1531" s="1">
        <v>564</v>
      </c>
      <c r="G1531" s="1">
        <v>562</v>
      </c>
      <c r="I1531" s="35">
        <f t="shared" si="202"/>
        <v>0.59723698193411268</v>
      </c>
      <c r="AA1531" t="s">
        <v>3416</v>
      </c>
      <c r="AB1531" s="7" t="s">
        <v>222</v>
      </c>
      <c r="AC1531" t="s">
        <v>1428</v>
      </c>
      <c r="AD1531" t="s">
        <v>2409</v>
      </c>
      <c r="AE1531" t="s">
        <v>1411</v>
      </c>
      <c r="AF1531" t="str">
        <f t="shared" si="201"/>
        <v>50019</v>
      </c>
      <c r="AG1531" s="11" t="s">
        <v>2893</v>
      </c>
      <c r="AH1531" t="str">
        <f t="shared" si="200"/>
        <v>5073525</v>
      </c>
    </row>
    <row r="1532" spans="1:34" hidden="1" outlineLevel="1">
      <c r="A1532" t="s">
        <v>1451</v>
      </c>
      <c r="B1532" s="11" t="s">
        <v>1685</v>
      </c>
      <c r="E1532" s="1">
        <v>807</v>
      </c>
      <c r="F1532" s="1">
        <v>601</v>
      </c>
      <c r="G1532" s="1">
        <v>598</v>
      </c>
      <c r="I1532" s="35">
        <f t="shared" si="202"/>
        <v>0.7410161090458488</v>
      </c>
      <c r="AA1532" t="s">
        <v>3296</v>
      </c>
      <c r="AB1532" s="7" t="s">
        <v>222</v>
      </c>
      <c r="AC1532" t="s">
        <v>1427</v>
      </c>
      <c r="AD1532" t="s">
        <v>1533</v>
      </c>
      <c r="AE1532" t="s">
        <v>1412</v>
      </c>
      <c r="AF1532" t="str">
        <f t="shared" si="201"/>
        <v>50017</v>
      </c>
      <c r="AG1532" s="11" t="s">
        <v>2893</v>
      </c>
      <c r="AH1532" t="str">
        <f t="shared" si="200"/>
        <v>5073675</v>
      </c>
    </row>
    <row r="1533" spans="1:34" hidden="1" outlineLevel="1">
      <c r="A1533" t="s">
        <v>1452</v>
      </c>
      <c r="B1533" s="11" t="s">
        <v>1685</v>
      </c>
      <c r="E1533" s="1">
        <v>2027</v>
      </c>
      <c r="F1533" s="1">
        <v>1569</v>
      </c>
      <c r="G1533" s="1">
        <v>1567</v>
      </c>
      <c r="I1533" s="35">
        <f t="shared" si="202"/>
        <v>0.77306364084854462</v>
      </c>
      <c r="AA1533" t="s">
        <v>3869</v>
      </c>
      <c r="AB1533" s="7" t="s">
        <v>222</v>
      </c>
      <c r="AC1533" t="s">
        <v>1842</v>
      </c>
      <c r="AD1533" t="s">
        <v>2405</v>
      </c>
      <c r="AE1533" t="s">
        <v>1413</v>
      </c>
      <c r="AF1533" t="str">
        <f t="shared" si="201"/>
        <v>50007</v>
      </c>
      <c r="AG1533" s="11" t="s">
        <v>2893</v>
      </c>
      <c r="AH1533" t="str">
        <f t="shared" si="200"/>
        <v>5073975</v>
      </c>
    </row>
    <row r="1534" spans="1:34" hidden="1" outlineLevel="1">
      <c r="A1534" t="s">
        <v>2394</v>
      </c>
      <c r="B1534" s="11" t="s">
        <v>1685</v>
      </c>
      <c r="E1534" s="1">
        <v>1498</v>
      </c>
      <c r="F1534" s="1">
        <v>1054</v>
      </c>
      <c r="G1534" s="1">
        <v>1041</v>
      </c>
      <c r="I1534" s="35">
        <f t="shared" si="202"/>
        <v>0.69492656875834447</v>
      </c>
      <c r="AA1534" t="s">
        <v>1748</v>
      </c>
      <c r="AB1534" s="7" t="s">
        <v>222</v>
      </c>
      <c r="AC1534" t="s">
        <v>338</v>
      </c>
      <c r="AD1534" t="s">
        <v>1070</v>
      </c>
      <c r="AE1534" t="s">
        <v>1414</v>
      </c>
      <c r="AF1534" t="str">
        <f t="shared" si="201"/>
        <v>50001</v>
      </c>
      <c r="AG1534" s="11" t="s">
        <v>1995</v>
      </c>
      <c r="AH1534" t="str">
        <f t="shared" si="200"/>
        <v>5074650</v>
      </c>
    </row>
    <row r="1535" spans="1:34" hidden="1" outlineLevel="1">
      <c r="A1535" t="s">
        <v>4660</v>
      </c>
      <c r="B1535" s="11" t="s">
        <v>1685</v>
      </c>
      <c r="E1535" s="1">
        <v>1236</v>
      </c>
      <c r="F1535" s="1">
        <v>860</v>
      </c>
      <c r="G1535" s="1">
        <v>841</v>
      </c>
      <c r="I1535" s="35">
        <f t="shared" si="202"/>
        <v>0.68042071197411003</v>
      </c>
      <c r="AA1535" t="s">
        <v>4453</v>
      </c>
      <c r="AB1535" s="7" t="s">
        <v>222</v>
      </c>
      <c r="AC1535" t="s">
        <v>2521</v>
      </c>
      <c r="AD1535" t="s">
        <v>2409</v>
      </c>
      <c r="AE1535" t="s">
        <v>1321</v>
      </c>
      <c r="AF1535" t="str">
        <f t="shared" si="201"/>
        <v>50025</v>
      </c>
      <c r="AG1535" s="11" t="s">
        <v>2893</v>
      </c>
      <c r="AH1535" t="str">
        <f t="shared" si="200"/>
        <v>5074800</v>
      </c>
    </row>
    <row r="1536" spans="1:34" hidden="1" outlineLevel="1">
      <c r="A1536" t="s">
        <v>3289</v>
      </c>
      <c r="B1536" s="11" t="s">
        <v>1685</v>
      </c>
      <c r="E1536" s="1">
        <v>425</v>
      </c>
      <c r="F1536" s="1">
        <v>329</v>
      </c>
      <c r="G1536" s="1">
        <v>328</v>
      </c>
      <c r="I1536" s="35">
        <f t="shared" si="202"/>
        <v>0.77176470588235291</v>
      </c>
      <c r="AA1536" t="s">
        <v>3296</v>
      </c>
      <c r="AB1536" s="7" t="s">
        <v>222</v>
      </c>
      <c r="AC1536" t="s">
        <v>1427</v>
      </c>
      <c r="AD1536" t="s">
        <v>1492</v>
      </c>
      <c r="AE1536" t="s">
        <v>1322</v>
      </c>
      <c r="AF1536" t="str">
        <f t="shared" si="201"/>
        <v>50017</v>
      </c>
      <c r="AG1536" s="11" t="s">
        <v>2893</v>
      </c>
      <c r="AH1536" t="str">
        <f t="shared" si="200"/>
        <v>5074950</v>
      </c>
    </row>
    <row r="1537" spans="1:34" hidden="1" outlineLevel="1">
      <c r="A1537" t="s">
        <v>3290</v>
      </c>
      <c r="B1537" s="11" t="s">
        <v>1685</v>
      </c>
      <c r="E1537" s="1">
        <v>73</v>
      </c>
      <c r="F1537" s="1">
        <v>54</v>
      </c>
      <c r="G1537" s="1">
        <v>53</v>
      </c>
      <c r="I1537" s="35">
        <f t="shared" si="202"/>
        <v>0.72602739726027399</v>
      </c>
      <c r="AA1537" t="s">
        <v>2946</v>
      </c>
      <c r="AB1537" s="7" t="s">
        <v>222</v>
      </c>
      <c r="AC1537" t="s">
        <v>2665</v>
      </c>
      <c r="AD1537" t="s">
        <v>2409</v>
      </c>
      <c r="AE1537" t="s">
        <v>1419</v>
      </c>
      <c r="AF1537" t="str">
        <f t="shared" si="201"/>
        <v>50009</v>
      </c>
      <c r="AG1537" s="11" t="s">
        <v>2893</v>
      </c>
      <c r="AH1537" t="str">
        <f t="shared" si="200"/>
        <v>5075175</v>
      </c>
    </row>
    <row r="1538" spans="1:34" hidden="1" outlineLevel="1">
      <c r="A1538" t="s">
        <v>523</v>
      </c>
      <c r="B1538" s="11" t="s">
        <v>1685</v>
      </c>
      <c r="E1538" s="1">
        <v>1106</v>
      </c>
      <c r="F1538" s="1">
        <v>867</v>
      </c>
      <c r="G1538" s="1">
        <v>864</v>
      </c>
      <c r="I1538" s="35">
        <f t="shared" si="202"/>
        <v>0.78119349005424954</v>
      </c>
      <c r="AA1538" t="s">
        <v>218</v>
      </c>
      <c r="AB1538" s="7" t="s">
        <v>222</v>
      </c>
      <c r="AC1538" t="s">
        <v>2637</v>
      </c>
      <c r="AD1538" t="s">
        <v>4021</v>
      </c>
      <c r="AE1538" t="s">
        <v>1420</v>
      </c>
      <c r="AF1538" t="str">
        <f t="shared" si="201"/>
        <v>50023</v>
      </c>
      <c r="AG1538" s="11" t="s">
        <v>2893</v>
      </c>
      <c r="AH1538" t="str">
        <f t="shared" si="200"/>
        <v>5075325</v>
      </c>
    </row>
    <row r="1539" spans="1:34" hidden="1" outlineLevel="1">
      <c r="A1539" t="s">
        <v>3816</v>
      </c>
      <c r="B1539" s="11" t="s">
        <v>1685</v>
      </c>
      <c r="E1539" s="1">
        <v>505</v>
      </c>
      <c r="F1539" s="1">
        <v>368</v>
      </c>
      <c r="G1539" s="1">
        <v>364</v>
      </c>
      <c r="I1539" s="35">
        <f t="shared" si="202"/>
        <v>0.72079207920792077</v>
      </c>
      <c r="AA1539" t="s">
        <v>2375</v>
      </c>
      <c r="AB1539" s="7" t="s">
        <v>222</v>
      </c>
      <c r="AC1539" t="s">
        <v>1841</v>
      </c>
      <c r="AD1539" t="s">
        <v>2405</v>
      </c>
      <c r="AE1539" t="s">
        <v>4594</v>
      </c>
      <c r="AF1539" t="str">
        <f t="shared" si="201"/>
        <v>50005</v>
      </c>
      <c r="AG1539" s="11" t="s">
        <v>2893</v>
      </c>
      <c r="AH1539" t="str">
        <f t="shared" ref="AH1539:AH1575" si="203">AB1539&amp;AE1538:AE1539</f>
        <v>5075700</v>
      </c>
    </row>
    <row r="1540" spans="1:34" hidden="1" outlineLevel="1">
      <c r="A1540" t="s">
        <v>2685</v>
      </c>
      <c r="B1540" s="11" t="s">
        <v>1685</v>
      </c>
      <c r="E1540" s="1">
        <v>1510</v>
      </c>
      <c r="F1540" s="1">
        <v>1146</v>
      </c>
      <c r="G1540" s="1">
        <v>1133</v>
      </c>
      <c r="I1540" s="35">
        <f t="shared" si="202"/>
        <v>0.75033112582781458</v>
      </c>
      <c r="AA1540" t="s">
        <v>1943</v>
      </c>
      <c r="AB1540" s="7" t="s">
        <v>222</v>
      </c>
      <c r="AC1540" t="s">
        <v>1425</v>
      </c>
      <c r="AD1540" t="s">
        <v>2951</v>
      </c>
      <c r="AE1540" t="s">
        <v>1421</v>
      </c>
      <c r="AF1540" t="str">
        <f t="shared" ref="AF1540:AF1575" si="204">AB1540&amp;AC1540</f>
        <v>50021</v>
      </c>
      <c r="AG1540" s="11" t="s">
        <v>2893</v>
      </c>
      <c r="AH1540" t="str">
        <f t="shared" si="203"/>
        <v>5075925</v>
      </c>
    </row>
    <row r="1541" spans="1:34" hidden="1" outlineLevel="1">
      <c r="A1541" t="s">
        <v>3798</v>
      </c>
      <c r="B1541" s="11" t="s">
        <v>1685</v>
      </c>
      <c r="E1541" s="1">
        <v>313</v>
      </c>
      <c r="F1541" s="1">
        <v>237</v>
      </c>
      <c r="G1541" s="1">
        <v>235</v>
      </c>
      <c r="I1541" s="35">
        <f t="shared" si="202"/>
        <v>0.75079872204472842</v>
      </c>
      <c r="AA1541" t="s">
        <v>1748</v>
      </c>
      <c r="AB1541" s="7" t="s">
        <v>222</v>
      </c>
      <c r="AC1541" t="s">
        <v>338</v>
      </c>
      <c r="AD1541" t="s">
        <v>2941</v>
      </c>
      <c r="AE1541" t="s">
        <v>1323</v>
      </c>
      <c r="AF1541" t="str">
        <f t="shared" si="204"/>
        <v>50001</v>
      </c>
      <c r="AG1541" s="11" t="s">
        <v>2893</v>
      </c>
      <c r="AH1541" t="str">
        <f t="shared" si="203"/>
        <v>5076075</v>
      </c>
    </row>
    <row r="1542" spans="1:34" hidden="1" outlineLevel="1">
      <c r="A1542" t="s">
        <v>3799</v>
      </c>
      <c r="B1542" s="11" t="s">
        <v>1685</v>
      </c>
      <c r="E1542" s="1">
        <v>459</v>
      </c>
      <c r="F1542" s="1">
        <v>347</v>
      </c>
      <c r="G1542" s="1">
        <v>342</v>
      </c>
      <c r="I1542" s="35">
        <f t="shared" si="202"/>
        <v>0.74509803921568629</v>
      </c>
      <c r="AA1542" t="s">
        <v>4453</v>
      </c>
      <c r="AB1542" s="7" t="s">
        <v>222</v>
      </c>
      <c r="AC1542" t="s">
        <v>2521</v>
      </c>
      <c r="AD1542" t="s">
        <v>1493</v>
      </c>
      <c r="AE1542" t="s">
        <v>1324</v>
      </c>
      <c r="AF1542" t="str">
        <f t="shared" si="204"/>
        <v>50025</v>
      </c>
      <c r="AG1542" s="11" t="s">
        <v>2893</v>
      </c>
      <c r="AH1542" t="str">
        <f t="shared" si="203"/>
        <v>5076225</v>
      </c>
    </row>
    <row r="1543" spans="1:34" hidden="1" outlineLevel="1">
      <c r="A1543" t="s">
        <v>2624</v>
      </c>
      <c r="B1543" s="11" t="s">
        <v>1685</v>
      </c>
      <c r="E1543" s="1">
        <v>1217</v>
      </c>
      <c r="F1543" s="1">
        <v>891</v>
      </c>
      <c r="G1543" s="1">
        <v>886</v>
      </c>
      <c r="I1543" s="35">
        <f t="shared" si="202"/>
        <v>0.72801972062448639</v>
      </c>
      <c r="AA1543" t="s">
        <v>218</v>
      </c>
      <c r="AB1543" s="7" t="s">
        <v>222</v>
      </c>
      <c r="AC1543" t="s">
        <v>2637</v>
      </c>
      <c r="AD1543" t="s">
        <v>2409</v>
      </c>
      <c r="AE1543" t="s">
        <v>1415</v>
      </c>
      <c r="AF1543" t="str">
        <f t="shared" si="204"/>
        <v>50023</v>
      </c>
      <c r="AG1543" s="11" t="s">
        <v>2893</v>
      </c>
      <c r="AH1543" t="str">
        <f t="shared" si="203"/>
        <v>5076525</v>
      </c>
    </row>
    <row r="1544" spans="1:34" hidden="1" outlineLevel="1">
      <c r="A1544" t="s">
        <v>218</v>
      </c>
      <c r="B1544" s="11" t="s">
        <v>1685</v>
      </c>
      <c r="E1544" s="1">
        <v>647</v>
      </c>
      <c r="F1544" s="1">
        <v>457</v>
      </c>
      <c r="G1544" s="1">
        <v>452</v>
      </c>
      <c r="I1544" s="35">
        <f t="shared" ref="I1544:I1575" si="205">G1544/E1544</f>
        <v>0.69860896445131371</v>
      </c>
      <c r="AA1544" t="s">
        <v>3296</v>
      </c>
      <c r="AB1544" s="7" t="s">
        <v>222</v>
      </c>
      <c r="AC1544" t="s">
        <v>1427</v>
      </c>
      <c r="AD1544" t="s">
        <v>2405</v>
      </c>
      <c r="AE1544" t="s">
        <v>1416</v>
      </c>
      <c r="AF1544" t="str">
        <f t="shared" si="204"/>
        <v>50017</v>
      </c>
      <c r="AG1544" s="11" t="s">
        <v>2893</v>
      </c>
      <c r="AH1544" t="str">
        <f t="shared" si="203"/>
        <v>5076750</v>
      </c>
    </row>
    <row r="1545" spans="1:34" hidden="1" outlineLevel="1">
      <c r="A1545" t="s">
        <v>3800</v>
      </c>
      <c r="B1545" s="11" t="s">
        <v>1685</v>
      </c>
      <c r="E1545" s="1">
        <v>3178</v>
      </c>
      <c r="F1545" s="1">
        <v>2193</v>
      </c>
      <c r="G1545" s="1">
        <v>2138</v>
      </c>
      <c r="I1545" s="35">
        <f t="shared" si="205"/>
        <v>0.67275015733165511</v>
      </c>
      <c r="AA1545" t="s">
        <v>218</v>
      </c>
      <c r="AB1545" s="7" t="s">
        <v>222</v>
      </c>
      <c r="AC1545" t="s">
        <v>2637</v>
      </c>
      <c r="AD1545" t="s">
        <v>1493</v>
      </c>
      <c r="AE1545" t="s">
        <v>340</v>
      </c>
      <c r="AF1545" t="str">
        <f t="shared" si="204"/>
        <v>50023</v>
      </c>
      <c r="AG1545" s="11" t="s">
        <v>2893</v>
      </c>
      <c r="AH1545" t="str">
        <f t="shared" si="203"/>
        <v>5076975</v>
      </c>
    </row>
    <row r="1546" spans="1:34" hidden="1" outlineLevel="1">
      <c r="A1546" t="s">
        <v>2826</v>
      </c>
      <c r="B1546" s="11" t="s">
        <v>1685</v>
      </c>
      <c r="E1546" s="1">
        <v>767</v>
      </c>
      <c r="F1546" s="1">
        <v>577</v>
      </c>
      <c r="G1546" s="1">
        <v>574</v>
      </c>
      <c r="I1546" s="35">
        <f t="shared" si="205"/>
        <v>0.74837027379400256</v>
      </c>
      <c r="AA1546" t="s">
        <v>2375</v>
      </c>
      <c r="AB1546" s="7" t="s">
        <v>222</v>
      </c>
      <c r="AC1546" t="s">
        <v>1841</v>
      </c>
      <c r="AD1546" t="s">
        <v>4021</v>
      </c>
      <c r="AE1546" t="s">
        <v>341</v>
      </c>
      <c r="AF1546" t="str">
        <f t="shared" si="204"/>
        <v>50005</v>
      </c>
      <c r="AG1546" s="11" t="s">
        <v>2893</v>
      </c>
      <c r="AH1546" t="str">
        <f t="shared" si="203"/>
        <v>5077125</v>
      </c>
    </row>
    <row r="1547" spans="1:34" hidden="1" outlineLevel="1">
      <c r="A1547" t="s">
        <v>2127</v>
      </c>
      <c r="B1547" s="11" t="s">
        <v>1685</v>
      </c>
      <c r="E1547" s="1">
        <v>373</v>
      </c>
      <c r="F1547" s="1">
        <v>262</v>
      </c>
      <c r="G1547" s="1">
        <v>259</v>
      </c>
      <c r="I1547" s="35">
        <f t="shared" si="205"/>
        <v>0.69436997319034854</v>
      </c>
      <c r="AA1547" t="s">
        <v>3280</v>
      </c>
      <c r="AB1547" s="7" t="s">
        <v>222</v>
      </c>
      <c r="AC1547" t="s">
        <v>1426</v>
      </c>
      <c r="AD1547" t="s">
        <v>1998</v>
      </c>
      <c r="AE1547" t="s">
        <v>629</v>
      </c>
      <c r="AF1547" t="str">
        <f t="shared" si="204"/>
        <v>50015</v>
      </c>
      <c r="AG1547" s="11" t="s">
        <v>2893</v>
      </c>
      <c r="AH1547" t="str">
        <f t="shared" si="203"/>
        <v>5077425</v>
      </c>
    </row>
    <row r="1548" spans="1:34" hidden="1" outlineLevel="1">
      <c r="A1548" t="s">
        <v>2829</v>
      </c>
      <c r="B1548" s="11" t="s">
        <v>1685</v>
      </c>
      <c r="E1548" s="1">
        <v>1756</v>
      </c>
      <c r="F1548" s="1">
        <v>1318</v>
      </c>
      <c r="G1548" s="1">
        <v>1308</v>
      </c>
      <c r="I1548" s="35">
        <f t="shared" si="205"/>
        <v>0.74487471526195903</v>
      </c>
      <c r="AA1548" t="s">
        <v>1964</v>
      </c>
      <c r="AB1548" s="7" t="s">
        <v>222</v>
      </c>
      <c r="AC1548" t="s">
        <v>2522</v>
      </c>
      <c r="AD1548" t="s">
        <v>1070</v>
      </c>
      <c r="AE1548" t="s">
        <v>630</v>
      </c>
      <c r="AF1548" t="str">
        <f t="shared" si="204"/>
        <v>50027</v>
      </c>
      <c r="AG1548" s="11" t="s">
        <v>2893</v>
      </c>
      <c r="AH1548" t="str">
        <f t="shared" si="203"/>
        <v>5077500</v>
      </c>
    </row>
    <row r="1549" spans="1:34" hidden="1" outlineLevel="1">
      <c r="A1549" t="s">
        <v>2720</v>
      </c>
      <c r="B1549" s="11" t="s">
        <v>1685</v>
      </c>
      <c r="E1549" s="1">
        <v>710</v>
      </c>
      <c r="F1549" s="1">
        <v>455</v>
      </c>
      <c r="G1549" s="1">
        <v>453</v>
      </c>
      <c r="I1549" s="35">
        <f t="shared" si="205"/>
        <v>0.63802816901408455</v>
      </c>
      <c r="AA1549" t="s">
        <v>1943</v>
      </c>
      <c r="AB1549" s="7" t="s">
        <v>222</v>
      </c>
      <c r="AC1549" t="s">
        <v>1425</v>
      </c>
      <c r="AD1549" t="s">
        <v>2265</v>
      </c>
      <c r="AE1549" t="s">
        <v>800</v>
      </c>
      <c r="AF1549" t="str">
        <f t="shared" si="204"/>
        <v>50021</v>
      </c>
      <c r="AG1549" s="11" t="s">
        <v>2893</v>
      </c>
      <c r="AH1549" t="str">
        <f t="shared" si="203"/>
        <v>5077950</v>
      </c>
    </row>
    <row r="1550" spans="1:34" hidden="1" outlineLevel="1">
      <c r="A1550" t="s">
        <v>2519</v>
      </c>
      <c r="B1550" s="11" t="s">
        <v>1685</v>
      </c>
      <c r="E1550" s="1">
        <v>393</v>
      </c>
      <c r="F1550" s="1">
        <v>287</v>
      </c>
      <c r="G1550" s="1">
        <v>282</v>
      </c>
      <c r="I1550" s="35">
        <f t="shared" si="205"/>
        <v>0.71755725190839692</v>
      </c>
      <c r="AA1550" t="s">
        <v>3296</v>
      </c>
      <c r="AB1550" s="7" t="s">
        <v>222</v>
      </c>
      <c r="AC1550" t="s">
        <v>1427</v>
      </c>
      <c r="AD1550" t="s">
        <v>4021</v>
      </c>
      <c r="AE1550" t="s">
        <v>801</v>
      </c>
      <c r="AF1550" t="str">
        <f t="shared" si="204"/>
        <v>50017</v>
      </c>
      <c r="AG1550" s="11" t="s">
        <v>2893</v>
      </c>
      <c r="AH1550" t="str">
        <f t="shared" si="203"/>
        <v>5079975</v>
      </c>
    </row>
    <row r="1551" spans="1:34" hidden="1" outlineLevel="1">
      <c r="A1551" t="s">
        <v>3243</v>
      </c>
      <c r="B1551" s="11" t="s">
        <v>1685</v>
      </c>
      <c r="E1551" s="1">
        <v>171</v>
      </c>
      <c r="F1551" s="1">
        <v>109</v>
      </c>
      <c r="G1551" s="1">
        <v>117</v>
      </c>
      <c r="I1551" s="35">
        <f t="shared" si="205"/>
        <v>0.68421052631578949</v>
      </c>
      <c r="AA1551" t="s">
        <v>1943</v>
      </c>
      <c r="AB1551" s="7" t="s">
        <v>222</v>
      </c>
      <c r="AC1551" t="s">
        <v>1425</v>
      </c>
      <c r="AD1551" t="s">
        <v>1326</v>
      </c>
      <c r="AE1551" t="s">
        <v>802</v>
      </c>
      <c r="AF1551" t="str">
        <f t="shared" si="204"/>
        <v>50021</v>
      </c>
      <c r="AG1551" s="11" t="s">
        <v>2893</v>
      </c>
      <c r="AH1551" t="str">
        <f t="shared" si="203"/>
        <v>5080875</v>
      </c>
    </row>
    <row r="1552" spans="1:34" hidden="1" outlineLevel="1">
      <c r="A1552" t="s">
        <v>3244</v>
      </c>
      <c r="B1552" s="11" t="s">
        <v>1685</v>
      </c>
      <c r="E1552" s="1">
        <v>1477</v>
      </c>
      <c r="F1552" s="1">
        <v>1050</v>
      </c>
      <c r="G1552" s="1">
        <v>1039</v>
      </c>
      <c r="I1552" s="35">
        <f t="shared" si="205"/>
        <v>0.70345294515910628</v>
      </c>
      <c r="AA1552" t="s">
        <v>1943</v>
      </c>
      <c r="AB1552" s="7" t="s">
        <v>222</v>
      </c>
      <c r="AC1552" t="s">
        <v>1425</v>
      </c>
      <c r="AD1552" t="s">
        <v>4531</v>
      </c>
      <c r="AE1552" t="s">
        <v>901</v>
      </c>
      <c r="AF1552" t="str">
        <f t="shared" si="204"/>
        <v>50021</v>
      </c>
      <c r="AG1552" s="11" t="s">
        <v>2893</v>
      </c>
      <c r="AH1552" t="str">
        <f t="shared" si="203"/>
        <v>5082300</v>
      </c>
    </row>
    <row r="1553" spans="1:34" hidden="1" outlineLevel="1">
      <c r="A1553" t="s">
        <v>4410</v>
      </c>
      <c r="B1553" s="11" t="s">
        <v>1685</v>
      </c>
      <c r="E1553" s="1">
        <v>706</v>
      </c>
      <c r="F1553" s="1">
        <v>531</v>
      </c>
      <c r="G1553" s="1">
        <v>530</v>
      </c>
      <c r="I1553" s="35">
        <f t="shared" si="205"/>
        <v>0.75070821529745047</v>
      </c>
      <c r="AA1553" t="s">
        <v>1964</v>
      </c>
      <c r="AB1553" s="7" t="s">
        <v>222</v>
      </c>
      <c r="AC1553" t="s">
        <v>2522</v>
      </c>
      <c r="AD1553" t="s">
        <v>1556</v>
      </c>
      <c r="AE1553" t="s">
        <v>902</v>
      </c>
      <c r="AF1553" t="str">
        <f t="shared" si="204"/>
        <v>50027</v>
      </c>
      <c r="AG1553" s="11" t="s">
        <v>2893</v>
      </c>
      <c r="AH1553" t="str">
        <f t="shared" si="203"/>
        <v>5083050</v>
      </c>
    </row>
    <row r="1554" spans="1:34" hidden="1" outlineLevel="1">
      <c r="A1554" t="s">
        <v>2874</v>
      </c>
      <c r="B1554" s="11" t="s">
        <v>1685</v>
      </c>
      <c r="E1554" s="1">
        <v>294</v>
      </c>
      <c r="F1554" s="1">
        <v>213</v>
      </c>
      <c r="G1554" s="1">
        <v>210</v>
      </c>
      <c r="I1554" s="35">
        <f t="shared" si="205"/>
        <v>0.7142857142857143</v>
      </c>
      <c r="AA1554" t="s">
        <v>3416</v>
      </c>
      <c r="AB1554" s="7" t="s">
        <v>222</v>
      </c>
      <c r="AC1554" t="s">
        <v>1428</v>
      </c>
      <c r="AD1554" t="s">
        <v>1493</v>
      </c>
      <c r="AE1554" t="s">
        <v>903</v>
      </c>
      <c r="AF1554" t="str">
        <f t="shared" si="204"/>
        <v>50019</v>
      </c>
      <c r="AG1554" s="11" t="s">
        <v>2893</v>
      </c>
      <c r="AH1554" t="str">
        <f t="shared" si="203"/>
        <v>5080200</v>
      </c>
    </row>
    <row r="1555" spans="1:34" hidden="1" outlineLevel="1">
      <c r="A1555" t="s">
        <v>3227</v>
      </c>
      <c r="B1555" s="11" t="s">
        <v>1685</v>
      </c>
      <c r="E1555" s="1">
        <v>1136</v>
      </c>
      <c r="F1555" s="1">
        <v>884</v>
      </c>
      <c r="G1555" s="1">
        <v>876</v>
      </c>
      <c r="I1555" s="35">
        <f t="shared" si="205"/>
        <v>0.77112676056338025</v>
      </c>
      <c r="AA1555" t="s">
        <v>3869</v>
      </c>
      <c r="AB1555" s="7" t="s">
        <v>222</v>
      </c>
      <c r="AC1555" t="s">
        <v>1842</v>
      </c>
      <c r="AD1555" t="s">
        <v>4021</v>
      </c>
      <c r="AE1555" t="s">
        <v>904</v>
      </c>
      <c r="AF1555" t="str">
        <f t="shared" si="204"/>
        <v>50007</v>
      </c>
      <c r="AG1555" s="11" t="s">
        <v>2893</v>
      </c>
      <c r="AH1555" t="str">
        <f t="shared" si="203"/>
        <v>5080350</v>
      </c>
    </row>
    <row r="1556" spans="1:34" hidden="1" outlineLevel="1">
      <c r="A1556" t="s">
        <v>3131</v>
      </c>
      <c r="B1556" s="11" t="s">
        <v>1685</v>
      </c>
      <c r="E1556" s="1">
        <v>1804</v>
      </c>
      <c r="F1556" s="1">
        <v>1298</v>
      </c>
      <c r="G1556" s="1">
        <v>1294</v>
      </c>
      <c r="I1556" s="35">
        <f t="shared" si="205"/>
        <v>0.71729490022172948</v>
      </c>
      <c r="AA1556" t="s">
        <v>4453</v>
      </c>
      <c r="AB1556" s="7" t="s">
        <v>222</v>
      </c>
      <c r="AC1556" t="s">
        <v>2521</v>
      </c>
      <c r="AD1556" t="s">
        <v>1059</v>
      </c>
      <c r="AE1556" t="s">
        <v>905</v>
      </c>
      <c r="AF1556" t="str">
        <f t="shared" si="204"/>
        <v>50025</v>
      </c>
      <c r="AG1556" s="11" t="s">
        <v>2893</v>
      </c>
      <c r="AH1556" t="str">
        <f t="shared" si="203"/>
        <v>5081400</v>
      </c>
    </row>
    <row r="1557" spans="1:34" hidden="1" outlineLevel="1">
      <c r="A1557" t="s">
        <v>3132</v>
      </c>
      <c r="B1557" s="11" t="s">
        <v>1685</v>
      </c>
      <c r="E1557" s="1">
        <v>245</v>
      </c>
      <c r="F1557" s="1">
        <v>169</v>
      </c>
      <c r="G1557" s="1">
        <v>169</v>
      </c>
      <c r="I1557" s="35">
        <f t="shared" si="205"/>
        <v>0.68979591836734699</v>
      </c>
      <c r="AA1557" t="s">
        <v>3416</v>
      </c>
      <c r="AB1557" s="7" t="s">
        <v>222</v>
      </c>
      <c r="AC1557" t="s">
        <v>1428</v>
      </c>
      <c r="AD1557" t="s">
        <v>1059</v>
      </c>
      <c r="AE1557" t="s">
        <v>906</v>
      </c>
      <c r="AF1557" t="str">
        <f t="shared" si="204"/>
        <v>50019</v>
      </c>
      <c r="AG1557" s="11" t="s">
        <v>2893</v>
      </c>
      <c r="AH1557" t="str">
        <f t="shared" si="203"/>
        <v>5081700</v>
      </c>
    </row>
    <row r="1558" spans="1:34" hidden="1" outlineLevel="1">
      <c r="A1558" t="s">
        <v>1503</v>
      </c>
      <c r="B1558" s="11" t="s">
        <v>1685</v>
      </c>
      <c r="E1558" s="1">
        <v>466</v>
      </c>
      <c r="F1558" s="1">
        <v>337</v>
      </c>
      <c r="G1558" s="1">
        <v>337</v>
      </c>
      <c r="I1558" s="35">
        <f t="shared" si="205"/>
        <v>0.72317596566523601</v>
      </c>
      <c r="AA1558" t="s">
        <v>1964</v>
      </c>
      <c r="AB1558" s="7" t="s">
        <v>222</v>
      </c>
      <c r="AC1558" t="s">
        <v>2522</v>
      </c>
      <c r="AD1558" t="s">
        <v>2941</v>
      </c>
      <c r="AE1558" t="s">
        <v>3961</v>
      </c>
      <c r="AF1558" t="str">
        <f t="shared" si="204"/>
        <v>50027</v>
      </c>
      <c r="AG1558" s="11" t="s">
        <v>2893</v>
      </c>
      <c r="AH1558" t="str">
        <f t="shared" si="203"/>
        <v>5082000</v>
      </c>
    </row>
    <row r="1559" spans="1:34" hidden="1" outlineLevel="1">
      <c r="A1559" t="s">
        <v>4547</v>
      </c>
      <c r="B1559" s="11" t="s">
        <v>1685</v>
      </c>
      <c r="E1559" s="1">
        <v>620</v>
      </c>
      <c r="F1559" s="1">
        <v>493</v>
      </c>
      <c r="G1559" s="1">
        <v>491</v>
      </c>
      <c r="I1559" s="35">
        <f t="shared" si="205"/>
        <v>0.79193548387096779</v>
      </c>
      <c r="AA1559" t="s">
        <v>1748</v>
      </c>
      <c r="AB1559" s="7" t="s">
        <v>222</v>
      </c>
      <c r="AC1559" t="s">
        <v>338</v>
      </c>
      <c r="AD1559" t="s">
        <v>1556</v>
      </c>
      <c r="AE1559" t="s">
        <v>907</v>
      </c>
      <c r="AF1559" t="str">
        <f t="shared" si="204"/>
        <v>50001</v>
      </c>
      <c r="AG1559" s="11" t="s">
        <v>2893</v>
      </c>
      <c r="AH1559" t="str">
        <f t="shared" si="203"/>
        <v>5083275</v>
      </c>
    </row>
    <row r="1560" spans="1:34" hidden="1" outlineLevel="1">
      <c r="A1560" t="s">
        <v>4548</v>
      </c>
      <c r="B1560" s="11" t="s">
        <v>1685</v>
      </c>
      <c r="E1560" s="1">
        <v>360</v>
      </c>
      <c r="F1560" s="1">
        <v>228</v>
      </c>
      <c r="G1560" s="1">
        <v>227</v>
      </c>
      <c r="I1560" s="35">
        <f t="shared" si="205"/>
        <v>0.63055555555555554</v>
      </c>
      <c r="AA1560" t="s">
        <v>2375</v>
      </c>
      <c r="AB1560" s="7" t="s">
        <v>222</v>
      </c>
      <c r="AC1560" t="s">
        <v>1841</v>
      </c>
      <c r="AD1560" t="s">
        <v>2409</v>
      </c>
      <c r="AE1560" t="s">
        <v>2018</v>
      </c>
      <c r="AF1560" t="str">
        <f t="shared" si="204"/>
        <v>50005</v>
      </c>
      <c r="AG1560" s="11" t="s">
        <v>2893</v>
      </c>
      <c r="AH1560" t="str">
        <f t="shared" si="203"/>
        <v>5083500</v>
      </c>
    </row>
    <row r="1561" spans="1:34" hidden="1" outlineLevel="1">
      <c r="A1561" t="s">
        <v>4288</v>
      </c>
      <c r="B1561" s="11" t="s">
        <v>1685</v>
      </c>
      <c r="E1561" s="1">
        <v>253</v>
      </c>
      <c r="F1561" s="1">
        <v>184</v>
      </c>
      <c r="G1561" s="1">
        <v>183</v>
      </c>
      <c r="I1561" s="35">
        <f t="shared" si="205"/>
        <v>0.72332015810276684</v>
      </c>
      <c r="AA1561" t="s">
        <v>1748</v>
      </c>
      <c r="AB1561" s="7" t="s">
        <v>222</v>
      </c>
      <c r="AC1561" t="s">
        <v>338</v>
      </c>
      <c r="AD1561" t="s">
        <v>2120</v>
      </c>
      <c r="AE1561" t="s">
        <v>908</v>
      </c>
      <c r="AF1561" t="str">
        <f t="shared" si="204"/>
        <v>50001</v>
      </c>
      <c r="AG1561" s="11" t="s">
        <v>2893</v>
      </c>
      <c r="AH1561" t="str">
        <f t="shared" si="203"/>
        <v>5083800</v>
      </c>
    </row>
    <row r="1562" spans="1:34" hidden="1" outlineLevel="1">
      <c r="A1562" t="s">
        <v>3860</v>
      </c>
      <c r="B1562" s="11" t="s">
        <v>1685</v>
      </c>
      <c r="E1562" s="1">
        <v>750</v>
      </c>
      <c r="F1562" s="1">
        <v>539</v>
      </c>
      <c r="G1562" s="1">
        <v>535</v>
      </c>
      <c r="I1562" s="35">
        <f t="shared" si="205"/>
        <v>0.71333333333333337</v>
      </c>
      <c r="AA1562" t="s">
        <v>4453</v>
      </c>
      <c r="AB1562" s="7" t="s">
        <v>222</v>
      </c>
      <c r="AC1562" t="s">
        <v>2521</v>
      </c>
      <c r="AD1562" t="s">
        <v>1070</v>
      </c>
      <c r="AE1562" t="s">
        <v>609</v>
      </c>
      <c r="AF1562" t="str">
        <f t="shared" si="204"/>
        <v>50025</v>
      </c>
      <c r="AG1562" s="11" t="s">
        <v>2893</v>
      </c>
      <c r="AH1562" t="str">
        <f t="shared" si="203"/>
        <v>5083950</v>
      </c>
    </row>
    <row r="1563" spans="1:34" hidden="1" outlineLevel="1">
      <c r="A1563" t="s">
        <v>4155</v>
      </c>
      <c r="B1563" s="11" t="s">
        <v>1685</v>
      </c>
      <c r="E1563" s="1">
        <v>1781</v>
      </c>
      <c r="F1563" s="1">
        <v>1245</v>
      </c>
      <c r="G1563" s="1">
        <v>1235</v>
      </c>
      <c r="I1563" s="35">
        <f t="shared" si="205"/>
        <v>0.69343065693430661</v>
      </c>
      <c r="AA1563" t="s">
        <v>3296</v>
      </c>
      <c r="AB1563" s="7" t="s">
        <v>222</v>
      </c>
      <c r="AC1563" t="s">
        <v>1427</v>
      </c>
      <c r="AD1563" t="s">
        <v>2409</v>
      </c>
      <c r="AE1563" t="s">
        <v>610</v>
      </c>
      <c r="AF1563" t="str">
        <f t="shared" si="204"/>
        <v>50017</v>
      </c>
      <c r="AG1563" s="11" t="s">
        <v>2893</v>
      </c>
      <c r="AH1563" t="str">
        <f t="shared" si="203"/>
        <v>5084175</v>
      </c>
    </row>
    <row r="1564" spans="1:34" hidden="1" outlineLevel="1">
      <c r="A1564" t="s">
        <v>4156</v>
      </c>
      <c r="B1564" s="11" t="s">
        <v>1685</v>
      </c>
      <c r="E1564" s="1">
        <v>4387</v>
      </c>
      <c r="F1564" s="1">
        <v>3427</v>
      </c>
      <c r="G1564" s="1">
        <v>3404</v>
      </c>
      <c r="I1564" s="35">
        <f t="shared" si="205"/>
        <v>0.77592888078413491</v>
      </c>
      <c r="AA1564" t="s">
        <v>3869</v>
      </c>
      <c r="AB1564" s="7" t="s">
        <v>222</v>
      </c>
      <c r="AC1564" t="s">
        <v>1842</v>
      </c>
      <c r="AD1564" t="s">
        <v>2409</v>
      </c>
      <c r="AE1564" t="s">
        <v>464</v>
      </c>
      <c r="AF1564" t="str">
        <f t="shared" si="204"/>
        <v>50007</v>
      </c>
      <c r="AG1564" s="11" t="s">
        <v>2893</v>
      </c>
      <c r="AH1564" t="str">
        <f t="shared" si="203"/>
        <v>5084475</v>
      </c>
    </row>
    <row r="1565" spans="1:34" hidden="1" outlineLevel="1">
      <c r="A1565" t="s">
        <v>4157</v>
      </c>
      <c r="B1565" s="11" t="s">
        <v>1685</v>
      </c>
      <c r="E1565" s="1">
        <v>1358</v>
      </c>
      <c r="F1565" s="1">
        <v>926</v>
      </c>
      <c r="G1565" s="1">
        <v>919</v>
      </c>
      <c r="I1565" s="35">
        <f t="shared" si="205"/>
        <v>0.67673048600883656</v>
      </c>
      <c r="AA1565" t="s">
        <v>4453</v>
      </c>
      <c r="AB1565" s="7" t="s">
        <v>222</v>
      </c>
      <c r="AC1565" t="s">
        <v>2521</v>
      </c>
      <c r="AD1565" t="s">
        <v>2941</v>
      </c>
      <c r="AE1565" t="s">
        <v>813</v>
      </c>
      <c r="AF1565" t="str">
        <f t="shared" si="204"/>
        <v>50025</v>
      </c>
      <c r="AG1565" s="11" t="s">
        <v>2893</v>
      </c>
      <c r="AH1565" t="str">
        <f t="shared" si="203"/>
        <v>5084700</v>
      </c>
    </row>
    <row r="1566" spans="1:34" hidden="1" outlineLevel="1">
      <c r="A1566" t="s">
        <v>4453</v>
      </c>
      <c r="B1566" s="11" t="s">
        <v>1685</v>
      </c>
      <c r="E1566" s="1">
        <v>245</v>
      </c>
      <c r="F1566" s="1">
        <v>176</v>
      </c>
      <c r="G1566" s="1">
        <v>175</v>
      </c>
      <c r="I1566" s="35">
        <f t="shared" si="205"/>
        <v>0.7142857142857143</v>
      </c>
      <c r="AA1566" t="s">
        <v>4453</v>
      </c>
      <c r="AB1566" s="7" t="s">
        <v>222</v>
      </c>
      <c r="AC1566" t="s">
        <v>2521</v>
      </c>
      <c r="AD1566" t="s">
        <v>1556</v>
      </c>
      <c r="AE1566" t="s">
        <v>810</v>
      </c>
      <c r="AF1566" t="str">
        <f t="shared" si="204"/>
        <v>50025</v>
      </c>
      <c r="AG1566" s="11" t="s">
        <v>2893</v>
      </c>
      <c r="AH1566" t="str">
        <f t="shared" si="203"/>
        <v>5084850</v>
      </c>
    </row>
    <row r="1567" spans="1:34" hidden="1" outlineLevel="1">
      <c r="A1567" t="s">
        <v>1964</v>
      </c>
      <c r="B1567" s="11" t="s">
        <v>1685</v>
      </c>
      <c r="E1567" s="1">
        <v>2732</v>
      </c>
      <c r="F1567" s="1">
        <v>1639</v>
      </c>
      <c r="G1567" s="1">
        <v>1624</v>
      </c>
      <c r="I1567" s="35">
        <f t="shared" si="205"/>
        <v>0.59443631039531475</v>
      </c>
      <c r="AA1567" t="s">
        <v>1964</v>
      </c>
      <c r="AB1567" s="7" t="s">
        <v>222</v>
      </c>
      <c r="AC1567" t="s">
        <v>2522</v>
      </c>
      <c r="AD1567" t="s">
        <v>2120</v>
      </c>
      <c r="AE1567" t="s">
        <v>811</v>
      </c>
      <c r="AF1567" t="str">
        <f t="shared" si="204"/>
        <v>50027</v>
      </c>
      <c r="AG1567" s="11" t="s">
        <v>2893</v>
      </c>
      <c r="AH1567" t="str">
        <f t="shared" si="203"/>
        <v>5084925</v>
      </c>
    </row>
    <row r="1568" spans="1:34" hidden="1" outlineLevel="1">
      <c r="A1568" t="s">
        <v>3661</v>
      </c>
      <c r="B1568" s="11" t="s">
        <v>1685</v>
      </c>
      <c r="E1568" s="1">
        <v>455</v>
      </c>
      <c r="F1568" s="1">
        <v>341</v>
      </c>
      <c r="G1568" s="1">
        <v>333</v>
      </c>
      <c r="I1568" s="35">
        <f t="shared" si="205"/>
        <v>0.73186813186813182</v>
      </c>
      <c r="AA1568" t="s">
        <v>1749</v>
      </c>
      <c r="AB1568" s="7" t="s">
        <v>222</v>
      </c>
      <c r="AC1568" t="s">
        <v>339</v>
      </c>
      <c r="AD1568" t="s">
        <v>2405</v>
      </c>
      <c r="AE1568" t="s">
        <v>812</v>
      </c>
      <c r="AF1568" t="str">
        <f t="shared" si="204"/>
        <v>50003</v>
      </c>
      <c r="AG1568" s="11" t="s">
        <v>2893</v>
      </c>
      <c r="AH1568" t="str">
        <f t="shared" si="203"/>
        <v>5085075</v>
      </c>
    </row>
    <row r="1569" spans="1:34" hidden="1" outlineLevel="1">
      <c r="A1569" t="s">
        <v>453</v>
      </c>
      <c r="B1569" s="11" t="s">
        <v>1685</v>
      </c>
      <c r="E1569" s="1">
        <v>3902</v>
      </c>
      <c r="F1569" s="1">
        <v>2456</v>
      </c>
      <c r="G1569" s="1">
        <v>2415</v>
      </c>
      <c r="I1569" s="35">
        <f t="shared" si="205"/>
        <v>0.61891337775499744</v>
      </c>
      <c r="AA1569" t="s">
        <v>3869</v>
      </c>
      <c r="AB1569" s="7" t="s">
        <v>222</v>
      </c>
      <c r="AC1569" t="s">
        <v>1842</v>
      </c>
      <c r="AD1569" t="s">
        <v>1493</v>
      </c>
      <c r="AE1569" t="s">
        <v>942</v>
      </c>
      <c r="AF1569" t="str">
        <f t="shared" si="204"/>
        <v>50007</v>
      </c>
      <c r="AG1569" s="11" t="s">
        <v>1995</v>
      </c>
      <c r="AH1569" t="str">
        <f t="shared" si="203"/>
        <v>5085150</v>
      </c>
    </row>
    <row r="1570" spans="1:34" hidden="1" outlineLevel="1">
      <c r="A1570" t="s">
        <v>4581</v>
      </c>
      <c r="B1570" s="11" t="s">
        <v>1685</v>
      </c>
      <c r="E1570" s="1">
        <v>763</v>
      </c>
      <c r="F1570" s="1">
        <v>528</v>
      </c>
      <c r="G1570" s="1">
        <v>524</v>
      </c>
      <c r="I1570" s="35">
        <f t="shared" si="205"/>
        <v>0.68676277850589773</v>
      </c>
      <c r="AA1570" t="s">
        <v>3280</v>
      </c>
      <c r="AB1570" s="7" t="s">
        <v>222</v>
      </c>
      <c r="AC1570" t="s">
        <v>1426</v>
      </c>
      <c r="AD1570" t="s">
        <v>2845</v>
      </c>
      <c r="AE1570" t="s">
        <v>943</v>
      </c>
      <c r="AF1570" t="str">
        <f t="shared" si="204"/>
        <v>50015</v>
      </c>
      <c r="AG1570" s="11" t="s">
        <v>2893</v>
      </c>
      <c r="AH1570" t="str">
        <f t="shared" si="203"/>
        <v>5085375</v>
      </c>
    </row>
    <row r="1571" spans="1:34" hidden="1" outlineLevel="1">
      <c r="A1571" t="s">
        <v>2221</v>
      </c>
      <c r="B1571" s="11" t="s">
        <v>1685</v>
      </c>
      <c r="E1571" s="1">
        <v>550</v>
      </c>
      <c r="F1571" s="1">
        <v>364</v>
      </c>
      <c r="G1571" s="1">
        <v>362</v>
      </c>
      <c r="I1571" s="35">
        <f t="shared" si="205"/>
        <v>0.6581818181818182</v>
      </c>
      <c r="AA1571" t="s">
        <v>218</v>
      </c>
      <c r="AB1571" s="7" t="s">
        <v>222</v>
      </c>
      <c r="AC1571" t="s">
        <v>2637</v>
      </c>
      <c r="AD1571" t="s">
        <v>1059</v>
      </c>
      <c r="AE1571" t="s">
        <v>944</v>
      </c>
      <c r="AF1571" t="str">
        <f t="shared" si="204"/>
        <v>50023</v>
      </c>
      <c r="AG1571" s="11" t="s">
        <v>2893</v>
      </c>
      <c r="AH1571" t="str">
        <f t="shared" si="203"/>
        <v>5085525</v>
      </c>
    </row>
    <row r="1572" spans="1:34" hidden="1" outlineLevel="1">
      <c r="A1572" t="s">
        <v>3507</v>
      </c>
      <c r="B1572" s="11" t="s">
        <v>1685</v>
      </c>
      <c r="E1572" s="1">
        <v>239</v>
      </c>
      <c r="F1572" s="1">
        <v>195</v>
      </c>
      <c r="G1572" s="1">
        <v>190</v>
      </c>
      <c r="I1572" s="35">
        <f t="shared" si="205"/>
        <v>0.79497907949790791</v>
      </c>
      <c r="AA1572" t="s">
        <v>1749</v>
      </c>
      <c r="AB1572" s="7" t="s">
        <v>222</v>
      </c>
      <c r="AC1572" t="s">
        <v>339</v>
      </c>
      <c r="AD1572" t="s">
        <v>4021</v>
      </c>
      <c r="AE1572" t="s">
        <v>945</v>
      </c>
      <c r="AF1572" t="str">
        <f t="shared" si="204"/>
        <v>50003</v>
      </c>
      <c r="AG1572" s="11" t="s">
        <v>2893</v>
      </c>
      <c r="AH1572" t="str">
        <f t="shared" si="203"/>
        <v>5085675</v>
      </c>
    </row>
    <row r="1573" spans="1:34" hidden="1" outlineLevel="1">
      <c r="A1573" t="s">
        <v>3853</v>
      </c>
      <c r="B1573" s="11" t="s">
        <v>1685</v>
      </c>
      <c r="E1573" s="1">
        <v>3050</v>
      </c>
      <c r="F1573" s="1">
        <v>1828</v>
      </c>
      <c r="G1573" s="1">
        <v>1814</v>
      </c>
      <c r="I1573" s="35">
        <f t="shared" si="205"/>
        <v>0.59475409836065574</v>
      </c>
      <c r="AA1573" t="s">
        <v>1964</v>
      </c>
      <c r="AB1573" s="7" t="s">
        <v>222</v>
      </c>
      <c r="AC1573" t="s">
        <v>2522</v>
      </c>
      <c r="AD1573" t="s">
        <v>3461</v>
      </c>
      <c r="AE1573" t="s">
        <v>946</v>
      </c>
      <c r="AF1573" t="str">
        <f t="shared" si="204"/>
        <v>50027</v>
      </c>
      <c r="AG1573" s="11" t="s">
        <v>2893</v>
      </c>
      <c r="AH1573" t="str">
        <f t="shared" si="203"/>
        <v>5085975</v>
      </c>
    </row>
    <row r="1574" spans="1:34" hidden="1" outlineLevel="1">
      <c r="A1574" t="s">
        <v>3506</v>
      </c>
      <c r="B1574" s="11" t="s">
        <v>1685</v>
      </c>
      <c r="E1574" s="1">
        <v>617</v>
      </c>
      <c r="F1574" s="1">
        <v>454</v>
      </c>
      <c r="G1574" s="1">
        <v>450</v>
      </c>
      <c r="I1574" s="35">
        <f t="shared" si="205"/>
        <v>0.72933549432739064</v>
      </c>
      <c r="AA1574" t="s">
        <v>218</v>
      </c>
      <c r="AB1574" s="7" t="s">
        <v>222</v>
      </c>
      <c r="AC1574" t="s">
        <v>2637</v>
      </c>
      <c r="AD1574" t="s">
        <v>1070</v>
      </c>
      <c r="AE1574" t="s">
        <v>947</v>
      </c>
      <c r="AF1574" t="str">
        <f t="shared" si="204"/>
        <v>50023</v>
      </c>
      <c r="AG1574" s="11" t="s">
        <v>2893</v>
      </c>
      <c r="AH1574" t="str">
        <f t="shared" si="203"/>
        <v>5086125</v>
      </c>
    </row>
    <row r="1575" spans="1:34" collapsed="1">
      <c r="A1575" t="s">
        <v>564</v>
      </c>
      <c r="B1575" s="11" t="s">
        <v>221</v>
      </c>
      <c r="E1575" s="1">
        <f>SUM(E1329:E1574)</f>
        <v>385328</v>
      </c>
      <c r="F1575" s="1">
        <f>SUM(F1329:F1574)</f>
        <v>261469</v>
      </c>
      <c r="G1575" s="1">
        <v>258449</v>
      </c>
      <c r="I1575" s="35">
        <f t="shared" si="205"/>
        <v>0.67072468131046792</v>
      </c>
      <c r="AB1575" s="7" t="s">
        <v>222</v>
      </c>
      <c r="AF1575" t="str">
        <f t="shared" si="204"/>
        <v>50</v>
      </c>
      <c r="AG1575" s="11" t="s">
        <v>4546</v>
      </c>
      <c r="AH1575" t="str">
        <f t="shared" si="203"/>
        <v>50</v>
      </c>
    </row>
    <row r="1576" spans="1:34">
      <c r="B1576" s="11"/>
    </row>
    <row r="1577" spans="1:34">
      <c r="B1577" s="11"/>
    </row>
    <row r="1578" spans="1:34">
      <c r="B1578" s="11"/>
    </row>
    <row r="1579" spans="1:34">
      <c r="B1579" s="11"/>
    </row>
    <row r="1580" spans="1:34">
      <c r="B1580" s="11"/>
    </row>
    <row r="1581" spans="1:34">
      <c r="B1581" s="11"/>
    </row>
    <row r="1582" spans="1:34">
      <c r="A1582" s="22" t="s">
        <v>1538</v>
      </c>
    </row>
    <row r="1583" spans="1:34" hidden="1" outlineLevel="1">
      <c r="A1583" s="22" t="s">
        <v>2822</v>
      </c>
    </row>
    <row r="1584" spans="1:34" hidden="1" outlineLevel="1">
      <c r="A1584" t="s">
        <v>3053</v>
      </c>
      <c r="B1584" s="11"/>
      <c r="E1584" s="1">
        <v>0</v>
      </c>
      <c r="I1584" s="35"/>
      <c r="AA1584" t="s">
        <v>2610</v>
      </c>
      <c r="AB1584" s="7" t="s">
        <v>1391</v>
      </c>
      <c r="AC1584" t="s">
        <v>1842</v>
      </c>
      <c r="AD1584" t="s">
        <v>1841</v>
      </c>
      <c r="AE1584" t="s">
        <v>3669</v>
      </c>
      <c r="AG1584" t="s">
        <v>4095</v>
      </c>
    </row>
    <row r="1585" spans="1:33" hidden="1" outlineLevel="1">
      <c r="A1585" t="s">
        <v>2962</v>
      </c>
      <c r="B1585" s="11"/>
      <c r="E1585" s="1">
        <v>0</v>
      </c>
      <c r="I1585" s="35"/>
      <c r="AA1585" t="s">
        <v>2610</v>
      </c>
      <c r="AB1585" s="7" t="s">
        <v>1391</v>
      </c>
      <c r="AC1585" t="s">
        <v>1842</v>
      </c>
      <c r="AD1585" t="s">
        <v>4446</v>
      </c>
      <c r="AE1585" t="s">
        <v>4676</v>
      </c>
      <c r="AG1585" t="s">
        <v>4095</v>
      </c>
    </row>
    <row r="1586" spans="1:33" hidden="1" outlineLevel="1">
      <c r="A1586" t="s">
        <v>1475</v>
      </c>
      <c r="B1586" s="11"/>
      <c r="E1586" s="1">
        <v>0</v>
      </c>
      <c r="I1586" s="35"/>
      <c r="AA1586" t="s">
        <v>2610</v>
      </c>
      <c r="AB1586" s="7" t="s">
        <v>1391</v>
      </c>
      <c r="AC1586" t="s">
        <v>1842</v>
      </c>
      <c r="AD1586" t="s">
        <v>1426</v>
      </c>
      <c r="AE1586" t="s">
        <v>4677</v>
      </c>
      <c r="AG1586" t="s">
        <v>3753</v>
      </c>
    </row>
    <row r="1587" spans="1:33" hidden="1" outlineLevel="1">
      <c r="A1587" t="s">
        <v>3036</v>
      </c>
      <c r="B1587" s="11"/>
      <c r="E1587" s="1">
        <v>0</v>
      </c>
      <c r="I1587" s="35"/>
      <c r="AA1587" t="s">
        <v>2610</v>
      </c>
      <c r="AB1587" s="7" t="s">
        <v>1391</v>
      </c>
      <c r="AC1587" t="s">
        <v>1842</v>
      </c>
      <c r="AD1587" t="s">
        <v>2525</v>
      </c>
      <c r="AE1587" t="s">
        <v>2103</v>
      </c>
      <c r="AG1587" t="s">
        <v>3753</v>
      </c>
    </row>
    <row r="1588" spans="1:33" hidden="1" outlineLevel="1">
      <c r="A1588" t="s">
        <v>1981</v>
      </c>
      <c r="B1588" s="11"/>
      <c r="E1588" s="1">
        <v>0</v>
      </c>
      <c r="I1588" s="35"/>
      <c r="AA1588" t="s">
        <v>2610</v>
      </c>
      <c r="AB1588" s="7" t="s">
        <v>1391</v>
      </c>
      <c r="AC1588" t="s">
        <v>1842</v>
      </c>
      <c r="AD1588" t="s">
        <v>2403</v>
      </c>
      <c r="AE1588" t="s">
        <v>4517</v>
      </c>
      <c r="AG1588" t="s">
        <v>3753</v>
      </c>
    </row>
    <row r="1589" spans="1:33" hidden="1" outlineLevel="1">
      <c r="A1589" t="s">
        <v>1754</v>
      </c>
      <c r="B1589" s="11"/>
      <c r="E1589" s="1">
        <v>0</v>
      </c>
      <c r="I1589" s="35"/>
      <c r="AA1589" t="s">
        <v>2610</v>
      </c>
      <c r="AB1589" s="7" t="s">
        <v>1391</v>
      </c>
      <c r="AC1589" t="s">
        <v>1842</v>
      </c>
      <c r="AD1589" t="s">
        <v>2846</v>
      </c>
      <c r="AE1589" t="s">
        <v>3968</v>
      </c>
      <c r="AG1589" t="s">
        <v>4095</v>
      </c>
    </row>
    <row r="1590" spans="1:33" hidden="1" outlineLevel="1">
      <c r="A1590" t="s">
        <v>1940</v>
      </c>
      <c r="B1590" s="11"/>
      <c r="E1590" s="1">
        <v>0</v>
      </c>
      <c r="I1590" s="35"/>
      <c r="AA1590" t="s">
        <v>2610</v>
      </c>
      <c r="AB1590" s="7" t="s">
        <v>1391</v>
      </c>
      <c r="AC1590" t="s">
        <v>1842</v>
      </c>
      <c r="AD1590" t="s">
        <v>1492</v>
      </c>
      <c r="AE1590" t="s">
        <v>3533</v>
      </c>
      <c r="AG1590" t="s">
        <v>4095</v>
      </c>
    </row>
    <row r="1591" spans="1:33" hidden="1" outlineLevel="1">
      <c r="A1591" t="s">
        <v>2686</v>
      </c>
      <c r="B1591" s="11"/>
      <c r="E1591" s="1">
        <v>0</v>
      </c>
      <c r="I1591" s="35"/>
      <c r="AA1591" t="s">
        <v>2610</v>
      </c>
      <c r="AB1591" s="7" t="s">
        <v>1391</v>
      </c>
      <c r="AC1591" t="s">
        <v>1842</v>
      </c>
      <c r="AD1591" t="s">
        <v>1493</v>
      </c>
      <c r="AE1591" t="s">
        <v>4498</v>
      </c>
      <c r="AG1591" t="s">
        <v>3752</v>
      </c>
    </row>
    <row r="1592" spans="1:33" hidden="1" outlineLevel="1">
      <c r="A1592" t="s">
        <v>1733</v>
      </c>
      <c r="B1592" s="11"/>
      <c r="E1592" s="1">
        <v>0</v>
      </c>
      <c r="I1592" s="35"/>
      <c r="AA1592" t="s">
        <v>2610</v>
      </c>
      <c r="AB1592" s="7" t="s">
        <v>1391</v>
      </c>
      <c r="AC1592" t="s">
        <v>1842</v>
      </c>
      <c r="AD1592" t="s">
        <v>2941</v>
      </c>
      <c r="AE1592" t="s">
        <v>3465</v>
      </c>
      <c r="AG1592" t="s">
        <v>3753</v>
      </c>
    </row>
    <row r="1593" spans="1:33" hidden="1" outlineLevel="1">
      <c r="A1593" t="s">
        <v>3366</v>
      </c>
      <c r="B1593" s="11"/>
      <c r="E1593" s="1">
        <v>0</v>
      </c>
      <c r="I1593" s="35"/>
      <c r="AA1593" t="s">
        <v>2610</v>
      </c>
      <c r="AB1593" s="7" t="s">
        <v>1391</v>
      </c>
      <c r="AC1593" t="s">
        <v>1842</v>
      </c>
      <c r="AD1593" t="s">
        <v>2120</v>
      </c>
      <c r="AE1593" t="s">
        <v>4222</v>
      </c>
      <c r="AG1593" t="s">
        <v>4179</v>
      </c>
    </row>
    <row r="1594" spans="1:33" hidden="1" outlineLevel="1">
      <c r="A1594" t="s">
        <v>2489</v>
      </c>
      <c r="B1594" s="11"/>
      <c r="E1594" s="1">
        <v>0</v>
      </c>
      <c r="I1594" s="35"/>
      <c r="AA1594" t="s">
        <v>2611</v>
      </c>
      <c r="AB1594" s="7" t="s">
        <v>1391</v>
      </c>
      <c r="AC1594" t="s">
        <v>2665</v>
      </c>
      <c r="AD1594" t="s">
        <v>215</v>
      </c>
      <c r="AE1594" t="s">
        <v>4645</v>
      </c>
      <c r="AG1594" t="s">
        <v>2893</v>
      </c>
    </row>
    <row r="1595" spans="1:33" hidden="1" outlineLevel="1">
      <c r="A1595" t="s">
        <v>3793</v>
      </c>
      <c r="B1595" s="11"/>
      <c r="E1595" s="1">
        <v>0</v>
      </c>
      <c r="I1595" s="35"/>
      <c r="AA1595" t="s">
        <v>2610</v>
      </c>
      <c r="AB1595" s="7" t="s">
        <v>1391</v>
      </c>
      <c r="AC1595" t="s">
        <v>1842</v>
      </c>
      <c r="AD1595" t="s">
        <v>2951</v>
      </c>
      <c r="AE1595" t="s">
        <v>4162</v>
      </c>
      <c r="AG1595" t="s">
        <v>4095</v>
      </c>
    </row>
    <row r="1596" spans="1:33" hidden="1" outlineLevel="1">
      <c r="A1596" t="s">
        <v>3353</v>
      </c>
      <c r="B1596" s="11"/>
      <c r="E1596" s="1">
        <v>0</v>
      </c>
      <c r="I1596" s="35"/>
      <c r="AA1596" t="s">
        <v>2610</v>
      </c>
      <c r="AB1596" s="7" t="s">
        <v>1391</v>
      </c>
      <c r="AC1596" t="s">
        <v>1842</v>
      </c>
      <c r="AD1596" t="s">
        <v>2265</v>
      </c>
      <c r="AE1596" t="s">
        <v>3934</v>
      </c>
      <c r="AG1596" t="s">
        <v>3752</v>
      </c>
    </row>
    <row r="1597" spans="1:33" hidden="1" outlineLevel="1">
      <c r="A1597" t="s">
        <v>3783</v>
      </c>
      <c r="B1597" s="11"/>
      <c r="E1597" s="1">
        <v>0</v>
      </c>
      <c r="I1597" s="35"/>
      <c r="AA1597" t="s">
        <v>2610</v>
      </c>
      <c r="AB1597" s="7" t="s">
        <v>1391</v>
      </c>
      <c r="AC1597" t="s">
        <v>1842</v>
      </c>
      <c r="AD1597" t="s">
        <v>2264</v>
      </c>
      <c r="AE1597" t="s">
        <v>4326</v>
      </c>
      <c r="AG1597" t="s">
        <v>4179</v>
      </c>
    </row>
    <row r="1598" spans="1:33" hidden="1" outlineLevel="1">
      <c r="A1598" t="s">
        <v>2865</v>
      </c>
      <c r="B1598" s="11"/>
      <c r="E1598" s="1">
        <v>1</v>
      </c>
      <c r="I1598" s="35">
        <f>G1598/E1598</f>
        <v>0</v>
      </c>
      <c r="Q1598" s="11">
        <v>1</v>
      </c>
      <c r="R1598" s="11">
        <v>0</v>
      </c>
      <c r="S1598" s="11">
        <v>0</v>
      </c>
      <c r="T1598" s="11">
        <v>0</v>
      </c>
      <c r="AA1598" t="s">
        <v>2610</v>
      </c>
      <c r="AB1598" s="7" t="s">
        <v>1391</v>
      </c>
      <c r="AC1598" t="s">
        <v>1842</v>
      </c>
      <c r="AD1598" t="s">
        <v>131</v>
      </c>
      <c r="AE1598" t="s">
        <v>4586</v>
      </c>
      <c r="AG1598" t="s">
        <v>3753</v>
      </c>
    </row>
    <row r="1599" spans="1:33" hidden="1" outlineLevel="1">
      <c r="A1599" t="s">
        <v>3064</v>
      </c>
      <c r="B1599" s="11"/>
      <c r="E1599" s="1">
        <v>0</v>
      </c>
      <c r="I1599" s="35"/>
      <c r="AA1599" t="s">
        <v>2610</v>
      </c>
      <c r="AB1599" s="7" t="s">
        <v>1391</v>
      </c>
      <c r="AC1599" t="s">
        <v>1842</v>
      </c>
      <c r="AD1599" t="s">
        <v>1997</v>
      </c>
      <c r="AE1599" t="s">
        <v>4587</v>
      </c>
      <c r="AG1599" t="s">
        <v>4095</v>
      </c>
    </row>
    <row r="1600" spans="1:33" hidden="1" outlineLevel="1">
      <c r="A1600" t="s">
        <v>3323</v>
      </c>
      <c r="B1600" s="11"/>
      <c r="E1600" s="1">
        <v>0</v>
      </c>
      <c r="I1600" s="35"/>
      <c r="AA1600" t="s">
        <v>2610</v>
      </c>
      <c r="AB1600" s="7" t="s">
        <v>1391</v>
      </c>
      <c r="AC1600" t="s">
        <v>1842</v>
      </c>
      <c r="AD1600" t="s">
        <v>2345</v>
      </c>
      <c r="AE1600" t="s">
        <v>3220</v>
      </c>
      <c r="AG1600" t="s">
        <v>4179</v>
      </c>
    </row>
    <row r="1601" spans="1:33" hidden="1" outlineLevel="1">
      <c r="A1601" t="s">
        <v>3773</v>
      </c>
      <c r="B1601" s="11"/>
      <c r="E1601" s="1">
        <v>0</v>
      </c>
      <c r="I1601" s="35"/>
      <c r="AA1601" t="s">
        <v>2610</v>
      </c>
      <c r="AB1601" s="7" t="s">
        <v>1391</v>
      </c>
      <c r="AC1601" t="s">
        <v>1842</v>
      </c>
      <c r="AD1601" t="s">
        <v>1424</v>
      </c>
      <c r="AE1601" t="s">
        <v>3656</v>
      </c>
      <c r="AG1601" t="s">
        <v>3753</v>
      </c>
    </row>
    <row r="1602" spans="1:33" hidden="1" outlineLevel="1">
      <c r="B1602" s="11"/>
      <c r="I1602" s="35"/>
      <c r="AB1602" s="7"/>
      <c r="AC1602" s="7"/>
    </row>
    <row r="1603" spans="1:33" hidden="1" outlineLevel="1">
      <c r="A1603" s="22" t="s">
        <v>564</v>
      </c>
    </row>
    <row r="1604" spans="1:33" hidden="1" outlineLevel="1">
      <c r="A1604" t="s">
        <v>619</v>
      </c>
      <c r="AA1604" t="s">
        <v>2946</v>
      </c>
      <c r="AB1604" s="7" t="s">
        <v>222</v>
      </c>
      <c r="AC1604" t="s">
        <v>2665</v>
      </c>
      <c r="AD1604" t="s">
        <v>1841</v>
      </c>
      <c r="AE1604" t="s">
        <v>620</v>
      </c>
      <c r="AG1604" t="s">
        <v>2893</v>
      </c>
    </row>
    <row r="1605" spans="1:33" hidden="1" outlineLevel="1">
      <c r="A1605" t="s">
        <v>803</v>
      </c>
      <c r="AA1605" t="s">
        <v>2946</v>
      </c>
      <c r="AB1605" s="7" t="s">
        <v>222</v>
      </c>
      <c r="AC1605" t="s">
        <v>2665</v>
      </c>
      <c r="AD1605" t="s">
        <v>4446</v>
      </c>
      <c r="AE1605" t="s">
        <v>804</v>
      </c>
      <c r="AG1605" t="s">
        <v>3754</v>
      </c>
    </row>
    <row r="1606" spans="1:33" hidden="1" outlineLevel="1">
      <c r="A1606" t="s">
        <v>796</v>
      </c>
      <c r="AA1606" t="s">
        <v>3869</v>
      </c>
      <c r="AB1606" s="7" t="s">
        <v>222</v>
      </c>
      <c r="AC1606" t="s">
        <v>1842</v>
      </c>
      <c r="AD1606" t="s">
        <v>4446</v>
      </c>
      <c r="AE1606" t="s">
        <v>797</v>
      </c>
      <c r="AG1606" t="s">
        <v>3754</v>
      </c>
    </row>
    <row r="1607" spans="1:33" hidden="1" outlineLevel="1">
      <c r="A1607" t="s">
        <v>513</v>
      </c>
      <c r="AA1607" t="s">
        <v>2946</v>
      </c>
      <c r="AB1607" s="7" t="s">
        <v>222</v>
      </c>
      <c r="AC1607" t="s">
        <v>2665</v>
      </c>
      <c r="AD1607" t="s">
        <v>1998</v>
      </c>
      <c r="AE1607" t="s">
        <v>514</v>
      </c>
      <c r="AG1607" t="s">
        <v>2893</v>
      </c>
    </row>
    <row r="1608" spans="1:33" hidden="1" outlineLevel="1">
      <c r="A1608" t="s">
        <v>884</v>
      </c>
      <c r="AA1608" t="s">
        <v>1749</v>
      </c>
      <c r="AB1608" s="7" t="s">
        <v>222</v>
      </c>
      <c r="AC1608" t="s">
        <v>339</v>
      </c>
      <c r="AD1608" t="s">
        <v>327</v>
      </c>
      <c r="AE1608" t="s">
        <v>53</v>
      </c>
      <c r="AG1608" t="s">
        <v>2893</v>
      </c>
    </row>
    <row r="1609" spans="1:33" hidden="1" outlineLevel="1">
      <c r="A1609" t="s">
        <v>82</v>
      </c>
      <c r="AA1609" t="s">
        <v>2946</v>
      </c>
      <c r="AB1609" s="7" t="s">
        <v>222</v>
      </c>
      <c r="AC1609" t="s">
        <v>2665</v>
      </c>
      <c r="AD1609" t="s">
        <v>1533</v>
      </c>
      <c r="AE1609" t="s">
        <v>83</v>
      </c>
      <c r="AG1609" t="s">
        <v>2893</v>
      </c>
    </row>
    <row r="1610" spans="1:33" hidden="1" outlineLevel="1">
      <c r="A1610" t="s">
        <v>84</v>
      </c>
      <c r="AA1610" t="s">
        <v>4453</v>
      </c>
      <c r="AB1610" s="7" t="s">
        <v>222</v>
      </c>
      <c r="AC1610" t="s">
        <v>2521</v>
      </c>
      <c r="AD1610" t="s">
        <v>2404</v>
      </c>
      <c r="AE1610" t="s">
        <v>85</v>
      </c>
      <c r="AG1610" t="s">
        <v>2893</v>
      </c>
    </row>
    <row r="1611" spans="1:33" hidden="1" outlineLevel="1">
      <c r="A1611" t="s">
        <v>305</v>
      </c>
      <c r="AA1611" t="s">
        <v>2946</v>
      </c>
      <c r="AB1611" s="7" t="s">
        <v>222</v>
      </c>
      <c r="AC1611" t="s">
        <v>2665</v>
      </c>
      <c r="AD1611" t="s">
        <v>1493</v>
      </c>
      <c r="AE1611" t="s">
        <v>282</v>
      </c>
      <c r="AG1611" t="s">
        <v>4095</v>
      </c>
    </row>
    <row r="1612" spans="1:33" hidden="1" outlineLevel="1">
      <c r="A1612" t="s">
        <v>174</v>
      </c>
      <c r="AA1612" t="s">
        <v>2946</v>
      </c>
      <c r="AB1612" s="7" t="s">
        <v>222</v>
      </c>
      <c r="AC1612" t="s">
        <v>2665</v>
      </c>
      <c r="AD1612" t="s">
        <v>1059</v>
      </c>
      <c r="AE1612" t="s">
        <v>744</v>
      </c>
      <c r="AG1612" t="s">
        <v>3754</v>
      </c>
    </row>
    <row r="1613" spans="1:33" hidden="1" outlineLevel="1"/>
    <row r="1614" spans="1:33" hidden="1" outlineLevel="1">
      <c r="A1614" s="22" t="s">
        <v>4573</v>
      </c>
    </row>
    <row r="1615" spans="1:33" hidden="1" outlineLevel="1">
      <c r="A1615" t="s">
        <v>435</v>
      </c>
      <c r="AA1615" s="11" t="s">
        <v>4313</v>
      </c>
      <c r="AB1615" t="s">
        <v>2505</v>
      </c>
      <c r="AC1615" t="s">
        <v>2078</v>
      </c>
      <c r="AD1615" t="s">
        <v>3046</v>
      </c>
      <c r="AE1615" t="s">
        <v>436</v>
      </c>
      <c r="AG1615" t="s">
        <v>578</v>
      </c>
    </row>
    <row r="1616" spans="1:33" hidden="1" outlineLevel="1">
      <c r="A1616" t="s">
        <v>310</v>
      </c>
      <c r="AA1616" s="28" t="s">
        <v>2326</v>
      </c>
      <c r="AB1616" t="s">
        <v>2505</v>
      </c>
      <c r="AC1616" t="s">
        <v>339</v>
      </c>
      <c r="AD1616" t="s">
        <v>1075</v>
      </c>
      <c r="AE1616" t="s">
        <v>202</v>
      </c>
      <c r="AG1616" t="s">
        <v>578</v>
      </c>
    </row>
    <row r="1617" spans="1:33" hidden="1" outlineLevel="1">
      <c r="A1617" t="s">
        <v>203</v>
      </c>
      <c r="AA1617" s="28" t="s">
        <v>2326</v>
      </c>
      <c r="AB1617" t="s">
        <v>2505</v>
      </c>
      <c r="AC1617" t="s">
        <v>339</v>
      </c>
      <c r="AD1617" t="s">
        <v>116</v>
      </c>
      <c r="AE1617" t="s">
        <v>117</v>
      </c>
      <c r="AG1617" t="s">
        <v>578</v>
      </c>
    </row>
    <row r="1618" spans="1:33" hidden="1" outlineLevel="1">
      <c r="A1618" t="s">
        <v>467</v>
      </c>
      <c r="AA1618" s="28" t="s">
        <v>2326</v>
      </c>
      <c r="AB1618" t="s">
        <v>2505</v>
      </c>
      <c r="AC1618" t="s">
        <v>339</v>
      </c>
      <c r="AD1618" t="s">
        <v>2170</v>
      </c>
      <c r="AE1618" t="s">
        <v>468</v>
      </c>
      <c r="AG1618" t="s">
        <v>578</v>
      </c>
    </row>
    <row r="1619" spans="1:33" hidden="1" outlineLevel="1">
      <c r="A1619" t="s">
        <v>469</v>
      </c>
      <c r="AA1619" s="28" t="s">
        <v>2326</v>
      </c>
      <c r="AB1619" t="s">
        <v>2505</v>
      </c>
      <c r="AC1619" t="s">
        <v>339</v>
      </c>
      <c r="AD1619" t="s">
        <v>2857</v>
      </c>
      <c r="AE1619" t="s">
        <v>470</v>
      </c>
      <c r="AG1619" t="s">
        <v>578</v>
      </c>
    </row>
    <row r="1620" spans="1:33" hidden="1" outlineLevel="1">
      <c r="A1620" t="s">
        <v>997</v>
      </c>
      <c r="AA1620" s="28" t="s">
        <v>2326</v>
      </c>
      <c r="AB1620" t="s">
        <v>2505</v>
      </c>
      <c r="AC1620" t="s">
        <v>339</v>
      </c>
      <c r="AD1620" t="s">
        <v>92</v>
      </c>
      <c r="AE1620" t="s">
        <v>998</v>
      </c>
      <c r="AG1620" t="s">
        <v>999</v>
      </c>
    </row>
    <row r="1621" spans="1:33" hidden="1" outlineLevel="1">
      <c r="A1621" t="s">
        <v>1000</v>
      </c>
      <c r="AA1621" s="28" t="s">
        <v>2747</v>
      </c>
      <c r="AB1621" t="s">
        <v>2505</v>
      </c>
      <c r="AC1621" t="s">
        <v>1842</v>
      </c>
      <c r="AD1621" t="s">
        <v>1534</v>
      </c>
      <c r="AE1621" t="s">
        <v>198</v>
      </c>
      <c r="AG1621" t="s">
        <v>578</v>
      </c>
    </row>
    <row r="1622" spans="1:33" hidden="1" outlineLevel="1">
      <c r="A1622" t="s">
        <v>199</v>
      </c>
      <c r="AA1622" s="28" t="s">
        <v>2747</v>
      </c>
      <c r="AB1622" t="s">
        <v>2505</v>
      </c>
      <c r="AC1622" t="s">
        <v>1842</v>
      </c>
      <c r="AD1622" t="s">
        <v>3471</v>
      </c>
      <c r="AE1622" t="s">
        <v>200</v>
      </c>
      <c r="AG1622" t="s">
        <v>578</v>
      </c>
    </row>
    <row r="1623" spans="1:33" hidden="1" outlineLevel="1">
      <c r="A1623" t="s">
        <v>1776</v>
      </c>
      <c r="AA1623" s="28" t="s">
        <v>2747</v>
      </c>
      <c r="AB1623" t="s">
        <v>2505</v>
      </c>
      <c r="AC1623" t="s">
        <v>1842</v>
      </c>
      <c r="AD1623" t="s">
        <v>2522</v>
      </c>
      <c r="AE1623" t="s">
        <v>1196</v>
      </c>
      <c r="AG1623" t="s">
        <v>578</v>
      </c>
    </row>
    <row r="1624" spans="1:33" hidden="1" outlineLevel="1">
      <c r="A1624" t="s">
        <v>1193</v>
      </c>
      <c r="AA1624" s="28" t="s">
        <v>2747</v>
      </c>
      <c r="AB1624" t="s">
        <v>2505</v>
      </c>
      <c r="AC1624" t="s">
        <v>1842</v>
      </c>
      <c r="AD1624" t="s">
        <v>1299</v>
      </c>
      <c r="AE1624" t="s">
        <v>1300</v>
      </c>
      <c r="AG1624" t="s">
        <v>578</v>
      </c>
    </row>
    <row r="1625" spans="1:33" hidden="1" outlineLevel="1">
      <c r="A1625" t="s">
        <v>1313</v>
      </c>
      <c r="AA1625" s="28" t="s">
        <v>2747</v>
      </c>
      <c r="AB1625" t="s">
        <v>2505</v>
      </c>
      <c r="AC1625" t="s">
        <v>1842</v>
      </c>
      <c r="AD1625" t="s">
        <v>3472</v>
      </c>
      <c r="AE1625" t="s">
        <v>1314</v>
      </c>
      <c r="AG1625" t="s">
        <v>578</v>
      </c>
    </row>
    <row r="1626" spans="1:33" hidden="1" outlineLevel="1">
      <c r="A1626" t="s">
        <v>1315</v>
      </c>
      <c r="AA1626" s="28" t="s">
        <v>1272</v>
      </c>
      <c r="AB1626" t="s">
        <v>2505</v>
      </c>
      <c r="AC1626" t="s">
        <v>2665</v>
      </c>
      <c r="AD1626" t="s">
        <v>448</v>
      </c>
      <c r="AE1626" t="s">
        <v>640</v>
      </c>
      <c r="AG1626" t="s">
        <v>578</v>
      </c>
    </row>
    <row r="1627" spans="1:33" hidden="1" outlineLevel="1">
      <c r="A1627" t="s">
        <v>392</v>
      </c>
      <c r="AA1627" s="28" t="s">
        <v>1272</v>
      </c>
      <c r="AB1627" t="s">
        <v>2505</v>
      </c>
      <c r="AC1627" t="s">
        <v>2665</v>
      </c>
      <c r="AD1627" t="s">
        <v>1299</v>
      </c>
      <c r="AE1627" t="s">
        <v>554</v>
      </c>
      <c r="AG1627" t="s">
        <v>578</v>
      </c>
    </row>
    <row r="1628" spans="1:33" hidden="1" outlineLevel="1">
      <c r="A1628" t="s">
        <v>393</v>
      </c>
      <c r="AA1628" s="28" t="s">
        <v>1272</v>
      </c>
      <c r="AB1628" t="s">
        <v>2505</v>
      </c>
      <c r="AC1628" t="s">
        <v>2665</v>
      </c>
      <c r="AD1628" t="s">
        <v>394</v>
      </c>
      <c r="AE1628" t="s">
        <v>4240</v>
      </c>
      <c r="AG1628" t="s">
        <v>578</v>
      </c>
    </row>
    <row r="1629" spans="1:33" hidden="1" outlineLevel="1">
      <c r="A1629" t="s">
        <v>395</v>
      </c>
      <c r="AA1629" s="28" t="s">
        <v>2639</v>
      </c>
      <c r="AB1629" t="s">
        <v>2505</v>
      </c>
      <c r="AC1629" t="s">
        <v>2079</v>
      </c>
      <c r="AD1629" t="s">
        <v>2079</v>
      </c>
      <c r="AE1629" t="s">
        <v>553</v>
      </c>
      <c r="AG1629" t="s">
        <v>578</v>
      </c>
    </row>
    <row r="1630" spans="1:33" hidden="1" outlineLevel="1">
      <c r="A1630" t="s">
        <v>552</v>
      </c>
      <c r="AA1630" s="28" t="s">
        <v>1061</v>
      </c>
      <c r="AB1630" t="s">
        <v>2505</v>
      </c>
      <c r="AC1630" t="s">
        <v>1426</v>
      </c>
      <c r="AD1630" t="s">
        <v>1998</v>
      </c>
      <c r="AE1630" t="s">
        <v>714</v>
      </c>
      <c r="AG1630" t="s">
        <v>401</v>
      </c>
    </row>
    <row r="1631" spans="1:33" hidden="1" outlineLevel="1">
      <c r="A1631" t="s">
        <v>402</v>
      </c>
      <c r="AA1631" s="28" t="s">
        <v>4202</v>
      </c>
      <c r="AB1631" t="s">
        <v>2505</v>
      </c>
      <c r="AC1631" t="s">
        <v>1427</v>
      </c>
      <c r="AD1631" t="s">
        <v>1299</v>
      </c>
      <c r="AE1631" t="s">
        <v>403</v>
      </c>
      <c r="AG1631" t="s">
        <v>578</v>
      </c>
    </row>
    <row r="1632" spans="1:33" hidden="1" outlineLevel="1">
      <c r="A1632" t="s">
        <v>404</v>
      </c>
      <c r="AA1632" s="28" t="s">
        <v>4202</v>
      </c>
      <c r="AB1632" t="s">
        <v>2505</v>
      </c>
      <c r="AC1632" t="s">
        <v>1427</v>
      </c>
      <c r="AD1632" t="s">
        <v>405</v>
      </c>
      <c r="AE1632" t="s">
        <v>406</v>
      </c>
      <c r="AG1632" t="s">
        <v>578</v>
      </c>
    </row>
    <row r="1633" spans="1:33" hidden="1" outlineLevel="1">
      <c r="A1633" t="s">
        <v>274</v>
      </c>
      <c r="AA1633" s="28" t="s">
        <v>4536</v>
      </c>
      <c r="AB1633" t="s">
        <v>2505</v>
      </c>
      <c r="AC1633" t="s">
        <v>1428</v>
      </c>
      <c r="AD1633" t="s">
        <v>1075</v>
      </c>
      <c r="AE1633" t="s">
        <v>275</v>
      </c>
      <c r="AG1633" t="s">
        <v>578</v>
      </c>
    </row>
    <row r="1634" spans="1:33" hidden="1" outlineLevel="1">
      <c r="A1634" t="s">
        <v>997</v>
      </c>
      <c r="AA1634" s="28" t="s">
        <v>4536</v>
      </c>
      <c r="AB1634" t="s">
        <v>2505</v>
      </c>
      <c r="AC1634" t="s">
        <v>1428</v>
      </c>
      <c r="AD1634" t="s">
        <v>276</v>
      </c>
      <c r="AE1634" t="s">
        <v>277</v>
      </c>
      <c r="AG1634" t="s">
        <v>999</v>
      </c>
    </row>
    <row r="1635" spans="1:33" hidden="1" outlineLevel="1">
      <c r="A1635" t="s">
        <v>591</v>
      </c>
      <c r="AA1635" s="28" t="s">
        <v>4536</v>
      </c>
      <c r="AB1635" t="s">
        <v>2505</v>
      </c>
      <c r="AC1635" t="s">
        <v>1428</v>
      </c>
      <c r="AD1635" t="s">
        <v>2851</v>
      </c>
      <c r="AE1635" t="s">
        <v>592</v>
      </c>
      <c r="AG1635" t="s">
        <v>578</v>
      </c>
    </row>
    <row r="1636" spans="1:33" hidden="1" outlineLevel="1">
      <c r="A1636" t="s">
        <v>593</v>
      </c>
      <c r="AA1636" s="28" t="s">
        <v>4536</v>
      </c>
      <c r="AB1636" t="s">
        <v>2505</v>
      </c>
      <c r="AC1636" t="s">
        <v>1428</v>
      </c>
      <c r="AD1636" t="s">
        <v>2957</v>
      </c>
      <c r="AE1636" t="s">
        <v>33</v>
      </c>
      <c r="AG1636" t="s">
        <v>578</v>
      </c>
    </row>
    <row r="1637" spans="1:33" hidden="1" outlineLevel="1">
      <c r="A1637" t="s">
        <v>266</v>
      </c>
      <c r="AA1637" s="28" t="s">
        <v>4536</v>
      </c>
      <c r="AB1637" t="s">
        <v>2505</v>
      </c>
      <c r="AC1637" t="s">
        <v>1428</v>
      </c>
      <c r="AD1637" t="s">
        <v>2408</v>
      </c>
      <c r="AE1637" t="s">
        <v>267</v>
      </c>
      <c r="AG1637" t="s">
        <v>578</v>
      </c>
    </row>
    <row r="1638" spans="1:33" hidden="1" outlineLevel="1">
      <c r="A1638" t="s">
        <v>268</v>
      </c>
      <c r="AA1638" s="28" t="s">
        <v>4536</v>
      </c>
      <c r="AB1638" t="s">
        <v>2505</v>
      </c>
      <c r="AC1638" t="s">
        <v>1428</v>
      </c>
      <c r="AD1638" t="s">
        <v>1842</v>
      </c>
      <c r="AE1638" t="s">
        <v>139</v>
      </c>
      <c r="AG1638" t="s">
        <v>578</v>
      </c>
    </row>
    <row r="1639" spans="1:33" hidden="1" outlineLevel="1">
      <c r="A1639" t="s">
        <v>264</v>
      </c>
      <c r="AA1639" s="28" t="s">
        <v>4103</v>
      </c>
      <c r="AB1639" t="s">
        <v>2505</v>
      </c>
      <c r="AC1639" t="s">
        <v>1425</v>
      </c>
      <c r="AD1639" t="s">
        <v>2404</v>
      </c>
      <c r="AE1639" t="s">
        <v>35</v>
      </c>
      <c r="AG1639" t="s">
        <v>578</v>
      </c>
    </row>
    <row r="1640" spans="1:33" hidden="1" outlineLevel="1">
      <c r="A1640" t="s">
        <v>588</v>
      </c>
      <c r="AA1640" s="28" t="s">
        <v>4103</v>
      </c>
      <c r="AB1640" t="s">
        <v>2505</v>
      </c>
      <c r="AC1640" t="s">
        <v>1425</v>
      </c>
      <c r="AD1640" t="s">
        <v>589</v>
      </c>
      <c r="AE1640" t="s">
        <v>590</v>
      </c>
      <c r="AG1640" t="s">
        <v>578</v>
      </c>
    </row>
    <row r="1641" spans="1:33" hidden="1" outlineLevel="1">
      <c r="A1641" t="s">
        <v>99</v>
      </c>
      <c r="AA1641" s="28" t="s">
        <v>4103</v>
      </c>
      <c r="AB1641" t="s">
        <v>2505</v>
      </c>
      <c r="AC1641" t="s">
        <v>1425</v>
      </c>
      <c r="AD1641" t="s">
        <v>171</v>
      </c>
      <c r="AE1641" t="s">
        <v>4622</v>
      </c>
      <c r="AG1641" t="s">
        <v>578</v>
      </c>
    </row>
    <row r="1642" spans="1:33" hidden="1" outlineLevel="1">
      <c r="A1642" t="s">
        <v>1389</v>
      </c>
      <c r="AA1642" s="28" t="s">
        <v>4103</v>
      </c>
      <c r="AB1642" t="s">
        <v>2505</v>
      </c>
      <c r="AC1642" t="s">
        <v>1425</v>
      </c>
      <c r="AD1642" t="s">
        <v>2410</v>
      </c>
      <c r="AE1642" t="s">
        <v>1390</v>
      </c>
      <c r="AG1642" t="s">
        <v>578</v>
      </c>
    </row>
    <row r="1643" spans="1:33" hidden="1" outlineLevel="1">
      <c r="A1643" t="s">
        <v>1286</v>
      </c>
      <c r="AA1643" s="28" t="s">
        <v>2461</v>
      </c>
      <c r="AB1643" t="s">
        <v>2505</v>
      </c>
      <c r="AC1643" t="s">
        <v>2637</v>
      </c>
      <c r="AD1643" t="s">
        <v>2284</v>
      </c>
      <c r="AE1643" t="s">
        <v>1201</v>
      </c>
      <c r="AG1643" t="s">
        <v>578</v>
      </c>
    </row>
    <row r="1644" spans="1:33" hidden="1" outlineLevel="1">
      <c r="A1644" t="s">
        <v>1316</v>
      </c>
      <c r="AA1644" s="28" t="s">
        <v>1636</v>
      </c>
      <c r="AB1644" t="s">
        <v>2505</v>
      </c>
      <c r="AC1644" t="s">
        <v>2521</v>
      </c>
      <c r="AD1644" t="s">
        <v>1327</v>
      </c>
      <c r="AE1644" t="s">
        <v>1317</v>
      </c>
      <c r="AG1644" t="s">
        <v>578</v>
      </c>
    </row>
    <row r="1645" spans="1:33" hidden="1" outlineLevel="1">
      <c r="A1645" t="s">
        <v>1318</v>
      </c>
      <c r="AA1645" s="28" t="s">
        <v>1636</v>
      </c>
      <c r="AB1645" t="s">
        <v>2505</v>
      </c>
      <c r="AC1645" t="s">
        <v>2521</v>
      </c>
      <c r="AD1645" t="s">
        <v>1400</v>
      </c>
      <c r="AE1645" t="s">
        <v>1401</v>
      </c>
      <c r="AG1645" t="s">
        <v>578</v>
      </c>
    </row>
    <row r="1646" spans="1:33" hidden="1" outlineLevel="1">
      <c r="A1646" t="s">
        <v>472</v>
      </c>
      <c r="AA1646" s="28" t="s">
        <v>1636</v>
      </c>
      <c r="AB1646" t="s">
        <v>2505</v>
      </c>
      <c r="AC1646" t="s">
        <v>2521</v>
      </c>
      <c r="AD1646" t="s">
        <v>3045</v>
      </c>
      <c r="AE1646" t="s">
        <v>473</v>
      </c>
      <c r="AG1646" t="s">
        <v>578</v>
      </c>
    </row>
    <row r="1647" spans="1:33" hidden="1" outlineLevel="1">
      <c r="A1647" t="s">
        <v>321</v>
      </c>
      <c r="AA1647" s="28" t="s">
        <v>1636</v>
      </c>
      <c r="AB1647" t="s">
        <v>2505</v>
      </c>
      <c r="AC1647" t="s">
        <v>2521</v>
      </c>
      <c r="AD1647" t="s">
        <v>2061</v>
      </c>
      <c r="AE1647" t="s">
        <v>322</v>
      </c>
      <c r="AG1647" t="s">
        <v>578</v>
      </c>
    </row>
    <row r="1648" spans="1:33" hidden="1" outlineLevel="1">
      <c r="A1648" t="s">
        <v>323</v>
      </c>
      <c r="AA1648" s="28" t="s">
        <v>218</v>
      </c>
      <c r="AB1648" t="s">
        <v>2505</v>
      </c>
      <c r="AC1648" t="s">
        <v>2523</v>
      </c>
      <c r="AD1648" t="s">
        <v>2142</v>
      </c>
      <c r="AE1648" t="s">
        <v>324</v>
      </c>
      <c r="AG1648" t="s">
        <v>578</v>
      </c>
    </row>
    <row r="1649" spans="1:33" hidden="1" outlineLevel="1">
      <c r="A1649" t="s">
        <v>1818</v>
      </c>
      <c r="AA1649" s="28" t="s">
        <v>218</v>
      </c>
      <c r="AB1649" t="s">
        <v>2505</v>
      </c>
      <c r="AC1649" t="s">
        <v>2523</v>
      </c>
      <c r="AD1649" t="s">
        <v>1333</v>
      </c>
      <c r="AE1649" t="s">
        <v>1334</v>
      </c>
      <c r="AG1649" t="s">
        <v>999</v>
      </c>
    </row>
    <row r="1650" spans="1:33" hidden="1" outlineLevel="1">
      <c r="A1650" t="s">
        <v>761</v>
      </c>
      <c r="AA1650" s="28" t="s">
        <v>218</v>
      </c>
      <c r="AB1650" t="s">
        <v>2505</v>
      </c>
      <c r="AC1650" t="s">
        <v>2523</v>
      </c>
      <c r="AD1650" t="s">
        <v>2410</v>
      </c>
      <c r="AE1650" t="s">
        <v>762</v>
      </c>
      <c r="AG1650" t="s">
        <v>578</v>
      </c>
    </row>
    <row r="1651" spans="1:33" hidden="1" outlineLevel="1">
      <c r="A1651" t="s">
        <v>456</v>
      </c>
      <c r="AA1651" s="28" t="s">
        <v>218</v>
      </c>
      <c r="AB1651" t="s">
        <v>2505</v>
      </c>
      <c r="AC1651" t="s">
        <v>2523</v>
      </c>
      <c r="AD1651" t="s">
        <v>195</v>
      </c>
      <c r="AE1651" t="s">
        <v>457</v>
      </c>
      <c r="AG1651" t="s">
        <v>999</v>
      </c>
    </row>
    <row r="1652" spans="1:33" collapsed="1"/>
  </sheetData>
  <phoneticPr fontId="8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 enableFormatConditionsCalculation="0"/>
  <dimension ref="A2:F51"/>
  <sheetViews>
    <sheetView workbookViewId="0">
      <selection activeCell="B63" sqref="B63"/>
    </sheetView>
  </sheetViews>
  <sheetFormatPr baseColWidth="10" defaultRowHeight="13" x14ac:dyDescent="0"/>
  <cols>
    <col min="1" max="1" width="16.42578125" customWidth="1"/>
    <col min="2" max="2" width="79.85546875" bestFit="1" customWidth="1"/>
    <col min="3" max="3" width="2" bestFit="1" customWidth="1"/>
    <col min="4" max="4" width="67.42578125" bestFit="1" customWidth="1"/>
    <col min="5" max="5" width="10.7109375" style="32"/>
  </cols>
  <sheetData>
    <row r="2" spans="1:6">
      <c r="A2" s="22" t="s">
        <v>4546</v>
      </c>
      <c r="B2" s="50" t="s">
        <v>4700</v>
      </c>
      <c r="C2" s="22"/>
      <c r="D2" s="22" t="s">
        <v>623</v>
      </c>
      <c r="E2" s="31" t="s">
        <v>4422</v>
      </c>
      <c r="F2" s="22"/>
    </row>
    <row r="3" spans="1:6">
      <c r="A3" t="s">
        <v>3380</v>
      </c>
      <c r="B3" t="s">
        <v>4701</v>
      </c>
      <c r="D3" s="11" t="s">
        <v>4702</v>
      </c>
      <c r="E3" s="51"/>
    </row>
    <row r="4" spans="1:6">
      <c r="A4" t="s">
        <v>288</v>
      </c>
      <c r="B4" t="s">
        <v>4782</v>
      </c>
      <c r="D4" s="11" t="s">
        <v>4703</v>
      </c>
      <c r="E4" s="51">
        <v>33934</v>
      </c>
    </row>
    <row r="5" spans="1:6">
      <c r="A5" t="s">
        <v>1706</v>
      </c>
      <c r="B5" t="s">
        <v>4773</v>
      </c>
      <c r="D5" s="11" t="s">
        <v>4704</v>
      </c>
      <c r="E5" s="51">
        <v>33933</v>
      </c>
    </row>
    <row r="6" spans="1:6">
      <c r="A6" t="s">
        <v>1560</v>
      </c>
      <c r="B6" s="52"/>
      <c r="C6" s="30"/>
      <c r="D6" s="11" t="s">
        <v>4705</v>
      </c>
      <c r="E6" s="51"/>
    </row>
    <row r="7" spans="1:6">
      <c r="A7" t="s">
        <v>3615</v>
      </c>
      <c r="B7" t="s">
        <v>4706</v>
      </c>
      <c r="C7" s="30"/>
      <c r="D7" s="11" t="s">
        <v>4707</v>
      </c>
    </row>
    <row r="8" spans="1:6">
      <c r="A8" t="s">
        <v>2783</v>
      </c>
      <c r="B8" s="52"/>
      <c r="C8" s="30"/>
      <c r="D8" s="11" t="s">
        <v>4708</v>
      </c>
      <c r="E8" s="51"/>
    </row>
    <row r="9" spans="1:6">
      <c r="A9" t="s">
        <v>2336</v>
      </c>
      <c r="B9" s="30" t="s">
        <v>4774</v>
      </c>
      <c r="C9" s="30"/>
      <c r="D9" s="11" t="s">
        <v>4709</v>
      </c>
      <c r="E9" s="51"/>
    </row>
    <row r="10" spans="1:6">
      <c r="A10" t="s">
        <v>3807</v>
      </c>
      <c r="B10" t="s">
        <v>4710</v>
      </c>
      <c r="C10" s="30"/>
      <c r="D10" s="11" t="s">
        <v>4711</v>
      </c>
      <c r="E10" s="51"/>
    </row>
    <row r="11" spans="1:6">
      <c r="A11" t="s">
        <v>3673</v>
      </c>
      <c r="B11" s="30" t="s">
        <v>4783</v>
      </c>
      <c r="C11" s="30"/>
      <c r="D11" s="11" t="s">
        <v>4712</v>
      </c>
    </row>
    <row r="12" spans="1:6">
      <c r="A12" t="s">
        <v>3674</v>
      </c>
      <c r="B12" s="56" t="s">
        <v>4784</v>
      </c>
      <c r="C12" s="30"/>
      <c r="D12" s="11" t="s">
        <v>4713</v>
      </c>
      <c r="E12" s="32">
        <v>36111</v>
      </c>
    </row>
    <row r="13" spans="1:6">
      <c r="A13" t="s">
        <v>1604</v>
      </c>
      <c r="B13" s="52"/>
      <c r="C13" s="30"/>
      <c r="D13" s="11" t="s">
        <v>4714</v>
      </c>
      <c r="E13" s="53"/>
    </row>
    <row r="14" spans="1:6">
      <c r="A14" t="s">
        <v>928</v>
      </c>
      <c r="B14" s="30" t="s">
        <v>4775</v>
      </c>
      <c r="C14" s="54"/>
      <c r="D14" s="11" t="s">
        <v>4715</v>
      </c>
    </row>
    <row r="15" spans="1:6">
      <c r="A15" t="s">
        <v>2744</v>
      </c>
      <c r="B15" s="55" t="s">
        <v>4716</v>
      </c>
      <c r="C15" s="30"/>
      <c r="D15" s="11" t="s">
        <v>4717</v>
      </c>
    </row>
    <row r="16" spans="1:6">
      <c r="A16" t="s">
        <v>1909</v>
      </c>
      <c r="B16" s="52"/>
      <c r="C16" s="30"/>
      <c r="D16" s="11" t="s">
        <v>4718</v>
      </c>
    </row>
    <row r="17" spans="1:5">
      <c r="A17" t="s">
        <v>192</v>
      </c>
      <c r="B17" s="30" t="s">
        <v>4776</v>
      </c>
      <c r="C17" s="30"/>
      <c r="D17" s="11" t="s">
        <v>4719</v>
      </c>
      <c r="E17" s="51"/>
    </row>
    <row r="18" spans="1:5">
      <c r="A18" t="s">
        <v>920</v>
      </c>
      <c r="B18" t="s">
        <v>4785</v>
      </c>
      <c r="C18" s="30"/>
      <c r="D18" s="11" t="s">
        <v>4720</v>
      </c>
      <c r="E18" s="32">
        <v>33943</v>
      </c>
    </row>
    <row r="19" spans="1:5">
      <c r="A19" t="s">
        <v>734</v>
      </c>
      <c r="B19" s="56" t="s">
        <v>4721</v>
      </c>
      <c r="C19" s="30"/>
      <c r="D19" s="11" t="s">
        <v>4722</v>
      </c>
      <c r="E19" s="51"/>
    </row>
    <row r="20" spans="1:5">
      <c r="A20" t="s">
        <v>4085</v>
      </c>
      <c r="B20" s="52" t="s">
        <v>4723</v>
      </c>
      <c r="C20" s="30"/>
      <c r="D20" s="11" t="s">
        <v>4724</v>
      </c>
    </row>
    <row r="21" spans="1:5">
      <c r="A21" t="s">
        <v>3510</v>
      </c>
      <c r="B21" s="58" t="s">
        <v>4786</v>
      </c>
      <c r="C21" s="30"/>
      <c r="D21" s="11" t="s">
        <v>4725</v>
      </c>
    </row>
    <row r="22" spans="1:5">
      <c r="A22" t="s">
        <v>4573</v>
      </c>
      <c r="B22" s="30" t="s">
        <v>3125</v>
      </c>
      <c r="C22" s="30"/>
      <c r="D22" s="11" t="s">
        <v>4726</v>
      </c>
    </row>
    <row r="23" spans="1:5">
      <c r="A23" t="s">
        <v>3481</v>
      </c>
      <c r="B23" s="52"/>
      <c r="C23" s="30"/>
      <c r="D23" s="11" t="s">
        <v>4727</v>
      </c>
    </row>
    <row r="24" spans="1:5">
      <c r="A24" t="s">
        <v>3454</v>
      </c>
      <c r="B24" s="30" t="s">
        <v>4777</v>
      </c>
      <c r="C24" s="30"/>
      <c r="D24" s="11" t="s">
        <v>4728</v>
      </c>
    </row>
    <row r="25" spans="1:5">
      <c r="A25" t="s">
        <v>4399</v>
      </c>
      <c r="B25" t="s">
        <v>4729</v>
      </c>
      <c r="C25" s="30"/>
      <c r="D25" s="11" t="s">
        <v>4730</v>
      </c>
      <c r="E25" s="32">
        <v>33883</v>
      </c>
    </row>
    <row r="26" spans="1:5">
      <c r="A26" t="s">
        <v>4074</v>
      </c>
      <c r="B26" s="30" t="s">
        <v>4778</v>
      </c>
      <c r="C26" s="30"/>
      <c r="D26" s="11" t="s">
        <v>4731</v>
      </c>
    </row>
    <row r="27" spans="1:5">
      <c r="A27" t="s">
        <v>3492</v>
      </c>
      <c r="B27" s="52"/>
      <c r="C27" s="30"/>
      <c r="D27" s="11" t="s">
        <v>4732</v>
      </c>
    </row>
    <row r="28" spans="1:5">
      <c r="A28" t="s">
        <v>3030</v>
      </c>
      <c r="B28" s="30" t="s">
        <v>4779</v>
      </c>
      <c r="C28" s="30"/>
      <c r="D28" s="11" t="s">
        <v>4733</v>
      </c>
    </row>
    <row r="29" spans="1:5">
      <c r="A29" t="s">
        <v>1690</v>
      </c>
      <c r="B29" s="30" t="s">
        <v>4734</v>
      </c>
      <c r="C29" s="54"/>
      <c r="D29" s="11" t="s">
        <v>4735</v>
      </c>
    </row>
    <row r="30" spans="1:5" ht="26">
      <c r="A30" t="s">
        <v>291</v>
      </c>
      <c r="B30" s="55" t="s">
        <v>4736</v>
      </c>
      <c r="C30" s="30"/>
      <c r="D30" s="11" t="s">
        <v>4737</v>
      </c>
    </row>
    <row r="31" spans="1:5">
      <c r="A31" t="s">
        <v>3811</v>
      </c>
      <c r="B31" s="30" t="s">
        <v>4780</v>
      </c>
      <c r="C31" s="30"/>
      <c r="D31" s="11" t="s">
        <v>4738</v>
      </c>
    </row>
    <row r="32" spans="1:5">
      <c r="A32" t="s">
        <v>2822</v>
      </c>
      <c r="B32" s="30" t="s">
        <v>4781</v>
      </c>
      <c r="C32" s="30"/>
      <c r="D32" s="11" t="s">
        <v>4739</v>
      </c>
    </row>
    <row r="33" spans="1:6">
      <c r="A33" t="s">
        <v>263</v>
      </c>
      <c r="B33" s="56" t="s">
        <v>4740</v>
      </c>
      <c r="C33" s="30"/>
      <c r="D33" s="11" t="s">
        <v>4741</v>
      </c>
    </row>
    <row r="34" spans="1:6">
      <c r="A34" t="s">
        <v>1216</v>
      </c>
      <c r="B34" s="56" t="s">
        <v>4742</v>
      </c>
      <c r="C34" s="30"/>
      <c r="D34" s="11" t="s">
        <v>4743</v>
      </c>
    </row>
    <row r="35" spans="1:6">
      <c r="A35" t="s">
        <v>1387</v>
      </c>
      <c r="B35" s="56" t="s">
        <v>4744</v>
      </c>
      <c r="C35" s="30"/>
      <c r="D35" s="11" t="s">
        <v>4745</v>
      </c>
    </row>
    <row r="36" spans="1:6">
      <c r="A36" t="s">
        <v>1128</v>
      </c>
      <c r="B36" s="30" t="s">
        <v>1104</v>
      </c>
      <c r="C36" s="30"/>
      <c r="D36" s="11" t="s">
        <v>4746</v>
      </c>
    </row>
    <row r="37" spans="1:6">
      <c r="A37" t="s">
        <v>1913</v>
      </c>
      <c r="B37" s="52" t="s">
        <v>4747</v>
      </c>
      <c r="C37" s="30"/>
      <c r="D37" s="11" t="s">
        <v>4748</v>
      </c>
    </row>
    <row r="38" spans="1:6">
      <c r="A38" t="s">
        <v>3273</v>
      </c>
      <c r="B38" s="30" t="s">
        <v>4749</v>
      </c>
      <c r="C38" s="30"/>
      <c r="D38" s="11" t="s">
        <v>4750</v>
      </c>
      <c r="F38" s="32" t="s">
        <v>4751</v>
      </c>
    </row>
    <row r="39" spans="1:6">
      <c r="A39" t="s">
        <v>3432</v>
      </c>
      <c r="B39" s="30" t="s">
        <v>4752</v>
      </c>
      <c r="C39" s="30"/>
      <c r="D39" s="11" t="s">
        <v>4753</v>
      </c>
    </row>
    <row r="40" spans="1:6">
      <c r="A40" t="s">
        <v>2666</v>
      </c>
      <c r="B40" t="s">
        <v>4754</v>
      </c>
      <c r="C40" s="30"/>
      <c r="D40" s="11" t="s">
        <v>4755</v>
      </c>
    </row>
    <row r="41" spans="1:6">
      <c r="A41" t="s">
        <v>1692</v>
      </c>
      <c r="B41" s="30" t="s">
        <v>4361</v>
      </c>
      <c r="C41" s="30"/>
      <c r="D41" s="11" t="s">
        <v>4756</v>
      </c>
    </row>
    <row r="42" spans="1:6">
      <c r="A42" t="s">
        <v>3602</v>
      </c>
      <c r="B42" t="s">
        <v>814</v>
      </c>
      <c r="C42" s="30"/>
      <c r="D42" s="11" t="s">
        <v>4757</v>
      </c>
      <c r="E42" s="51"/>
    </row>
    <row r="43" spans="1:6">
      <c r="A43" t="s">
        <v>2721</v>
      </c>
      <c r="B43" s="52" t="s">
        <v>4758</v>
      </c>
      <c r="C43" s="30"/>
      <c r="D43" s="11" t="s">
        <v>4759</v>
      </c>
    </row>
    <row r="44" spans="1:6">
      <c r="A44" t="s">
        <v>3519</v>
      </c>
      <c r="B44" t="s">
        <v>4760</v>
      </c>
      <c r="C44" s="30"/>
      <c r="D44" s="11" t="s">
        <v>4761</v>
      </c>
    </row>
    <row r="45" spans="1:6">
      <c r="A45" t="s">
        <v>1676</v>
      </c>
      <c r="B45" t="s">
        <v>836</v>
      </c>
      <c r="C45" s="30"/>
      <c r="D45" s="11" t="s">
        <v>4762</v>
      </c>
      <c r="F45" s="32" t="s">
        <v>815</v>
      </c>
    </row>
    <row r="46" spans="1:6">
      <c r="A46" t="s">
        <v>1271</v>
      </c>
      <c r="B46" s="30" t="s">
        <v>4763</v>
      </c>
      <c r="C46" s="30"/>
      <c r="D46" s="11" t="s">
        <v>4764</v>
      </c>
    </row>
    <row r="47" spans="1:6">
      <c r="A47" t="s">
        <v>564</v>
      </c>
      <c r="B47" s="30" t="s">
        <v>4765</v>
      </c>
      <c r="C47" s="30"/>
      <c r="D47" s="11" t="s">
        <v>4766</v>
      </c>
    </row>
    <row r="48" spans="1:6">
      <c r="A48" t="s">
        <v>3489</v>
      </c>
      <c r="B48" s="11" t="s">
        <v>4767</v>
      </c>
      <c r="C48" s="30"/>
      <c r="D48" s="11" t="s">
        <v>4768</v>
      </c>
      <c r="E48" s="51"/>
    </row>
    <row r="49" spans="1:4">
      <c r="A49" t="s">
        <v>218</v>
      </c>
      <c r="B49" s="56" t="s">
        <v>4436</v>
      </c>
      <c r="C49" s="30"/>
      <c r="D49" s="11" t="s">
        <v>4769</v>
      </c>
    </row>
    <row r="50" spans="1:4">
      <c r="A50" t="s">
        <v>2499</v>
      </c>
      <c r="B50" s="30" t="s">
        <v>4770</v>
      </c>
      <c r="C50" s="30"/>
      <c r="D50" s="11" t="s">
        <v>4771</v>
      </c>
    </row>
    <row r="51" spans="1:4">
      <c r="A51" t="s">
        <v>1724</v>
      </c>
      <c r="D51" t="s">
        <v>4772</v>
      </c>
    </row>
  </sheetData>
  <phoneticPr fontId="8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A3" sqref="A3:D3"/>
    </sheetView>
  </sheetViews>
  <sheetFormatPr baseColWidth="10" defaultRowHeight="13" x14ac:dyDescent="0"/>
  <cols>
    <col min="2" max="2" width="6.28515625" bestFit="1" customWidth="1"/>
    <col min="4" max="4" width="55.7109375" customWidth="1"/>
  </cols>
  <sheetData>
    <row r="1" spans="1:4">
      <c r="A1" s="61" t="s">
        <v>4422</v>
      </c>
      <c r="B1" s="61" t="s">
        <v>2</v>
      </c>
      <c r="C1" s="61" t="s">
        <v>4546</v>
      </c>
      <c r="D1" s="61" t="s">
        <v>4788</v>
      </c>
    </row>
    <row r="2" spans="1:4">
      <c r="A2" s="53">
        <v>41074</v>
      </c>
      <c r="B2" s="59">
        <v>0.91</v>
      </c>
      <c r="C2" t="s">
        <v>4789</v>
      </c>
      <c r="D2" t="s">
        <v>4790</v>
      </c>
    </row>
    <row r="3" spans="1:4">
      <c r="A3" s="53">
        <v>41074</v>
      </c>
      <c r="B3" s="59">
        <v>0.91</v>
      </c>
      <c r="C3" t="s">
        <v>4791</v>
      </c>
      <c r="D3" t="s">
        <v>4792</v>
      </c>
    </row>
    <row r="4" spans="1:4">
      <c r="A4" s="53"/>
      <c r="B4" s="60"/>
    </row>
    <row r="5" spans="1:4">
      <c r="A5" s="53"/>
      <c r="B5" s="17"/>
    </row>
    <row r="6" spans="1:4">
      <c r="A6" s="53"/>
      <c r="B6" s="17"/>
    </row>
    <row r="7" spans="1:4">
      <c r="A7" s="53"/>
      <c r="B7" s="17"/>
    </row>
    <row r="8" spans="1:4">
      <c r="A8" s="53"/>
      <c r="B8" s="60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Copyright</vt:lpstr>
      <vt:lpstr>State VTO</vt:lpstr>
      <vt:lpstr>County VTO</vt:lpstr>
      <vt:lpstr>Town VTO</vt:lpstr>
      <vt:lpstr>Data 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2016-06-17T02:31:17Z</dcterms:modified>
</cp:coreProperties>
</file>