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rvas/Google Drive/Projects/Malapportionment/Tables/malchange/"/>
    </mc:Choice>
  </mc:AlternateContent>
  <xr:revisionPtr revIDLastSave="0" documentId="13_ncr:1_{07726E1E-A6E8-A94E-8019-A53FC4B98E70}" xr6:coauthVersionLast="45" xr6:coauthVersionMax="45" xr10:uidLastSave="{00000000-0000-0000-0000-000000000000}"/>
  <bookViews>
    <workbookView xWindow="780" yWindow="960" windowWidth="27640" windowHeight="16540" xr2:uid="{7390D76A-165D-6A41-BA14-01B7AEBBCA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J4" i="1"/>
  <c r="J5" i="1"/>
  <c r="J6" i="1"/>
  <c r="J7" i="1"/>
  <c r="J8" i="1"/>
  <c r="J9" i="1"/>
  <c r="J10" i="1"/>
  <c r="M4" i="1"/>
  <c r="M5" i="1"/>
  <c r="M6" i="1"/>
  <c r="M7" i="1"/>
  <c r="M8" i="1"/>
  <c r="M9" i="1"/>
  <c r="M10" i="1"/>
  <c r="P4" i="1"/>
  <c r="P5" i="1"/>
  <c r="P6" i="1"/>
  <c r="P7" i="1"/>
  <c r="P8" i="1"/>
  <c r="P9" i="1"/>
  <c r="P10" i="1"/>
  <c r="S4" i="1"/>
  <c r="S5" i="1"/>
  <c r="S6" i="1"/>
  <c r="S7" i="1"/>
  <c r="S8" i="1"/>
  <c r="S9" i="1"/>
  <c r="S10" i="1"/>
  <c r="V4" i="1"/>
  <c r="V5" i="1"/>
  <c r="V6" i="1"/>
  <c r="V7" i="1"/>
  <c r="V8" i="1"/>
  <c r="V9" i="1"/>
  <c r="V10" i="1"/>
  <c r="V3" i="1"/>
  <c r="S3" i="1"/>
  <c r="P3" i="1"/>
  <c r="M3" i="1"/>
  <c r="J3" i="1"/>
  <c r="G3" i="1"/>
  <c r="D4" i="1"/>
  <c r="D5" i="1"/>
  <c r="D6" i="1"/>
  <c r="D7" i="1"/>
  <c r="D8" i="1"/>
  <c r="D9" i="1"/>
  <c r="D10" i="1"/>
  <c r="D3" i="1"/>
</calcChain>
</file>

<file path=xl/sharedStrings.xml><?xml version="1.0" encoding="utf-8"?>
<sst xmlns="http://schemas.openxmlformats.org/spreadsheetml/2006/main" count="58" uniqueCount="11">
  <si>
    <t>TPD</t>
  </si>
  <si>
    <t>Gallagher</t>
  </si>
  <si>
    <t>Percentile</t>
  </si>
  <si>
    <t>Gini</t>
  </si>
  <si>
    <t>Minimum Winning Population</t>
  </si>
  <si>
    <t>Loosemore Hanbly</t>
  </si>
  <si>
    <t>Max Min</t>
  </si>
  <si>
    <t>A</t>
  </si>
  <si>
    <t>W</t>
  </si>
  <si>
    <t>𝚫%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</si>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</sst>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4" fontId="0" fillId="0" borderId="6" xfId="1" applyNumberFormat="1" applyFon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4" fontId="0" fillId="0" borderId="9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0" fillId="0" borderId="10" xfId="1" applyNumberFormat="1" applyFont="1" applyBorder="1" applyAlignment="1">
      <alignment horizontal="center" vertical="center"/>
    </xf>
    <xf numFmtId="164" fontId="0" fillId="0" borderId="11" xfId="1" applyNumberFormat="1" applyFont="1" applyBorder="1" applyAlignment="1">
      <alignment horizontal="center" vertical="center"/>
    </xf>
    <xf numFmtId="164" fontId="0" fillId="0" borderId="12" xfId="1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9" fontId="0" fillId="0" borderId="13" xfId="1" applyFont="1" applyBorder="1" applyAlignment="1">
      <alignment horizontal="center" vertical="center"/>
    </xf>
    <xf numFmtId="164" fontId="0" fillId="0" borderId="15" xfId="1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1BD8F-772D-0A4F-AD1E-54C1FC697DB1}">
  <dimension ref="A1:V51"/>
  <sheetViews>
    <sheetView tabSelected="1" topLeftCell="A25" workbookViewId="0">
      <selection activeCell="G51" sqref="A41:G51"/>
    </sheetView>
  </sheetViews>
  <sheetFormatPr baseColWidth="10" defaultRowHeight="16"/>
  <cols>
    <col min="1" max="16384" width="10.83203125" style="1"/>
  </cols>
  <sheetData>
    <row r="1" spans="1:22" s="11" customFormat="1" ht="17" thickBot="1">
      <c r="B1" s="26" t="s">
        <v>0</v>
      </c>
      <c r="C1" s="27"/>
      <c r="D1" s="28"/>
      <c r="E1" s="26" t="s">
        <v>6</v>
      </c>
      <c r="F1" s="27"/>
      <c r="G1" s="28"/>
      <c r="H1" s="26" t="s">
        <v>4</v>
      </c>
      <c r="I1" s="27"/>
      <c r="J1" s="28"/>
      <c r="K1" s="26" t="s">
        <v>5</v>
      </c>
      <c r="L1" s="27"/>
      <c r="M1" s="28"/>
      <c r="N1" s="26" t="s">
        <v>1</v>
      </c>
      <c r="O1" s="27"/>
      <c r="P1" s="28"/>
      <c r="Q1" s="26" t="s">
        <v>2</v>
      </c>
      <c r="R1" s="27"/>
      <c r="S1" s="28"/>
      <c r="T1" s="26" t="s">
        <v>3</v>
      </c>
      <c r="U1" s="27"/>
      <c r="V1" s="28"/>
    </row>
    <row r="2" spans="1:22" s="16" customFormat="1" ht="17" thickBot="1">
      <c r="B2" s="23" t="s">
        <v>7</v>
      </c>
      <c r="C2" s="24" t="s">
        <v>8</v>
      </c>
      <c r="D2" s="25" t="s">
        <v>9</v>
      </c>
      <c r="E2" s="23" t="s">
        <v>7</v>
      </c>
      <c r="F2" s="24" t="s">
        <v>8</v>
      </c>
      <c r="G2" s="25" t="s">
        <v>9</v>
      </c>
      <c r="H2" s="23" t="s">
        <v>7</v>
      </c>
      <c r="I2" s="24" t="s">
        <v>8</v>
      </c>
      <c r="J2" s="25" t="s">
        <v>9</v>
      </c>
      <c r="K2" s="23" t="s">
        <v>7</v>
      </c>
      <c r="L2" s="24" t="s">
        <v>8</v>
      </c>
      <c r="M2" s="25" t="s">
        <v>9</v>
      </c>
      <c r="N2" s="23" t="s">
        <v>7</v>
      </c>
      <c r="O2" s="24" t="s">
        <v>8</v>
      </c>
      <c r="P2" s="25" t="s">
        <v>9</v>
      </c>
      <c r="Q2" s="23" t="s">
        <v>7</v>
      </c>
      <c r="R2" s="24" t="s">
        <v>8</v>
      </c>
      <c r="S2" s="25" t="s">
        <v>9</v>
      </c>
      <c r="T2" s="23" t="s">
        <v>7</v>
      </c>
      <c r="U2" s="24" t="s">
        <v>8</v>
      </c>
      <c r="V2" s="25" t="s">
        <v>9</v>
      </c>
    </row>
    <row r="3" spans="1:22">
      <c r="A3" s="12">
        <v>1790</v>
      </c>
      <c r="B3" s="2">
        <v>0.3605237</v>
      </c>
      <c r="C3" s="3">
        <v>0.36404500000000001</v>
      </c>
      <c r="D3" s="4">
        <f>(C3-B3)/B3</f>
        <v>9.7671803545786445E-3</v>
      </c>
      <c r="E3" s="2">
        <v>1.457846</v>
      </c>
      <c r="F3" s="3">
        <v>1.4455290000000001</v>
      </c>
      <c r="G3" s="4">
        <f>(F3-E3)/E3</f>
        <v>-8.4487661934113147E-3</v>
      </c>
      <c r="H3" s="2">
        <v>0.46938649999999998</v>
      </c>
      <c r="I3" s="3">
        <v>0.4898517</v>
      </c>
      <c r="J3" s="4">
        <f>(I3-H3)/H3</f>
        <v>4.3599890495359409E-2</v>
      </c>
      <c r="K3" s="2">
        <v>3.633985</v>
      </c>
      <c r="L3" s="3">
        <v>1.587466</v>
      </c>
      <c r="M3" s="4">
        <f>(L3-K3)/K3</f>
        <v>-0.56316110275634046</v>
      </c>
      <c r="N3" s="2">
        <v>0.59483059999999999</v>
      </c>
      <c r="O3" s="3">
        <v>0.34195300000000001</v>
      </c>
      <c r="P3" s="4">
        <f>(O3-N3)/N3</f>
        <v>-0.42512540545156885</v>
      </c>
      <c r="Q3" s="2">
        <v>4.1758389999999999</v>
      </c>
      <c r="R3" s="3">
        <v>3.9945900000000001</v>
      </c>
      <c r="S3" s="4">
        <f>(R3-Q3)/Q3</f>
        <v>-4.3404211704522078E-2</v>
      </c>
      <c r="T3" s="2">
        <v>4.7448139999999999</v>
      </c>
      <c r="U3" s="3">
        <v>2.3116210000000001</v>
      </c>
      <c r="V3" s="13">
        <f>(U3-T3)/T3</f>
        <v>-0.51281103958974994</v>
      </c>
    </row>
    <row r="4" spans="1:22">
      <c r="A4" s="12">
        <v>1800</v>
      </c>
      <c r="B4" s="5">
        <v>0.27094370000000001</v>
      </c>
      <c r="C4" s="6">
        <v>0.1795416</v>
      </c>
      <c r="D4" s="7">
        <f t="shared" ref="D4:D10" si="0">(C4-B4)/B4</f>
        <v>-0.33734720534192164</v>
      </c>
      <c r="E4" s="5">
        <v>1.3165279999999999</v>
      </c>
      <c r="F4" s="6">
        <v>1.201632</v>
      </c>
      <c r="G4" s="7">
        <f t="shared" ref="G4:G10" si="1">(F4-E4)/E4</f>
        <v>-8.7271975985318884E-2</v>
      </c>
      <c r="H4" s="5">
        <v>0.4712655</v>
      </c>
      <c r="I4" s="6">
        <v>0.48971559999999997</v>
      </c>
      <c r="J4" s="7">
        <f t="shared" ref="J4:J10" si="2">(I4-H4)/H4</f>
        <v>3.9150118139350258E-2</v>
      </c>
      <c r="K4" s="5">
        <v>3.2372169999999998</v>
      </c>
      <c r="L4" s="6">
        <v>1.476952</v>
      </c>
      <c r="M4" s="7">
        <f t="shared" ref="M4:M10" si="3">(L4-K4)/K4</f>
        <v>-0.54375872856221863</v>
      </c>
      <c r="N4" s="5">
        <v>0.4532311</v>
      </c>
      <c r="O4" s="6">
        <v>0.2150803</v>
      </c>
      <c r="P4" s="7">
        <f t="shared" ref="P4:P10" si="4">(O4-N4)/N4</f>
        <v>-0.52545114401902249</v>
      </c>
      <c r="Q4" s="5">
        <v>4.203729</v>
      </c>
      <c r="R4" s="6">
        <v>4.0646779999999998</v>
      </c>
      <c r="S4" s="7">
        <f t="shared" ref="S4:S10" si="5">(R4-Q4)/Q4</f>
        <v>-3.3078012402797674E-2</v>
      </c>
      <c r="T4" s="5">
        <v>4.3356199999999996</v>
      </c>
      <c r="U4" s="6">
        <v>1.902112</v>
      </c>
      <c r="V4" s="14">
        <f t="shared" ref="V4:V10" si="6">(U4-T4)/T4</f>
        <v>-0.56128258472836645</v>
      </c>
    </row>
    <row r="5" spans="1:22">
      <c r="A5" s="12">
        <v>1810</v>
      </c>
      <c r="B5" s="5">
        <v>0.25969540000000002</v>
      </c>
      <c r="C5" s="6">
        <v>0.1130225</v>
      </c>
      <c r="D5" s="7">
        <f t="shared" si="0"/>
        <v>-0.56478820957167519</v>
      </c>
      <c r="E5" s="5">
        <v>1.296673</v>
      </c>
      <c r="F5" s="6">
        <v>1.1213329999999999</v>
      </c>
      <c r="G5" s="7">
        <f t="shared" si="1"/>
        <v>-0.13522298991341691</v>
      </c>
      <c r="H5" s="5">
        <v>0.47276230000000002</v>
      </c>
      <c r="I5" s="6">
        <v>0.49257489999999998</v>
      </c>
      <c r="J5" s="7">
        <f t="shared" si="2"/>
        <v>4.1908163997002208E-2</v>
      </c>
      <c r="K5" s="5">
        <v>3.1659410000000001</v>
      </c>
      <c r="L5" s="6">
        <v>1.0584629999999999</v>
      </c>
      <c r="M5" s="7">
        <f t="shared" si="3"/>
        <v>-0.66567191239508261</v>
      </c>
      <c r="N5" s="5">
        <v>0.39405099999999998</v>
      </c>
      <c r="O5" s="6">
        <v>0.14161499999999999</v>
      </c>
      <c r="P5" s="7">
        <f t="shared" si="4"/>
        <v>-0.64061758503340938</v>
      </c>
      <c r="Q5" s="5">
        <v>4.1131799999999998</v>
      </c>
      <c r="R5" s="6">
        <v>4.0602989999999997</v>
      </c>
      <c r="S5" s="7">
        <f t="shared" si="5"/>
        <v>-1.2856476011261404E-2</v>
      </c>
      <c r="T5" s="5">
        <v>4.0919100000000004</v>
      </c>
      <c r="U5" s="6">
        <v>1.4748000000000001</v>
      </c>
      <c r="V5" s="14">
        <f t="shared" si="6"/>
        <v>-0.63958151572248656</v>
      </c>
    </row>
    <row r="6" spans="1:22">
      <c r="A6" s="12">
        <v>1820</v>
      </c>
      <c r="B6" s="5">
        <v>0.50112809999999997</v>
      </c>
      <c r="C6" s="6">
        <v>0.48671389999999998</v>
      </c>
      <c r="D6" s="7">
        <f t="shared" si="0"/>
        <v>-2.8763503782765303E-2</v>
      </c>
      <c r="E6" s="5">
        <v>1.677834</v>
      </c>
      <c r="F6" s="6">
        <v>1.658337</v>
      </c>
      <c r="G6" s="7">
        <f t="shared" si="1"/>
        <v>-1.1620339080028238E-2</v>
      </c>
      <c r="H6" s="5">
        <v>0.46291660000000001</v>
      </c>
      <c r="I6" s="6">
        <v>0.48715969999999997</v>
      </c>
      <c r="J6" s="7">
        <f t="shared" si="2"/>
        <v>5.2370340575386497E-2</v>
      </c>
      <c r="K6" s="5">
        <v>4.1436359999999999</v>
      </c>
      <c r="L6" s="6">
        <v>1.6023499999999999</v>
      </c>
      <c r="M6" s="7">
        <f t="shared" si="3"/>
        <v>-0.61329856193932097</v>
      </c>
      <c r="N6" s="5">
        <v>0.48047299999999998</v>
      </c>
      <c r="O6" s="6">
        <v>0.25152809999999998</v>
      </c>
      <c r="P6" s="7">
        <f t="shared" si="4"/>
        <v>-0.47649899161867582</v>
      </c>
      <c r="Q6" s="5">
        <v>4.2599280000000004</v>
      </c>
      <c r="R6" s="6">
        <v>4.1614240000000002</v>
      </c>
      <c r="S6" s="7">
        <f t="shared" si="5"/>
        <v>-2.3123395512788043E-2</v>
      </c>
      <c r="T6" s="5">
        <v>5.4479259999999998</v>
      </c>
      <c r="U6" s="6">
        <v>2.3847550000000002</v>
      </c>
      <c r="V6" s="14">
        <f t="shared" si="6"/>
        <v>-0.56226369447749469</v>
      </c>
    </row>
    <row r="7" spans="1:22">
      <c r="A7" s="12">
        <v>1830</v>
      </c>
      <c r="B7" s="5">
        <v>0.63213129999999995</v>
      </c>
      <c r="C7" s="6">
        <v>0.35429500000000003</v>
      </c>
      <c r="D7" s="7">
        <f t="shared" si="0"/>
        <v>-0.4395230864220771</v>
      </c>
      <c r="E7" s="5">
        <v>1.8740030000000001</v>
      </c>
      <c r="F7" s="6">
        <v>1.489859</v>
      </c>
      <c r="G7" s="7">
        <f t="shared" si="1"/>
        <v>-0.20498579778154039</v>
      </c>
      <c r="H7" s="5">
        <v>0.46661229999999998</v>
      </c>
      <c r="I7" s="6">
        <v>0.49175489999999999</v>
      </c>
      <c r="J7" s="7">
        <f t="shared" si="2"/>
        <v>5.3883277401817344E-2</v>
      </c>
      <c r="K7" s="5">
        <v>4.0024980000000001</v>
      </c>
      <c r="L7" s="6">
        <v>1.24505</v>
      </c>
      <c r="M7" s="7">
        <f t="shared" si="3"/>
        <v>-0.68893176211455942</v>
      </c>
      <c r="N7" s="5">
        <v>0.4495653</v>
      </c>
      <c r="O7" s="6">
        <v>0.20047599999999999</v>
      </c>
      <c r="P7" s="7">
        <f t="shared" si="4"/>
        <v>-0.55406700650606266</v>
      </c>
      <c r="Q7" s="5">
        <v>4.1707530000000004</v>
      </c>
      <c r="R7" s="6">
        <v>4.1097539999999997</v>
      </c>
      <c r="S7" s="7">
        <f t="shared" si="5"/>
        <v>-1.4625416561469999E-2</v>
      </c>
      <c r="T7" s="5">
        <v>5.1038319999999997</v>
      </c>
      <c r="U7" s="6">
        <v>1.9867939999999999</v>
      </c>
      <c r="V7" s="14">
        <f t="shared" si="6"/>
        <v>-0.61072503953891899</v>
      </c>
    </row>
    <row r="8" spans="1:22">
      <c r="A8" s="12">
        <v>1840</v>
      </c>
      <c r="B8" s="5">
        <v>0.56945829999999997</v>
      </c>
      <c r="C8" s="6">
        <v>0.56945829999999997</v>
      </c>
      <c r="D8" s="7">
        <f t="shared" si="0"/>
        <v>0</v>
      </c>
      <c r="E8" s="5">
        <v>1.793145</v>
      </c>
      <c r="F8" s="6">
        <v>1.793145</v>
      </c>
      <c r="G8" s="7">
        <f t="shared" si="1"/>
        <v>0</v>
      </c>
      <c r="H8" s="5">
        <v>0.46990710000000002</v>
      </c>
      <c r="I8" s="6">
        <v>0.49010939999999997</v>
      </c>
      <c r="J8" s="7">
        <f t="shared" si="2"/>
        <v>4.2992114824398166E-2</v>
      </c>
      <c r="K8" s="5">
        <v>3.4791979999999998</v>
      </c>
      <c r="L8" s="6">
        <v>1.2335469999999999</v>
      </c>
      <c r="M8" s="7">
        <f t="shared" si="3"/>
        <v>-0.6454507619284674</v>
      </c>
      <c r="N8" s="5">
        <v>0.40576139999999999</v>
      </c>
      <c r="O8" s="6">
        <v>0.2037428</v>
      </c>
      <c r="P8" s="7">
        <f t="shared" si="4"/>
        <v>-0.49787535236225033</v>
      </c>
      <c r="Q8" s="5">
        <v>4.14724</v>
      </c>
      <c r="R8" s="6">
        <v>4.1119009999999996</v>
      </c>
      <c r="S8" s="7">
        <f t="shared" si="5"/>
        <v>-8.5210887240671999E-3</v>
      </c>
      <c r="T8" s="5">
        <v>4.513064</v>
      </c>
      <c r="U8" s="6">
        <v>1.8648940000000001</v>
      </c>
      <c r="V8" s="14">
        <f t="shared" si="6"/>
        <v>-0.58677873834716276</v>
      </c>
    </row>
    <row r="9" spans="1:22">
      <c r="A9" s="12">
        <v>1850</v>
      </c>
      <c r="B9" s="5">
        <v>0.48258869999999998</v>
      </c>
      <c r="C9" s="6">
        <v>0.33020369999999999</v>
      </c>
      <c r="D9" s="7">
        <f t="shared" si="0"/>
        <v>-0.31576578564728103</v>
      </c>
      <c r="E9" s="5">
        <v>1.644315</v>
      </c>
      <c r="F9" s="6">
        <v>1.4408620000000001</v>
      </c>
      <c r="G9" s="7">
        <f t="shared" si="1"/>
        <v>-0.12373115856754933</v>
      </c>
      <c r="H9" s="5">
        <v>0.47376190000000001</v>
      </c>
      <c r="I9" s="6">
        <v>0.4927684</v>
      </c>
      <c r="J9" s="7">
        <f t="shared" si="2"/>
        <v>4.0118253494001908E-2</v>
      </c>
      <c r="K9" s="5">
        <v>3.2129810000000001</v>
      </c>
      <c r="L9" s="6">
        <v>1.179108</v>
      </c>
      <c r="M9" s="7">
        <f t="shared" si="3"/>
        <v>-0.63301743770037844</v>
      </c>
      <c r="N9" s="5">
        <v>0.37097809999999998</v>
      </c>
      <c r="O9" s="6">
        <v>0.16693469999999999</v>
      </c>
      <c r="P9" s="7">
        <f t="shared" si="4"/>
        <v>-0.55001467741626797</v>
      </c>
      <c r="Q9" s="5">
        <v>4.1440640000000002</v>
      </c>
      <c r="R9" s="6">
        <v>4.073671</v>
      </c>
      <c r="S9" s="7">
        <f t="shared" si="5"/>
        <v>-1.6986465459992932E-2</v>
      </c>
      <c r="T9" s="5">
        <v>4.2688459999999999</v>
      </c>
      <c r="U9" s="6">
        <v>1.6941200000000001</v>
      </c>
      <c r="V9" s="14">
        <f t="shared" si="6"/>
        <v>-0.60314333194498004</v>
      </c>
    </row>
    <row r="10" spans="1:22" ht="17" thickBot="1">
      <c r="A10" s="12">
        <v>1860</v>
      </c>
      <c r="B10" s="8">
        <v>0.95525550000000004</v>
      </c>
      <c r="C10" s="9">
        <v>0.94514290000000001</v>
      </c>
      <c r="D10" s="10">
        <f t="shared" si="0"/>
        <v>-1.0586277702667011E-2</v>
      </c>
      <c r="E10" s="8">
        <v>3.3532259999999998</v>
      </c>
      <c r="F10" s="9">
        <v>3.3283140000000002</v>
      </c>
      <c r="G10" s="10">
        <f t="shared" si="1"/>
        <v>-7.4292636404464244E-3</v>
      </c>
      <c r="H10" s="8">
        <v>0.46267180000000002</v>
      </c>
      <c r="I10" s="9">
        <v>0.48206860000000001</v>
      </c>
      <c r="J10" s="10">
        <f t="shared" si="2"/>
        <v>4.1923454163404796E-2</v>
      </c>
      <c r="K10" s="8">
        <v>4.3277729999999996</v>
      </c>
      <c r="L10" s="9">
        <v>2.0095399999999999</v>
      </c>
      <c r="M10" s="10">
        <f t="shared" si="3"/>
        <v>-0.53566418571399188</v>
      </c>
      <c r="N10" s="8">
        <v>0.52967189999999997</v>
      </c>
      <c r="O10" s="9">
        <v>0.32168760000000002</v>
      </c>
      <c r="P10" s="10">
        <f t="shared" si="4"/>
        <v>-0.39266629020720178</v>
      </c>
      <c r="Q10" s="8">
        <v>4.2448750000000004</v>
      </c>
      <c r="R10" s="9">
        <v>4.1963330000000001</v>
      </c>
      <c r="S10" s="10">
        <f t="shared" si="5"/>
        <v>-1.1435436850319574E-2</v>
      </c>
      <c r="T10" s="8">
        <v>5.8692669999999998</v>
      </c>
      <c r="U10" s="9">
        <v>3.1148159999999998</v>
      </c>
      <c r="V10" s="15">
        <f t="shared" si="6"/>
        <v>-0.46930068098793259</v>
      </c>
    </row>
    <row r="11" spans="1:22" ht="17" thickTop="1"/>
    <row r="12" spans="1:22">
      <c r="D12" s="17"/>
      <c r="G12" s="17"/>
      <c r="J12" s="17"/>
      <c r="M12" s="17"/>
      <c r="P12" s="17"/>
      <c r="S12" s="17"/>
      <c r="V12" s="17"/>
    </row>
    <row r="13" spans="1:22" ht="17" thickBot="1"/>
    <row r="14" spans="1:22" ht="17" thickBot="1">
      <c r="B14" s="26" t="s">
        <v>0</v>
      </c>
      <c r="C14" s="27"/>
      <c r="D14" s="28"/>
      <c r="E14" s="26" t="s">
        <v>6</v>
      </c>
      <c r="F14" s="27"/>
      <c r="G14" s="28"/>
    </row>
    <row r="15" spans="1:22" s="16" customFormat="1" ht="17" thickBot="1">
      <c r="B15" s="23" t="s">
        <v>7</v>
      </c>
      <c r="C15" s="24" t="s">
        <v>8</v>
      </c>
      <c r="D15" s="25" t="s">
        <v>9</v>
      </c>
      <c r="E15" s="23" t="s">
        <v>7</v>
      </c>
      <c r="F15" s="24" t="s">
        <v>8</v>
      </c>
      <c r="G15" s="25" t="s">
        <v>9</v>
      </c>
    </row>
    <row r="16" spans="1:22">
      <c r="A16" s="12">
        <v>1790</v>
      </c>
      <c r="B16" s="2">
        <v>-0.3605237</v>
      </c>
      <c r="C16" s="3">
        <v>-0.36404500000000001</v>
      </c>
      <c r="D16" s="4">
        <v>9.7671803545786445E-3</v>
      </c>
      <c r="E16" s="2">
        <v>-0.45784599999999998</v>
      </c>
      <c r="F16" s="3">
        <v>-0.44552900000000006</v>
      </c>
      <c r="G16" s="4">
        <v>-2.6902058770852888E-2</v>
      </c>
    </row>
    <row r="17" spans="1:10">
      <c r="A17" s="12">
        <v>1800</v>
      </c>
      <c r="B17" s="5">
        <v>-0.27094370000000001</v>
      </c>
      <c r="C17" s="6">
        <v>-0.1795416</v>
      </c>
      <c r="D17" s="7">
        <v>-0.33734720534192164</v>
      </c>
      <c r="E17" s="5">
        <v>-0.31652799999999992</v>
      </c>
      <c r="F17" s="6">
        <v>-0.20163200000000003</v>
      </c>
      <c r="G17" s="7">
        <v>-0.36298842440479173</v>
      </c>
    </row>
    <row r="18" spans="1:10">
      <c r="A18" s="12">
        <v>1810</v>
      </c>
      <c r="B18" s="5">
        <v>-0.25969540000000002</v>
      </c>
      <c r="C18" s="6">
        <v>-0.1130225</v>
      </c>
      <c r="D18" s="7">
        <v>-0.56478820957167519</v>
      </c>
      <c r="E18" s="5">
        <v>-0.29667299999999996</v>
      </c>
      <c r="F18" s="6">
        <v>-0.12133299999999991</v>
      </c>
      <c r="G18" s="7">
        <v>-0.59102109056098828</v>
      </c>
    </row>
    <row r="19" spans="1:10">
      <c r="A19" s="12">
        <v>1820</v>
      </c>
      <c r="B19" s="5">
        <v>-0.50112809999999997</v>
      </c>
      <c r="C19" s="6">
        <v>-0.48671389999999998</v>
      </c>
      <c r="D19" s="7">
        <v>-2.8763503782765303E-2</v>
      </c>
      <c r="E19" s="5">
        <v>-0.67783400000000005</v>
      </c>
      <c r="F19" s="6">
        <v>-0.65833699999999995</v>
      </c>
      <c r="G19" s="7">
        <v>-2.8763679602970781E-2</v>
      </c>
    </row>
    <row r="20" spans="1:10">
      <c r="A20" s="12">
        <v>1830</v>
      </c>
      <c r="B20" s="5">
        <v>-0.63213129999999995</v>
      </c>
      <c r="C20" s="6">
        <v>-0.35429500000000003</v>
      </c>
      <c r="D20" s="7">
        <v>-0.4395230864220771</v>
      </c>
      <c r="E20" s="5">
        <v>-0.87400300000000009</v>
      </c>
      <c r="F20" s="6">
        <v>-0.48985900000000004</v>
      </c>
      <c r="G20" s="7">
        <v>-0.4395225188014229</v>
      </c>
    </row>
    <row r="21" spans="1:10">
      <c r="A21" s="12">
        <v>1840</v>
      </c>
      <c r="B21" s="5">
        <v>-0.56945829999999997</v>
      </c>
      <c r="C21" s="6">
        <v>-0.56945829999999997</v>
      </c>
      <c r="D21" s="7">
        <v>0</v>
      </c>
      <c r="E21" s="5">
        <v>-0.79314499999999999</v>
      </c>
      <c r="F21" s="6">
        <v>-0.79314499999999999</v>
      </c>
      <c r="G21" s="7">
        <v>0</v>
      </c>
    </row>
    <row r="22" spans="1:10">
      <c r="A22" s="12">
        <v>1850</v>
      </c>
      <c r="B22" s="5">
        <v>-0.48258869999999998</v>
      </c>
      <c r="C22" s="6">
        <v>-0.33020369999999999</v>
      </c>
      <c r="D22" s="7">
        <v>-0.31576578564728103</v>
      </c>
      <c r="E22" s="5">
        <v>-0.64431499999999997</v>
      </c>
      <c r="F22" s="6">
        <v>-0.44086200000000009</v>
      </c>
      <c r="G22" s="7">
        <v>-0.31576635651816254</v>
      </c>
    </row>
    <row r="23" spans="1:10" ht="17" thickBot="1">
      <c r="A23" s="12">
        <v>1860</v>
      </c>
      <c r="B23" s="8">
        <v>-0.95525550000000004</v>
      </c>
      <c r="C23" s="9">
        <v>-0.94514290000000001</v>
      </c>
      <c r="D23" s="20">
        <v>-1.0586277702667011E-2</v>
      </c>
      <c r="E23" s="8">
        <v>-2.3532259999999998</v>
      </c>
      <c r="F23" s="9">
        <v>-2.3283140000000002</v>
      </c>
      <c r="G23" s="20">
        <v>-1.0586318526142242E-2</v>
      </c>
    </row>
    <row r="24" spans="1:10" ht="18" thickTop="1" thickBot="1">
      <c r="B24" s="19"/>
      <c r="C24" s="19"/>
      <c r="D24" s="21">
        <v>-0.21087586101422609</v>
      </c>
      <c r="E24" s="19"/>
      <c r="F24" s="19"/>
      <c r="G24" s="21">
        <v>-0.22194380589816645</v>
      </c>
    </row>
    <row r="25" spans="1:10">
      <c r="H25" s="18"/>
    </row>
    <row r="26" spans="1:10">
      <c r="H26" s="18"/>
    </row>
    <row r="27" spans="1:10" ht="17" thickBot="1"/>
    <row r="28" spans="1:10" ht="17" thickBot="1">
      <c r="B28" s="26" t="s">
        <v>4</v>
      </c>
      <c r="C28" s="27"/>
      <c r="D28" s="28"/>
      <c r="E28" s="26" t="s">
        <v>5</v>
      </c>
      <c r="F28" s="27"/>
      <c r="G28" s="28"/>
      <c r="H28" s="26" t="s">
        <v>1</v>
      </c>
      <c r="I28" s="27"/>
      <c r="J28" s="28"/>
    </row>
    <row r="29" spans="1:10" ht="17" thickBot="1">
      <c r="B29" s="23" t="s">
        <v>7</v>
      </c>
      <c r="C29" s="24" t="s">
        <v>8</v>
      </c>
      <c r="D29" s="25" t="s">
        <v>9</v>
      </c>
      <c r="E29" s="23" t="s">
        <v>7</v>
      </c>
      <c r="F29" s="24" t="s">
        <v>8</v>
      </c>
      <c r="G29" s="25" t="s">
        <v>9</v>
      </c>
      <c r="H29" s="23" t="s">
        <v>7</v>
      </c>
      <c r="I29" s="24" t="s">
        <v>8</v>
      </c>
      <c r="J29" s="25" t="s">
        <v>9</v>
      </c>
    </row>
    <row r="30" spans="1:10">
      <c r="A30" s="12">
        <v>1790</v>
      </c>
      <c r="B30" s="2">
        <v>3.0613500000000016E-2</v>
      </c>
      <c r="C30" s="3">
        <v>1.0148299999999999E-2</v>
      </c>
      <c r="D30" s="4">
        <v>-0.66850245806588615</v>
      </c>
      <c r="E30" s="2">
        <v>-3.633985</v>
      </c>
      <c r="F30" s="3">
        <v>-1.587466</v>
      </c>
      <c r="G30" s="4">
        <v>-0.56316110275634046</v>
      </c>
      <c r="H30" s="2">
        <v>-0.59483059999999999</v>
      </c>
      <c r="I30" s="3">
        <v>-0.34195300000000001</v>
      </c>
      <c r="J30" s="4">
        <v>-0.42512540545156885</v>
      </c>
    </row>
    <row r="31" spans="1:10">
      <c r="A31" s="12">
        <v>1800</v>
      </c>
      <c r="B31" s="5">
        <v>2.8734499999999996E-2</v>
      </c>
      <c r="C31" s="6">
        <v>1.0284400000000027E-2</v>
      </c>
      <c r="D31" s="7">
        <v>-0.64208877829786393</v>
      </c>
      <c r="E31" s="5">
        <v>-3.2372169999999998</v>
      </c>
      <c r="F31" s="6">
        <v>-1.476952</v>
      </c>
      <c r="G31" s="7">
        <v>-0.54375872856221863</v>
      </c>
      <c r="H31" s="5">
        <v>-0.4532311</v>
      </c>
      <c r="I31" s="6">
        <v>-0.2150803</v>
      </c>
      <c r="J31" s="7">
        <v>-0.52545114401902249</v>
      </c>
    </row>
    <row r="32" spans="1:10">
      <c r="A32" s="12">
        <v>1810</v>
      </c>
      <c r="B32" s="5">
        <v>2.7237699999999976E-2</v>
      </c>
      <c r="C32" s="6">
        <v>7.4251000000000178E-3</v>
      </c>
      <c r="D32" s="7">
        <v>-0.72739621921087227</v>
      </c>
      <c r="E32" s="5">
        <v>-3.1659410000000001</v>
      </c>
      <c r="F32" s="6">
        <v>-1.0584629999999999</v>
      </c>
      <c r="G32" s="7">
        <v>-0.66567191239508261</v>
      </c>
      <c r="H32" s="5">
        <v>-0.39405099999999998</v>
      </c>
      <c r="I32" s="6">
        <v>-0.14161499999999999</v>
      </c>
      <c r="J32" s="7">
        <v>-0.64061758503340938</v>
      </c>
    </row>
    <row r="33" spans="1:10">
      <c r="A33" s="12">
        <v>1820</v>
      </c>
      <c r="B33" s="5">
        <v>3.7083399999999989E-2</v>
      </c>
      <c r="C33" s="6">
        <v>1.2840300000000027E-2</v>
      </c>
      <c r="D33" s="7">
        <v>-0.65374534158140751</v>
      </c>
      <c r="E33" s="5">
        <v>-4.1436359999999999</v>
      </c>
      <c r="F33" s="6">
        <v>-1.6023499999999999</v>
      </c>
      <c r="G33" s="7">
        <v>-0.61329856193932097</v>
      </c>
      <c r="H33" s="5">
        <v>-0.48047299999999998</v>
      </c>
      <c r="I33" s="6">
        <v>-0.25152809999999998</v>
      </c>
      <c r="J33" s="7">
        <v>-0.47649899161867582</v>
      </c>
    </row>
    <row r="34" spans="1:10">
      <c r="A34" s="12">
        <v>1830</v>
      </c>
      <c r="B34" s="5">
        <v>3.338770000000002E-2</v>
      </c>
      <c r="C34" s="6">
        <v>8.2451000000000052E-3</v>
      </c>
      <c r="D34" s="7">
        <v>-0.7530497758156447</v>
      </c>
      <c r="E34" s="5">
        <v>-4.0024980000000001</v>
      </c>
      <c r="F34" s="6">
        <v>-1.24505</v>
      </c>
      <c r="G34" s="7">
        <v>-0.68893176211455942</v>
      </c>
      <c r="H34" s="5">
        <v>-0.4495653</v>
      </c>
      <c r="I34" s="6">
        <v>-0.20047599999999999</v>
      </c>
      <c r="J34" s="7">
        <v>-0.55406700650606266</v>
      </c>
    </row>
    <row r="35" spans="1:10">
      <c r="A35" s="12">
        <v>1840</v>
      </c>
      <c r="B35" s="5">
        <v>3.0092899999999978E-2</v>
      </c>
      <c r="C35" s="6">
        <v>9.8906000000000271E-3</v>
      </c>
      <c r="D35" s="7">
        <v>-0.67133111132526158</v>
      </c>
      <c r="E35" s="5">
        <v>-3.4791979999999998</v>
      </c>
      <c r="F35" s="6">
        <v>-1.2335469999999999</v>
      </c>
      <c r="G35" s="7">
        <v>-0.6454507619284674</v>
      </c>
      <c r="H35" s="5">
        <v>-0.40576139999999999</v>
      </c>
      <c r="I35" s="6">
        <v>-0.2037428</v>
      </c>
      <c r="J35" s="7">
        <v>-0.49787535236225033</v>
      </c>
    </row>
    <row r="36" spans="1:10">
      <c r="A36" s="12">
        <v>1850</v>
      </c>
      <c r="B36" s="5">
        <v>2.6238099999999986E-2</v>
      </c>
      <c r="C36" s="6">
        <v>7.2316000000000047E-3</v>
      </c>
      <c r="D36" s="7">
        <v>-0.72438553096451308</v>
      </c>
      <c r="E36" s="5">
        <v>-3.2129810000000001</v>
      </c>
      <c r="F36" s="6">
        <v>-1.179108</v>
      </c>
      <c r="G36" s="7">
        <v>-0.63301743770037844</v>
      </c>
      <c r="H36" s="5">
        <v>-0.37097809999999998</v>
      </c>
      <c r="I36" s="6">
        <v>-0.16693469999999999</v>
      </c>
      <c r="J36" s="7">
        <v>-0.55001467741626797</v>
      </c>
    </row>
    <row r="37" spans="1:10" ht="17" thickBot="1">
      <c r="A37" s="12">
        <v>1860</v>
      </c>
      <c r="B37" s="8">
        <v>3.7328199999999978E-2</v>
      </c>
      <c r="C37" s="9">
        <v>1.7931399999999986E-2</v>
      </c>
      <c r="D37" s="20">
        <v>-0.51962859178851384</v>
      </c>
      <c r="E37" s="8">
        <v>-4.3277729999999996</v>
      </c>
      <c r="F37" s="9">
        <v>-2.0095399999999999</v>
      </c>
      <c r="G37" s="20">
        <v>-0.53566418571399188</v>
      </c>
      <c r="H37" s="8">
        <v>-0.52967189999999997</v>
      </c>
      <c r="I37" s="9">
        <v>-0.32168760000000002</v>
      </c>
      <c r="J37" s="20">
        <v>-0.39266629020720178</v>
      </c>
    </row>
    <row r="38" spans="1:10" ht="18" thickTop="1" thickBot="1">
      <c r="A38" s="1" t="s">
        <v>10</v>
      </c>
      <c r="B38" s="19"/>
      <c r="C38" s="19"/>
      <c r="D38" s="21">
        <v>-0.6700159758812454</v>
      </c>
      <c r="E38" s="19"/>
      <c r="F38" s="19"/>
      <c r="G38" s="21">
        <v>-0.61111930663879499</v>
      </c>
      <c r="H38" s="19"/>
      <c r="I38" s="19"/>
      <c r="J38" s="21">
        <v>-0.50778955657680735</v>
      </c>
    </row>
    <row r="40" spans="1:10" ht="17" thickBot="1"/>
    <row r="41" spans="1:10" ht="17" thickBot="1">
      <c r="B41" s="26" t="s">
        <v>2</v>
      </c>
      <c r="C41" s="27"/>
      <c r="D41" s="28"/>
      <c r="E41" s="26" t="s">
        <v>3</v>
      </c>
      <c r="F41" s="27"/>
      <c r="G41" s="28"/>
    </row>
    <row r="42" spans="1:10" ht="17" thickBot="1">
      <c r="B42" s="23" t="s">
        <v>7</v>
      </c>
      <c r="C42" s="24" t="s">
        <v>8</v>
      </c>
      <c r="D42" s="25" t="s">
        <v>9</v>
      </c>
      <c r="E42" s="23" t="s">
        <v>7</v>
      </c>
      <c r="F42" s="24" t="s">
        <v>8</v>
      </c>
      <c r="G42" s="25" t="s">
        <v>9</v>
      </c>
    </row>
    <row r="43" spans="1:10">
      <c r="A43" s="12">
        <v>1790</v>
      </c>
      <c r="B43" s="2">
        <v>-3.1758389999999999</v>
      </c>
      <c r="C43" s="3">
        <v>-2.9945900000000001</v>
      </c>
      <c r="D43" s="4">
        <v>-5.7071218030888778E-2</v>
      </c>
      <c r="E43" s="2">
        <v>-4.7448139999999999</v>
      </c>
      <c r="F43" s="3">
        <v>-2.3116210000000001</v>
      </c>
      <c r="G43" s="13">
        <v>-0.51281103958974994</v>
      </c>
    </row>
    <row r="44" spans="1:10">
      <c r="A44" s="12">
        <v>1800</v>
      </c>
      <c r="B44" s="5">
        <v>-3.203729</v>
      </c>
      <c r="C44" s="6">
        <v>-3.0646779999999998</v>
      </c>
      <c r="D44" s="7">
        <v>-4.3402859605166433E-2</v>
      </c>
      <c r="E44" s="5">
        <v>-4.3356199999999996</v>
      </c>
      <c r="F44" s="6">
        <v>-1.902112</v>
      </c>
      <c r="G44" s="14">
        <v>-0.56128258472836645</v>
      </c>
    </row>
    <row r="45" spans="1:10">
      <c r="A45" s="12">
        <v>1810</v>
      </c>
      <c r="B45" s="5">
        <v>-3.1131799999999998</v>
      </c>
      <c r="C45" s="6">
        <v>-3.0602989999999997</v>
      </c>
      <c r="D45" s="7">
        <v>-1.6986168483672702E-2</v>
      </c>
      <c r="E45" s="5">
        <v>-4.0919100000000004</v>
      </c>
      <c r="F45" s="6">
        <v>-1.4748000000000001</v>
      </c>
      <c r="G45" s="14">
        <v>-0.63958151572248656</v>
      </c>
    </row>
    <row r="46" spans="1:10">
      <c r="A46" s="12">
        <v>1820</v>
      </c>
      <c r="B46" s="5">
        <v>-3.2599280000000004</v>
      </c>
      <c r="C46" s="6">
        <v>-3.1614240000000002</v>
      </c>
      <c r="D46" s="7">
        <v>-3.0216618281139994E-2</v>
      </c>
      <c r="E46" s="5">
        <v>-5.4479259999999998</v>
      </c>
      <c r="F46" s="6">
        <v>-2.3847550000000002</v>
      </c>
      <c r="G46" s="14">
        <v>-0.56226369447749469</v>
      </c>
    </row>
    <row r="47" spans="1:10">
      <c r="A47" s="12">
        <v>1830</v>
      </c>
      <c r="B47" s="5">
        <v>-3.1707530000000004</v>
      </c>
      <c r="C47" s="6">
        <v>-3.1097539999999997</v>
      </c>
      <c r="D47" s="7">
        <v>-1.9238016963163226E-2</v>
      </c>
      <c r="E47" s="5">
        <v>-5.1038319999999997</v>
      </c>
      <c r="F47" s="6">
        <v>-1.9867939999999999</v>
      </c>
      <c r="G47" s="14">
        <v>-0.61072503953891899</v>
      </c>
    </row>
    <row r="48" spans="1:10">
      <c r="A48" s="12">
        <v>1840</v>
      </c>
      <c r="B48" s="5">
        <v>-3.14724</v>
      </c>
      <c r="C48" s="6">
        <v>-3.1119009999999996</v>
      </c>
      <c r="D48" s="7">
        <v>-1.1228568523531874E-2</v>
      </c>
      <c r="E48" s="5">
        <v>-4.513064</v>
      </c>
      <c r="F48" s="6">
        <v>-1.8648940000000001</v>
      </c>
      <c r="G48" s="14">
        <v>-0.58677873834716276</v>
      </c>
    </row>
    <row r="49" spans="1:7">
      <c r="A49" s="12">
        <v>1850</v>
      </c>
      <c r="B49" s="5">
        <v>-3.1440640000000002</v>
      </c>
      <c r="C49" s="6">
        <v>-3.073671</v>
      </c>
      <c r="D49" s="7">
        <v>-2.2389175283963732E-2</v>
      </c>
      <c r="E49" s="5">
        <v>-4.2688459999999999</v>
      </c>
      <c r="F49" s="6">
        <v>-1.6941200000000001</v>
      </c>
      <c r="G49" s="14">
        <v>-0.60314333194498004</v>
      </c>
    </row>
    <row r="50" spans="1:7" ht="17" thickBot="1">
      <c r="A50" s="12">
        <v>1860</v>
      </c>
      <c r="B50" s="8">
        <v>-3.2448750000000004</v>
      </c>
      <c r="C50" s="9">
        <v>-3.1963330000000001</v>
      </c>
      <c r="D50" s="20">
        <v>-1.4959590122886182E-2</v>
      </c>
      <c r="E50" s="8">
        <v>-5.8692669999999998</v>
      </c>
      <c r="F50" s="9">
        <v>-3.1148159999999998</v>
      </c>
      <c r="G50" s="22">
        <v>-0.46930068098793259</v>
      </c>
    </row>
    <row r="51" spans="1:7" ht="18" thickTop="1" thickBot="1">
      <c r="A51" s="1" t="s">
        <v>10</v>
      </c>
      <c r="B51" s="19"/>
      <c r="C51" s="19"/>
      <c r="D51" s="21">
        <v>-2.6936526911801616E-2</v>
      </c>
      <c r="E51" s="19"/>
      <c r="F51" s="19"/>
      <c r="G51" s="21">
        <v>-0.56823582816713647</v>
      </c>
    </row>
  </sheetData>
  <mergeCells count="14">
    <mergeCell ref="H28:J28"/>
    <mergeCell ref="Q1:S1"/>
    <mergeCell ref="T1:V1"/>
    <mergeCell ref="E1:G1"/>
    <mergeCell ref="B1:D1"/>
    <mergeCell ref="H1:J1"/>
    <mergeCell ref="K1:M1"/>
    <mergeCell ref="N1:P1"/>
    <mergeCell ref="B41:D41"/>
    <mergeCell ref="E41:G41"/>
    <mergeCell ref="B14:D14"/>
    <mergeCell ref="E14:G14"/>
    <mergeCell ref="B28:D28"/>
    <mergeCell ref="E28:G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2020-07-08T20:59:27Z</dcterms:created>
  <dcterms:modified xsi:type="dcterms:W3CDTF">2020-08-03T23:46:29Z</dcterms:modified>
</cp:coreProperties>
</file>