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4880" tabRatio="500"/>
  </bookViews>
  <sheets>
    <sheet name="combined_DF_filesizeQ1Q5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5" i="1" l="1"/>
  <c r="N145" i="1"/>
  <c r="L145" i="1"/>
  <c r="K145" i="1"/>
  <c r="M144" i="1"/>
  <c r="N144" i="1"/>
  <c r="L144" i="1"/>
  <c r="K144" i="1"/>
  <c r="M143" i="1"/>
  <c r="N143" i="1"/>
  <c r="L143" i="1"/>
  <c r="K143" i="1"/>
  <c r="M142" i="1"/>
  <c r="N142" i="1"/>
  <c r="L142" i="1"/>
  <c r="K142" i="1"/>
  <c r="M141" i="1"/>
  <c r="N141" i="1"/>
  <c r="L141" i="1"/>
  <c r="K141" i="1"/>
  <c r="M140" i="1"/>
  <c r="N140" i="1"/>
  <c r="L140" i="1"/>
  <c r="K140" i="1"/>
  <c r="M139" i="1"/>
  <c r="N139" i="1"/>
  <c r="L139" i="1"/>
  <c r="K139" i="1"/>
  <c r="M138" i="1"/>
  <c r="N138" i="1"/>
  <c r="L138" i="1"/>
  <c r="K138" i="1"/>
  <c r="M137" i="1"/>
  <c r="N137" i="1"/>
  <c r="L137" i="1"/>
  <c r="K137" i="1"/>
  <c r="M136" i="1"/>
  <c r="N136" i="1"/>
  <c r="L136" i="1"/>
  <c r="K136" i="1"/>
  <c r="M135" i="1"/>
  <c r="N135" i="1"/>
  <c r="L135" i="1"/>
  <c r="K135" i="1"/>
  <c r="M134" i="1"/>
  <c r="N134" i="1"/>
  <c r="L134" i="1"/>
  <c r="K134" i="1"/>
  <c r="M133" i="1"/>
  <c r="N133" i="1"/>
  <c r="L133" i="1"/>
  <c r="K133" i="1"/>
  <c r="M132" i="1"/>
  <c r="N132" i="1"/>
  <c r="L132" i="1"/>
  <c r="K132" i="1"/>
  <c r="M131" i="1"/>
  <c r="N131" i="1"/>
  <c r="L131" i="1"/>
  <c r="K131" i="1"/>
  <c r="M130" i="1"/>
  <c r="N130" i="1"/>
  <c r="L130" i="1"/>
  <c r="K130" i="1"/>
  <c r="M129" i="1"/>
  <c r="N129" i="1"/>
  <c r="L129" i="1"/>
  <c r="K129" i="1"/>
  <c r="M128" i="1"/>
  <c r="N128" i="1"/>
  <c r="L128" i="1"/>
  <c r="K128" i="1"/>
  <c r="M127" i="1"/>
  <c r="N127" i="1"/>
  <c r="L127" i="1"/>
  <c r="K127" i="1"/>
  <c r="M126" i="1"/>
  <c r="N126" i="1"/>
  <c r="L126" i="1"/>
  <c r="K126" i="1"/>
  <c r="M125" i="1"/>
  <c r="N125" i="1"/>
  <c r="L125" i="1"/>
  <c r="K125" i="1"/>
  <c r="M124" i="1"/>
  <c r="N124" i="1"/>
  <c r="L124" i="1"/>
  <c r="K124" i="1"/>
  <c r="M123" i="1"/>
  <c r="N123" i="1"/>
  <c r="L123" i="1"/>
  <c r="K123" i="1"/>
  <c r="M122" i="1"/>
  <c r="N122" i="1"/>
  <c r="L122" i="1"/>
  <c r="K122" i="1"/>
  <c r="M121" i="1"/>
  <c r="N121" i="1"/>
  <c r="L121" i="1"/>
  <c r="K121" i="1"/>
  <c r="M120" i="1"/>
  <c r="N120" i="1"/>
  <c r="L120" i="1"/>
  <c r="K120" i="1"/>
  <c r="M119" i="1"/>
  <c r="N119" i="1"/>
  <c r="L119" i="1"/>
  <c r="K119" i="1"/>
  <c r="M118" i="1"/>
  <c r="N118" i="1"/>
  <c r="L118" i="1"/>
  <c r="K118" i="1"/>
  <c r="M117" i="1"/>
  <c r="N117" i="1"/>
  <c r="L117" i="1"/>
  <c r="K117" i="1"/>
  <c r="M116" i="1"/>
  <c r="N116" i="1"/>
  <c r="L116" i="1"/>
  <c r="K116" i="1"/>
  <c r="M115" i="1"/>
  <c r="N115" i="1"/>
  <c r="L115" i="1"/>
  <c r="K115" i="1"/>
  <c r="M114" i="1"/>
  <c r="N114" i="1"/>
  <c r="L114" i="1"/>
  <c r="K114" i="1"/>
  <c r="M113" i="1"/>
  <c r="N113" i="1"/>
  <c r="L113" i="1"/>
  <c r="K113" i="1"/>
  <c r="M112" i="1"/>
  <c r="N112" i="1"/>
  <c r="L112" i="1"/>
  <c r="K112" i="1"/>
  <c r="M111" i="1"/>
  <c r="N111" i="1"/>
  <c r="L111" i="1"/>
  <c r="K111" i="1"/>
  <c r="M110" i="1"/>
  <c r="N110" i="1"/>
  <c r="L110" i="1"/>
  <c r="K110" i="1"/>
  <c r="M109" i="1"/>
  <c r="N109" i="1"/>
  <c r="L109" i="1"/>
  <c r="K109" i="1"/>
  <c r="M108" i="1"/>
  <c r="N108" i="1"/>
  <c r="L108" i="1"/>
  <c r="K108" i="1"/>
  <c r="M107" i="1"/>
  <c r="N107" i="1"/>
  <c r="L107" i="1"/>
  <c r="K107" i="1"/>
  <c r="M106" i="1"/>
  <c r="N106" i="1"/>
  <c r="L106" i="1"/>
  <c r="K106" i="1"/>
  <c r="M105" i="1"/>
  <c r="N105" i="1"/>
  <c r="L105" i="1"/>
  <c r="K105" i="1"/>
  <c r="M104" i="1"/>
  <c r="N104" i="1"/>
  <c r="L104" i="1"/>
  <c r="K104" i="1"/>
  <c r="M103" i="1"/>
  <c r="N103" i="1"/>
  <c r="L103" i="1"/>
  <c r="K103" i="1"/>
  <c r="M102" i="1"/>
  <c r="N102" i="1"/>
  <c r="L102" i="1"/>
  <c r="K102" i="1"/>
  <c r="M101" i="1"/>
  <c r="N101" i="1"/>
  <c r="L101" i="1"/>
  <c r="K101" i="1"/>
  <c r="M100" i="1"/>
  <c r="N100" i="1"/>
  <c r="L100" i="1"/>
  <c r="K100" i="1"/>
  <c r="M99" i="1"/>
  <c r="N99" i="1"/>
  <c r="L99" i="1"/>
  <c r="K99" i="1"/>
  <c r="M98" i="1"/>
  <c r="N98" i="1"/>
  <c r="L98" i="1"/>
  <c r="K98" i="1"/>
  <c r="M97" i="1"/>
  <c r="N97" i="1"/>
  <c r="L97" i="1"/>
  <c r="K97" i="1"/>
  <c r="M96" i="1"/>
  <c r="N96" i="1"/>
  <c r="L96" i="1"/>
  <c r="K96" i="1"/>
  <c r="M95" i="1"/>
  <c r="N95" i="1"/>
  <c r="L95" i="1"/>
  <c r="K95" i="1"/>
  <c r="M94" i="1"/>
  <c r="N94" i="1"/>
  <c r="L94" i="1"/>
  <c r="K94" i="1"/>
  <c r="M93" i="1"/>
  <c r="N93" i="1"/>
  <c r="L93" i="1"/>
  <c r="K93" i="1"/>
  <c r="M92" i="1"/>
  <c r="N92" i="1"/>
  <c r="L92" i="1"/>
  <c r="K92" i="1"/>
  <c r="M91" i="1"/>
  <c r="N91" i="1"/>
  <c r="L91" i="1"/>
  <c r="K91" i="1"/>
  <c r="M90" i="1"/>
  <c r="N90" i="1"/>
  <c r="L90" i="1"/>
  <c r="K90" i="1"/>
  <c r="M89" i="1"/>
  <c r="N89" i="1"/>
  <c r="L89" i="1"/>
  <c r="K89" i="1"/>
  <c r="M88" i="1"/>
  <c r="N88" i="1"/>
  <c r="L88" i="1"/>
  <c r="K88" i="1"/>
  <c r="M87" i="1"/>
  <c r="N87" i="1"/>
  <c r="L87" i="1"/>
  <c r="K87" i="1"/>
  <c r="M86" i="1"/>
  <c r="N86" i="1"/>
  <c r="L86" i="1"/>
  <c r="K86" i="1"/>
  <c r="M85" i="1"/>
  <c r="N85" i="1"/>
  <c r="L85" i="1"/>
  <c r="K85" i="1"/>
  <c r="M84" i="1"/>
  <c r="N84" i="1"/>
  <c r="L84" i="1"/>
  <c r="K84" i="1"/>
  <c r="M83" i="1"/>
  <c r="N83" i="1"/>
  <c r="L83" i="1"/>
  <c r="K83" i="1"/>
  <c r="M82" i="1"/>
  <c r="N82" i="1"/>
  <c r="L82" i="1"/>
  <c r="K82" i="1"/>
  <c r="M81" i="1"/>
  <c r="N81" i="1"/>
  <c r="L81" i="1"/>
  <c r="K81" i="1"/>
  <c r="M80" i="1"/>
  <c r="N80" i="1"/>
  <c r="L80" i="1"/>
  <c r="K80" i="1"/>
  <c r="M79" i="1"/>
  <c r="N79" i="1"/>
  <c r="L79" i="1"/>
  <c r="K79" i="1"/>
  <c r="M78" i="1"/>
  <c r="N78" i="1"/>
  <c r="L78" i="1"/>
  <c r="K78" i="1"/>
  <c r="M77" i="1"/>
  <c r="N77" i="1"/>
  <c r="L77" i="1"/>
  <c r="K77" i="1"/>
  <c r="M76" i="1"/>
  <c r="N76" i="1"/>
  <c r="L76" i="1"/>
  <c r="K76" i="1"/>
  <c r="M75" i="1"/>
  <c r="N75" i="1"/>
  <c r="L75" i="1"/>
  <c r="K75" i="1"/>
  <c r="M74" i="1"/>
  <c r="N74" i="1"/>
  <c r="L74" i="1"/>
  <c r="K74" i="1"/>
  <c r="M73" i="1"/>
  <c r="N73" i="1"/>
  <c r="L73" i="1"/>
  <c r="K73" i="1"/>
  <c r="M72" i="1"/>
  <c r="N72" i="1"/>
  <c r="L72" i="1"/>
  <c r="K72" i="1"/>
  <c r="M71" i="1"/>
  <c r="N71" i="1"/>
  <c r="L71" i="1"/>
  <c r="K71" i="1"/>
  <c r="M70" i="1"/>
  <c r="N70" i="1"/>
  <c r="L70" i="1"/>
  <c r="K70" i="1"/>
  <c r="M69" i="1"/>
  <c r="N69" i="1"/>
  <c r="L69" i="1"/>
  <c r="K69" i="1"/>
  <c r="M68" i="1"/>
  <c r="N68" i="1"/>
  <c r="L68" i="1"/>
  <c r="K68" i="1"/>
  <c r="M67" i="1"/>
  <c r="N67" i="1"/>
  <c r="L67" i="1"/>
  <c r="K67" i="1"/>
  <c r="M66" i="1"/>
  <c r="N66" i="1"/>
  <c r="L66" i="1"/>
  <c r="K66" i="1"/>
  <c r="M65" i="1"/>
  <c r="N65" i="1"/>
  <c r="L65" i="1"/>
  <c r="K65" i="1"/>
  <c r="M64" i="1"/>
  <c r="N64" i="1"/>
  <c r="L64" i="1"/>
  <c r="K64" i="1"/>
  <c r="M63" i="1"/>
  <c r="N63" i="1"/>
  <c r="L63" i="1"/>
  <c r="K63" i="1"/>
  <c r="M62" i="1"/>
  <c r="N62" i="1"/>
  <c r="L62" i="1"/>
  <c r="K62" i="1"/>
  <c r="M61" i="1"/>
  <c r="N61" i="1"/>
  <c r="L61" i="1"/>
  <c r="K61" i="1"/>
  <c r="M60" i="1"/>
  <c r="N60" i="1"/>
  <c r="L60" i="1"/>
  <c r="K60" i="1"/>
  <c r="M59" i="1"/>
  <c r="N59" i="1"/>
  <c r="L59" i="1"/>
  <c r="K59" i="1"/>
  <c r="M58" i="1"/>
  <c r="N58" i="1"/>
  <c r="L58" i="1"/>
  <c r="K58" i="1"/>
  <c r="M57" i="1"/>
  <c r="N57" i="1"/>
  <c r="L57" i="1"/>
  <c r="K57" i="1"/>
  <c r="M56" i="1"/>
  <c r="N56" i="1"/>
  <c r="L56" i="1"/>
  <c r="K56" i="1"/>
  <c r="M55" i="1"/>
  <c r="N55" i="1"/>
  <c r="L55" i="1"/>
  <c r="K55" i="1"/>
  <c r="M54" i="1"/>
  <c r="N54" i="1"/>
  <c r="L54" i="1"/>
  <c r="K54" i="1"/>
  <c r="M53" i="1"/>
  <c r="N53" i="1"/>
  <c r="L53" i="1"/>
  <c r="K53" i="1"/>
  <c r="M52" i="1"/>
  <c r="N52" i="1"/>
  <c r="L52" i="1"/>
  <c r="K52" i="1"/>
  <c r="M51" i="1"/>
  <c r="N51" i="1"/>
  <c r="L51" i="1"/>
  <c r="K51" i="1"/>
  <c r="M50" i="1"/>
  <c r="N50" i="1"/>
  <c r="L50" i="1"/>
  <c r="K50" i="1"/>
  <c r="M49" i="1"/>
  <c r="N49" i="1"/>
  <c r="L49" i="1"/>
  <c r="K49" i="1"/>
  <c r="M48" i="1"/>
  <c r="N48" i="1"/>
  <c r="L48" i="1"/>
  <c r="K48" i="1"/>
  <c r="M47" i="1"/>
  <c r="N47" i="1"/>
  <c r="L47" i="1"/>
  <c r="K47" i="1"/>
  <c r="M46" i="1"/>
  <c r="N46" i="1"/>
  <c r="L46" i="1"/>
  <c r="K46" i="1"/>
  <c r="M45" i="1"/>
  <c r="N45" i="1"/>
  <c r="L45" i="1"/>
  <c r="K45" i="1"/>
  <c r="M44" i="1"/>
  <c r="N44" i="1"/>
  <c r="L44" i="1"/>
  <c r="K44" i="1"/>
  <c r="M43" i="1"/>
  <c r="N43" i="1"/>
  <c r="L43" i="1"/>
  <c r="K43" i="1"/>
  <c r="M42" i="1"/>
  <c r="N42" i="1"/>
  <c r="L42" i="1"/>
  <c r="K42" i="1"/>
  <c r="M41" i="1"/>
  <c r="N41" i="1"/>
  <c r="L41" i="1"/>
  <c r="K41" i="1"/>
  <c r="M40" i="1"/>
  <c r="N40" i="1"/>
  <c r="L40" i="1"/>
  <c r="K40" i="1"/>
  <c r="M39" i="1"/>
  <c r="N39" i="1"/>
  <c r="L39" i="1"/>
  <c r="K39" i="1"/>
  <c r="M38" i="1"/>
  <c r="N38" i="1"/>
  <c r="L38" i="1"/>
  <c r="K38" i="1"/>
  <c r="M37" i="1"/>
  <c r="N37" i="1"/>
  <c r="L37" i="1"/>
  <c r="K37" i="1"/>
  <c r="M36" i="1"/>
  <c r="N36" i="1"/>
  <c r="L36" i="1"/>
  <c r="K36" i="1"/>
  <c r="M35" i="1"/>
  <c r="N35" i="1"/>
  <c r="L35" i="1"/>
  <c r="K35" i="1"/>
  <c r="M34" i="1"/>
  <c r="N34" i="1"/>
  <c r="L34" i="1"/>
  <c r="K34" i="1"/>
  <c r="M33" i="1"/>
  <c r="N33" i="1"/>
  <c r="L33" i="1"/>
  <c r="K33" i="1"/>
  <c r="M32" i="1"/>
  <c r="N32" i="1"/>
  <c r="L32" i="1"/>
  <c r="K32" i="1"/>
  <c r="M31" i="1"/>
  <c r="N31" i="1"/>
  <c r="L31" i="1"/>
  <c r="K31" i="1"/>
  <c r="M30" i="1"/>
  <c r="N30" i="1"/>
  <c r="L30" i="1"/>
  <c r="K30" i="1"/>
  <c r="M29" i="1"/>
  <c r="N29" i="1"/>
  <c r="L29" i="1"/>
  <c r="K29" i="1"/>
  <c r="M28" i="1"/>
  <c r="N28" i="1"/>
  <c r="L28" i="1"/>
  <c r="K28" i="1"/>
  <c r="M27" i="1"/>
  <c r="N27" i="1"/>
  <c r="L27" i="1"/>
  <c r="K27" i="1"/>
  <c r="M26" i="1"/>
  <c r="N26" i="1"/>
  <c r="L26" i="1"/>
  <c r="K26" i="1"/>
  <c r="M25" i="1"/>
  <c r="N25" i="1"/>
  <c r="L25" i="1"/>
  <c r="K25" i="1"/>
  <c r="M24" i="1"/>
  <c r="N24" i="1"/>
  <c r="L24" i="1"/>
  <c r="K24" i="1"/>
  <c r="M23" i="1"/>
  <c r="N23" i="1"/>
  <c r="L23" i="1"/>
  <c r="K23" i="1"/>
  <c r="M22" i="1"/>
  <c r="N22" i="1"/>
  <c r="L22" i="1"/>
  <c r="K22" i="1"/>
  <c r="M21" i="1"/>
  <c r="N21" i="1"/>
  <c r="L21" i="1"/>
  <c r="K21" i="1"/>
  <c r="M20" i="1"/>
  <c r="N20" i="1"/>
  <c r="L20" i="1"/>
  <c r="K20" i="1"/>
  <c r="M19" i="1"/>
  <c r="N19" i="1"/>
  <c r="L19" i="1"/>
  <c r="K19" i="1"/>
  <c r="M18" i="1"/>
  <c r="N18" i="1"/>
  <c r="L18" i="1"/>
  <c r="K18" i="1"/>
  <c r="M17" i="1"/>
  <c r="N17" i="1"/>
  <c r="L17" i="1"/>
  <c r="K17" i="1"/>
  <c r="M16" i="1"/>
  <c r="N16" i="1"/>
  <c r="L16" i="1"/>
  <c r="K16" i="1"/>
  <c r="M15" i="1"/>
  <c r="N15" i="1"/>
  <c r="L15" i="1"/>
  <c r="K15" i="1"/>
  <c r="M14" i="1"/>
  <c r="N14" i="1"/>
  <c r="L14" i="1"/>
  <c r="K14" i="1"/>
  <c r="M13" i="1"/>
  <c r="N13" i="1"/>
  <c r="L13" i="1"/>
  <c r="K13" i="1"/>
  <c r="M12" i="1"/>
  <c r="N12" i="1"/>
  <c r="L12" i="1"/>
  <c r="K12" i="1"/>
  <c r="M11" i="1"/>
  <c r="N11" i="1"/>
  <c r="L11" i="1"/>
  <c r="K11" i="1"/>
  <c r="M10" i="1"/>
  <c r="N10" i="1"/>
  <c r="L10" i="1"/>
  <c r="K10" i="1"/>
  <c r="M9" i="1"/>
  <c r="N9" i="1"/>
  <c r="L9" i="1"/>
  <c r="K9" i="1"/>
  <c r="M8" i="1"/>
  <c r="N8" i="1"/>
  <c r="L8" i="1"/>
  <c r="K8" i="1"/>
  <c r="M7" i="1"/>
  <c r="N7" i="1"/>
  <c r="L7" i="1"/>
  <c r="K7" i="1"/>
  <c r="M6" i="1"/>
  <c r="N6" i="1"/>
  <c r="L6" i="1"/>
  <c r="K6" i="1"/>
  <c r="M5" i="1"/>
  <c r="N5" i="1"/>
  <c r="L5" i="1"/>
  <c r="K5" i="1"/>
  <c r="M4" i="1"/>
  <c r="N4" i="1"/>
  <c r="L4" i="1"/>
  <c r="K4" i="1"/>
  <c r="M3" i="1"/>
  <c r="N3" i="1"/>
  <c r="L3" i="1"/>
  <c r="K3" i="1"/>
  <c r="M2" i="1"/>
  <c r="L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N2" i="1"/>
</calcChain>
</file>

<file path=xl/sharedStrings.xml><?xml version="1.0" encoding="utf-8"?>
<sst xmlns="http://schemas.openxmlformats.org/spreadsheetml/2006/main" count="14" uniqueCount="14">
  <si>
    <t>Date</t>
  </si>
  <si>
    <t>Mkt.RF</t>
  </si>
  <si>
    <t>SMB</t>
  </si>
  <si>
    <t>HML</t>
  </si>
  <si>
    <t>RF</t>
  </si>
  <si>
    <t>Q1_return</t>
  </si>
  <si>
    <t>Q5_return</t>
  </si>
  <si>
    <t>Q5_adj_return</t>
  </si>
  <si>
    <t>Q1_adj_return</t>
  </si>
  <si>
    <t>Q1_adj_return_pct</t>
  </si>
  <si>
    <t>Q5_adj_return_pct</t>
  </si>
  <si>
    <t>Q5_Q1_adj_diff</t>
  </si>
  <si>
    <t>Q5_Q1_adj_diff_pct</t>
  </si>
  <si>
    <t>portfolio_return_value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</si>
</sst>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workbookViewId="0">
      <selection activeCell="O3" sqref="O3"/>
    </sheetView>
  </sheetViews>
  <sheetFormatPr baseColWidth="10" defaultRowHeight="15" x14ac:dyDescent="0"/>
  <cols>
    <col min="1" max="1" width="4.1640625" bestFit="1" customWidth="1"/>
    <col min="2" max="2" width="7.5" bestFit="1" customWidth="1"/>
    <col min="3" max="3" width="7" bestFit="1" customWidth="1"/>
    <col min="4" max="5" width="5.83203125" bestFit="1" customWidth="1"/>
    <col min="6" max="6" width="5.1640625" bestFit="1" customWidth="1"/>
    <col min="7" max="8" width="12.83203125" bestFit="1" customWidth="1"/>
    <col min="9" max="10" width="13.1640625" bestFit="1" customWidth="1"/>
    <col min="11" max="12" width="16.83203125" bestFit="1" customWidth="1"/>
    <col min="13" max="13" width="14.1640625" bestFit="1" customWidth="1"/>
    <col min="14" max="14" width="17.6640625" bestFit="1" customWidth="1"/>
    <col min="15" max="15" width="19.83203125" bestFit="1" customWidth="1"/>
    <col min="16" max="16" width="2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</v>
      </c>
      <c r="B2" s="1">
        <v>36922</v>
      </c>
      <c r="C2">
        <v>1.89</v>
      </c>
      <c r="D2">
        <v>-0.5</v>
      </c>
      <c r="E2">
        <v>1.64</v>
      </c>
      <c r="F2">
        <v>0.16</v>
      </c>
      <c r="G2">
        <v>2.18858845794557E-2</v>
      </c>
      <c r="H2">
        <v>1.84941928648918E-2</v>
      </c>
      <c r="I2">
        <v>-0.138114115420544</v>
      </c>
      <c r="J2">
        <v>-0.14150580713510799</v>
      </c>
      <c r="K2">
        <f>I2*100</f>
        <v>-13.811411542054399</v>
      </c>
      <c r="L2">
        <f>J2*100</f>
        <v>-14.150580713510799</v>
      </c>
      <c r="M2">
        <f>J2-I2</f>
        <v>-3.3916917145639935E-3</v>
      </c>
      <c r="N2">
        <f>M2*100</f>
        <v>-0.33916917145639935</v>
      </c>
      <c r="O2">
        <v>10000</v>
      </c>
    </row>
    <row r="3" spans="1:15">
      <c r="A3">
        <v>2</v>
      </c>
      <c r="B3" s="1">
        <v>36950</v>
      </c>
      <c r="C3">
        <v>-1.97</v>
      </c>
      <c r="D3">
        <v>-1.4</v>
      </c>
      <c r="E3">
        <v>1.56</v>
      </c>
      <c r="F3">
        <v>0.21</v>
      </c>
      <c r="G3">
        <v>-1.6657727068742401E-2</v>
      </c>
      <c r="H3">
        <v>-2.1391759246236101E-2</v>
      </c>
      <c r="I3">
        <v>-0.22665772706874199</v>
      </c>
      <c r="J3">
        <v>-0.23139175924623601</v>
      </c>
      <c r="K3">
        <f t="shared" ref="K3:K66" si="0">I3*100</f>
        <v>-22.665772706874201</v>
      </c>
      <c r="L3">
        <f t="shared" ref="L3:L66" si="1">J3*100</f>
        <v>-23.139175924623601</v>
      </c>
      <c r="M3">
        <f t="shared" ref="M3:M66" si="2">J3-I3</f>
        <v>-4.7340321774940186E-3</v>
      </c>
      <c r="N3">
        <f t="shared" ref="N3:N66" si="3">M3*100</f>
        <v>-0.47340321774940186</v>
      </c>
      <c r="O3">
        <f>(1+M3)*O2</f>
        <v>9952.6596782250599</v>
      </c>
    </row>
    <row r="4" spans="1:15">
      <c r="A4">
        <v>3</v>
      </c>
      <c r="B4" s="1">
        <v>36981</v>
      </c>
      <c r="C4">
        <v>-2.61</v>
      </c>
      <c r="D4">
        <v>-4</v>
      </c>
      <c r="E4">
        <v>-0.35</v>
      </c>
      <c r="F4">
        <v>0.21</v>
      </c>
      <c r="G4">
        <v>-3.4151404337322298E-2</v>
      </c>
      <c r="H4">
        <v>-7.1410337189048399E-3</v>
      </c>
      <c r="I4">
        <v>-0.24415140433732199</v>
      </c>
      <c r="J4">
        <v>-0.217141033718905</v>
      </c>
      <c r="K4">
        <f t="shared" si="0"/>
        <v>-24.415140433732198</v>
      </c>
      <c r="L4">
        <f t="shared" si="1"/>
        <v>-21.714103371890499</v>
      </c>
      <c r="M4">
        <f t="shared" si="2"/>
        <v>2.701037061841699E-2</v>
      </c>
      <c r="N4">
        <f t="shared" si="3"/>
        <v>2.7010370618416992</v>
      </c>
      <c r="O4">
        <f t="shared" ref="O4:O67" si="4">(1+M4)*O3</f>
        <v>10221.484704772894</v>
      </c>
    </row>
    <row r="5" spans="1:15">
      <c r="A5">
        <v>4</v>
      </c>
      <c r="B5" s="1">
        <v>37011</v>
      </c>
      <c r="C5">
        <v>3.65</v>
      </c>
      <c r="D5">
        <v>2.88</v>
      </c>
      <c r="E5">
        <v>-0.83</v>
      </c>
      <c r="F5">
        <v>0.24</v>
      </c>
      <c r="G5">
        <v>3.6276242128326197E-2</v>
      </c>
      <c r="H5">
        <v>4.7333309888442601E-2</v>
      </c>
      <c r="I5">
        <v>-0.20372375787167399</v>
      </c>
      <c r="J5">
        <v>-0.19266669011155699</v>
      </c>
      <c r="K5">
        <f t="shared" si="0"/>
        <v>-20.3723757871674</v>
      </c>
      <c r="L5">
        <f t="shared" si="1"/>
        <v>-19.266669011155699</v>
      </c>
      <c r="M5">
        <f t="shared" si="2"/>
        <v>1.1057067760117001E-2</v>
      </c>
      <c r="N5">
        <f t="shared" si="3"/>
        <v>1.1057067760117001</v>
      </c>
      <c r="O5">
        <f t="shared" si="4"/>
        <v>10334.504353762568</v>
      </c>
    </row>
    <row r="6" spans="1:15">
      <c r="A6">
        <v>5</v>
      </c>
      <c r="B6" s="1">
        <v>37042</v>
      </c>
      <c r="C6">
        <v>0.56999999999999995</v>
      </c>
      <c r="D6">
        <v>2.62</v>
      </c>
      <c r="E6">
        <v>2.62</v>
      </c>
      <c r="F6">
        <v>0.23</v>
      </c>
      <c r="G6">
        <v>1.5645972887629599E-2</v>
      </c>
      <c r="H6">
        <v>4.5546728840283896E-3</v>
      </c>
      <c r="I6">
        <v>-0.21435402711237</v>
      </c>
      <c r="J6">
        <v>-0.22544532711597201</v>
      </c>
      <c r="K6">
        <f t="shared" si="0"/>
        <v>-21.435402711237</v>
      </c>
      <c r="L6">
        <f t="shared" si="1"/>
        <v>-22.544532711597203</v>
      </c>
      <c r="M6">
        <f t="shared" si="2"/>
        <v>-1.1091300003602006E-2</v>
      </c>
      <c r="N6">
        <f t="shared" si="3"/>
        <v>-1.1091300003602007</v>
      </c>
      <c r="O6">
        <f t="shared" si="4"/>
        <v>10219.881265586457</v>
      </c>
    </row>
    <row r="7" spans="1:15">
      <c r="A7">
        <v>6</v>
      </c>
      <c r="B7" s="1">
        <v>37072</v>
      </c>
      <c r="C7">
        <v>3.92</v>
      </c>
      <c r="D7">
        <v>2.93</v>
      </c>
      <c r="E7">
        <v>-0.51</v>
      </c>
      <c r="F7">
        <v>0.24</v>
      </c>
      <c r="G7">
        <v>4.9038135644687897E-2</v>
      </c>
      <c r="H7">
        <v>4.9310749349589997E-2</v>
      </c>
      <c r="I7">
        <v>-0.19096186435531201</v>
      </c>
      <c r="J7">
        <v>-0.19068925065041001</v>
      </c>
      <c r="K7">
        <f t="shared" si="0"/>
        <v>-19.096186435531202</v>
      </c>
      <c r="L7">
        <f t="shared" si="1"/>
        <v>-19.068925065041</v>
      </c>
      <c r="M7">
        <f t="shared" si="2"/>
        <v>2.7261370490200276E-4</v>
      </c>
      <c r="N7">
        <f t="shared" si="3"/>
        <v>2.7261370490200276E-2</v>
      </c>
      <c r="O7">
        <f t="shared" si="4"/>
        <v>10222.667345281927</v>
      </c>
    </row>
    <row r="8" spans="1:15">
      <c r="A8">
        <v>7</v>
      </c>
      <c r="B8" s="1">
        <v>37103</v>
      </c>
      <c r="C8">
        <v>-1.22</v>
      </c>
      <c r="D8">
        <v>-0.92</v>
      </c>
      <c r="E8">
        <v>1.27</v>
      </c>
      <c r="F8">
        <v>0.3</v>
      </c>
      <c r="G8">
        <v>-3.7114117231257397E-2</v>
      </c>
      <c r="H8">
        <v>-5.9254174577747804E-3</v>
      </c>
      <c r="I8">
        <v>-0.337114117231257</v>
      </c>
      <c r="J8">
        <v>-0.30592541745777502</v>
      </c>
      <c r="K8">
        <f t="shared" si="0"/>
        <v>-33.7114117231257</v>
      </c>
      <c r="L8">
        <f t="shared" si="1"/>
        <v>-30.592541745777503</v>
      </c>
      <c r="M8">
        <f t="shared" si="2"/>
        <v>3.1188699773481987E-2</v>
      </c>
      <c r="N8">
        <f t="shared" si="3"/>
        <v>3.1188699773481989</v>
      </c>
      <c r="O8">
        <f t="shared" si="4"/>
        <v>10541.499047998104</v>
      </c>
    </row>
    <row r="9" spans="1:15">
      <c r="A9">
        <v>8</v>
      </c>
      <c r="B9" s="1">
        <v>37134</v>
      </c>
      <c r="C9">
        <v>0.49</v>
      </c>
      <c r="D9">
        <v>-0.57999999999999996</v>
      </c>
      <c r="E9">
        <v>0.77</v>
      </c>
      <c r="F9">
        <v>0.28999999999999998</v>
      </c>
      <c r="G9">
        <v>1.9328251357235898E-2</v>
      </c>
      <c r="H9">
        <v>8.2634507878759401E-3</v>
      </c>
      <c r="I9">
        <v>-0.270671748642764</v>
      </c>
      <c r="J9">
        <v>-0.28173654921212399</v>
      </c>
      <c r="K9">
        <f t="shared" si="0"/>
        <v>-27.067174864276399</v>
      </c>
      <c r="L9">
        <f t="shared" si="1"/>
        <v>-28.1736549212124</v>
      </c>
      <c r="M9">
        <f t="shared" si="2"/>
        <v>-1.1064800569359989E-2</v>
      </c>
      <c r="N9">
        <f t="shared" si="3"/>
        <v>-1.1064800569359989</v>
      </c>
      <c r="O9">
        <f t="shared" si="4"/>
        <v>10424.859463329907</v>
      </c>
    </row>
    <row r="10" spans="1:15">
      <c r="A10">
        <v>9</v>
      </c>
      <c r="B10" s="1">
        <v>37164</v>
      </c>
      <c r="C10">
        <v>-2.02</v>
      </c>
      <c r="D10">
        <v>-1.21</v>
      </c>
      <c r="E10">
        <v>0.23</v>
      </c>
      <c r="F10">
        <v>0.27</v>
      </c>
      <c r="G10">
        <v>-1.70576639074306E-2</v>
      </c>
      <c r="H10">
        <v>-2.9820058270961802E-2</v>
      </c>
      <c r="I10">
        <v>-0.28705766390743098</v>
      </c>
      <c r="J10">
        <v>-0.29982005827096198</v>
      </c>
      <c r="K10">
        <f t="shared" si="0"/>
        <v>-28.705766390743097</v>
      </c>
      <c r="L10">
        <f t="shared" si="1"/>
        <v>-29.982005827096199</v>
      </c>
      <c r="M10">
        <f t="shared" si="2"/>
        <v>-1.2762394363530993E-2</v>
      </c>
      <c r="N10">
        <f t="shared" si="3"/>
        <v>-1.2762394363530993</v>
      </c>
      <c r="O10">
        <f t="shared" si="4"/>
        <v>10291.813295674503</v>
      </c>
    </row>
    <row r="11" spans="1:15">
      <c r="A11">
        <v>10</v>
      </c>
      <c r="B11" s="1">
        <v>37195</v>
      </c>
      <c r="C11">
        <v>3.61</v>
      </c>
      <c r="D11">
        <v>0.91</v>
      </c>
      <c r="E11">
        <v>-1.18</v>
      </c>
      <c r="F11">
        <v>0.31</v>
      </c>
      <c r="G11">
        <v>5.91959040306008E-2</v>
      </c>
      <c r="H11">
        <v>5.4009787895682199E-2</v>
      </c>
      <c r="I11">
        <v>-0.25080409596939901</v>
      </c>
      <c r="J11">
        <v>-0.25599021210431799</v>
      </c>
      <c r="K11">
        <f t="shared" si="0"/>
        <v>-25.080409596939901</v>
      </c>
      <c r="L11">
        <f t="shared" si="1"/>
        <v>-25.5990212104318</v>
      </c>
      <c r="M11">
        <f t="shared" si="2"/>
        <v>-5.1861161349189833E-3</v>
      </c>
      <c r="N11">
        <f t="shared" si="3"/>
        <v>-0.51861161349189833</v>
      </c>
      <c r="O11">
        <f t="shared" si="4"/>
        <v>10238.438756684232</v>
      </c>
    </row>
    <row r="12" spans="1:15">
      <c r="A12">
        <v>11</v>
      </c>
      <c r="B12" s="1">
        <v>37225</v>
      </c>
      <c r="C12">
        <v>-0.25</v>
      </c>
      <c r="D12">
        <v>-0.46</v>
      </c>
      <c r="E12">
        <v>0.44</v>
      </c>
      <c r="F12">
        <v>0.32</v>
      </c>
      <c r="G12">
        <v>-1.3545711887651499E-3</v>
      </c>
      <c r="H12">
        <v>3.9019648824394899E-3</v>
      </c>
      <c r="I12">
        <v>-0.32135457118876498</v>
      </c>
      <c r="J12">
        <v>-0.31609803511756102</v>
      </c>
      <c r="K12">
        <f t="shared" si="0"/>
        <v>-32.135457118876495</v>
      </c>
      <c r="L12">
        <f t="shared" si="1"/>
        <v>-31.609803511756102</v>
      </c>
      <c r="M12">
        <f t="shared" si="2"/>
        <v>5.2565360712039655E-3</v>
      </c>
      <c r="N12">
        <f t="shared" si="3"/>
        <v>0.52565360712039655</v>
      </c>
      <c r="O12">
        <f t="shared" si="4"/>
        <v>10292.257479321557</v>
      </c>
    </row>
    <row r="13" spans="1:15">
      <c r="A13">
        <v>12</v>
      </c>
      <c r="B13" s="1">
        <v>37256</v>
      </c>
      <c r="C13">
        <v>3.04</v>
      </c>
      <c r="D13">
        <v>5.42</v>
      </c>
      <c r="E13">
        <v>1.1200000000000001</v>
      </c>
      <c r="F13">
        <v>0.35</v>
      </c>
      <c r="G13">
        <v>5.9051014098770803E-2</v>
      </c>
      <c r="H13">
        <v>4.7271767972181397E-2</v>
      </c>
      <c r="I13">
        <v>-0.29094898590122897</v>
      </c>
      <c r="J13">
        <v>-0.30272823202781901</v>
      </c>
      <c r="K13">
        <f t="shared" si="0"/>
        <v>-29.094898590122899</v>
      </c>
      <c r="L13">
        <f t="shared" si="1"/>
        <v>-30.2728232027819</v>
      </c>
      <c r="M13">
        <f t="shared" si="2"/>
        <v>-1.1779246126590037E-2</v>
      </c>
      <c r="N13">
        <f t="shared" si="3"/>
        <v>-1.1779246126590037</v>
      </c>
      <c r="O13">
        <f t="shared" si="4"/>
        <v>10171.022445274391</v>
      </c>
    </row>
    <row r="14" spans="1:15">
      <c r="A14">
        <v>13</v>
      </c>
      <c r="B14" s="1">
        <v>37287</v>
      </c>
      <c r="C14">
        <v>-0.3</v>
      </c>
      <c r="D14">
        <v>-0.38</v>
      </c>
      <c r="E14">
        <v>-0.25</v>
      </c>
      <c r="F14">
        <v>0.34</v>
      </c>
      <c r="G14">
        <v>7.5794903559170904E-3</v>
      </c>
      <c r="H14">
        <v>1.76712309066731E-3</v>
      </c>
      <c r="I14">
        <v>-0.33242050964408298</v>
      </c>
      <c r="J14">
        <v>-0.33823287690933301</v>
      </c>
      <c r="K14">
        <f t="shared" si="0"/>
        <v>-33.2420509644083</v>
      </c>
      <c r="L14">
        <f t="shared" si="1"/>
        <v>-33.823287690933299</v>
      </c>
      <c r="M14">
        <f t="shared" si="2"/>
        <v>-5.8123672652500291E-3</v>
      </c>
      <c r="N14">
        <f t="shared" si="3"/>
        <v>-0.58123672652500291</v>
      </c>
      <c r="O14">
        <f t="shared" si="4"/>
        <v>10111.904727359355</v>
      </c>
    </row>
    <row r="15" spans="1:15">
      <c r="A15">
        <v>14</v>
      </c>
      <c r="B15" s="1">
        <v>37315</v>
      </c>
      <c r="C15">
        <v>1.46</v>
      </c>
      <c r="D15">
        <v>3.55</v>
      </c>
      <c r="E15">
        <v>0.61</v>
      </c>
      <c r="F15">
        <v>0.37</v>
      </c>
      <c r="G15">
        <v>1.6195507974721E-2</v>
      </c>
      <c r="H15">
        <v>2.56704448838154E-2</v>
      </c>
      <c r="I15">
        <v>-0.35380449202527903</v>
      </c>
      <c r="J15">
        <v>-0.34432955511618502</v>
      </c>
      <c r="K15">
        <f t="shared" si="0"/>
        <v>-35.380449202527906</v>
      </c>
      <c r="L15">
        <f t="shared" si="1"/>
        <v>-34.432955511618502</v>
      </c>
      <c r="M15">
        <f t="shared" si="2"/>
        <v>9.4749369090940117E-3</v>
      </c>
      <c r="N15">
        <f t="shared" si="3"/>
        <v>0.94749369090940117</v>
      </c>
      <c r="O15">
        <f t="shared" si="4"/>
        <v>10207.714386681855</v>
      </c>
    </row>
    <row r="16" spans="1:15">
      <c r="A16">
        <v>15</v>
      </c>
      <c r="B16" s="1">
        <v>37346</v>
      </c>
      <c r="C16">
        <v>0.73</v>
      </c>
      <c r="D16">
        <v>-1.34</v>
      </c>
      <c r="E16">
        <v>2.59</v>
      </c>
      <c r="F16">
        <v>0.36</v>
      </c>
      <c r="G16">
        <v>8.2410726464869494E-3</v>
      </c>
      <c r="H16">
        <v>7.6779387642921301E-3</v>
      </c>
      <c r="I16">
        <v>-0.351758927353513</v>
      </c>
      <c r="J16">
        <v>-0.35232206123570797</v>
      </c>
      <c r="K16">
        <f t="shared" si="0"/>
        <v>-35.175892735351297</v>
      </c>
      <c r="L16">
        <f t="shared" si="1"/>
        <v>-35.232206123570798</v>
      </c>
      <c r="M16">
        <f t="shared" si="2"/>
        <v>-5.6313388219497718E-4</v>
      </c>
      <c r="N16">
        <f t="shared" si="3"/>
        <v>-5.6313388219497718E-2</v>
      </c>
      <c r="O16">
        <f t="shared" si="4"/>
        <v>10201.966076850946</v>
      </c>
    </row>
    <row r="17" spans="1:15">
      <c r="A17">
        <v>16</v>
      </c>
      <c r="B17" s="1">
        <v>37376</v>
      </c>
      <c r="C17">
        <v>-3.57</v>
      </c>
      <c r="D17">
        <v>-3.04</v>
      </c>
      <c r="E17">
        <v>2.5499999999999998</v>
      </c>
      <c r="F17">
        <v>0.43</v>
      </c>
      <c r="G17">
        <v>-2.8037588891294402E-2</v>
      </c>
      <c r="H17">
        <v>-2.9849083194495401E-2</v>
      </c>
      <c r="I17">
        <v>-0.45803758889129398</v>
      </c>
      <c r="J17">
        <v>-0.45984908319449502</v>
      </c>
      <c r="K17">
        <f t="shared" si="0"/>
        <v>-45.803758889129398</v>
      </c>
      <c r="L17">
        <f t="shared" si="1"/>
        <v>-45.984908319449502</v>
      </c>
      <c r="M17">
        <f t="shared" si="2"/>
        <v>-1.8114943032010444E-3</v>
      </c>
      <c r="N17">
        <f t="shared" si="3"/>
        <v>-0.18114943032010444</v>
      </c>
      <c r="O17">
        <f t="shared" si="4"/>
        <v>10183.48527342128</v>
      </c>
    </row>
    <row r="18" spans="1:15">
      <c r="A18">
        <v>17</v>
      </c>
      <c r="B18" s="1">
        <v>37407</v>
      </c>
      <c r="C18">
        <v>-0.35</v>
      </c>
      <c r="D18">
        <v>-0.35</v>
      </c>
      <c r="E18">
        <v>0.87</v>
      </c>
      <c r="F18">
        <v>0.4</v>
      </c>
      <c r="G18">
        <v>9.73665023263213E-3</v>
      </c>
      <c r="H18">
        <v>-1.5052637757485201E-3</v>
      </c>
      <c r="I18">
        <v>-0.39026334976736798</v>
      </c>
      <c r="J18">
        <v>-0.40150526377574902</v>
      </c>
      <c r="K18">
        <f t="shared" si="0"/>
        <v>-39.026334976736798</v>
      </c>
      <c r="L18">
        <f t="shared" si="1"/>
        <v>-40.150526377574906</v>
      </c>
      <c r="M18">
        <f t="shared" si="2"/>
        <v>-1.1241914008381038E-2</v>
      </c>
      <c r="N18">
        <f t="shared" si="3"/>
        <v>-1.1241914008381038</v>
      </c>
      <c r="O18">
        <f t="shared" si="4"/>
        <v>10069.003407671864</v>
      </c>
    </row>
    <row r="19" spans="1:15">
      <c r="A19">
        <v>18</v>
      </c>
      <c r="B19" s="1">
        <v>37437</v>
      </c>
      <c r="C19">
        <v>-0.78</v>
      </c>
      <c r="D19">
        <v>-4.08</v>
      </c>
      <c r="E19">
        <v>2.94</v>
      </c>
      <c r="F19">
        <v>0.4</v>
      </c>
      <c r="G19">
        <v>-2.4489193639228601E-3</v>
      </c>
      <c r="H19">
        <v>-1.23729742289422E-2</v>
      </c>
      <c r="I19">
        <v>-0.40244891936392302</v>
      </c>
      <c r="J19">
        <v>-0.41237297422894198</v>
      </c>
      <c r="K19">
        <f t="shared" si="0"/>
        <v>-40.2448919363923</v>
      </c>
      <c r="L19">
        <f t="shared" si="1"/>
        <v>-41.237297422894201</v>
      </c>
      <c r="M19">
        <f t="shared" si="2"/>
        <v>-9.9240548650189608E-3</v>
      </c>
      <c r="N19">
        <f t="shared" si="3"/>
        <v>-0.99240548650189608</v>
      </c>
      <c r="O19">
        <f t="shared" si="4"/>
        <v>9969.0780654180653</v>
      </c>
    </row>
    <row r="20" spans="1:15">
      <c r="A20">
        <v>19</v>
      </c>
      <c r="B20" s="1">
        <v>37468</v>
      </c>
      <c r="C20">
        <v>2.0299999999999998</v>
      </c>
      <c r="D20">
        <v>0.9</v>
      </c>
      <c r="E20">
        <v>-1.72</v>
      </c>
      <c r="F20">
        <v>0.42</v>
      </c>
      <c r="G20">
        <v>2.7553100858526702E-2</v>
      </c>
      <c r="H20">
        <v>2.9616507726990201E-2</v>
      </c>
      <c r="I20">
        <v>-0.39244689914147302</v>
      </c>
      <c r="J20">
        <v>-0.39038349227301</v>
      </c>
      <c r="K20">
        <f t="shared" si="0"/>
        <v>-39.244689914147301</v>
      </c>
      <c r="L20">
        <f t="shared" si="1"/>
        <v>-39.038349227300998</v>
      </c>
      <c r="M20">
        <f t="shared" si="2"/>
        <v>2.0634068684630136E-3</v>
      </c>
      <c r="N20">
        <f t="shared" si="3"/>
        <v>0.20634068684630136</v>
      </c>
      <c r="O20">
        <f t="shared" si="4"/>
        <v>9989.6483295704929</v>
      </c>
    </row>
    <row r="21" spans="1:15">
      <c r="A21">
        <v>20</v>
      </c>
      <c r="B21" s="1">
        <v>37499</v>
      </c>
      <c r="C21">
        <v>1.84</v>
      </c>
      <c r="D21">
        <v>-1.37</v>
      </c>
      <c r="E21">
        <v>0.05</v>
      </c>
      <c r="F21">
        <v>0.41</v>
      </c>
      <c r="G21">
        <v>3.3511318987491399E-2</v>
      </c>
      <c r="H21">
        <v>2.4343317619786701E-2</v>
      </c>
      <c r="I21">
        <v>-0.37648868101250899</v>
      </c>
      <c r="J21">
        <v>-0.385656682380213</v>
      </c>
      <c r="K21">
        <f t="shared" si="0"/>
        <v>-37.648868101250898</v>
      </c>
      <c r="L21">
        <f t="shared" si="1"/>
        <v>-38.565668238021303</v>
      </c>
      <c r="M21">
        <f t="shared" si="2"/>
        <v>-9.1680013677040151E-3</v>
      </c>
      <c r="N21">
        <f t="shared" si="3"/>
        <v>-0.91680013677040151</v>
      </c>
      <c r="O21">
        <f t="shared" si="4"/>
        <v>9898.063220022108</v>
      </c>
    </row>
    <row r="22" spans="1:15">
      <c r="A22">
        <v>21</v>
      </c>
      <c r="B22" s="1">
        <v>37529</v>
      </c>
      <c r="C22">
        <v>3.23</v>
      </c>
      <c r="D22">
        <v>1.73</v>
      </c>
      <c r="E22">
        <v>-0.04</v>
      </c>
      <c r="F22">
        <v>0.41</v>
      </c>
      <c r="G22">
        <v>4.8746063288442797E-2</v>
      </c>
      <c r="H22">
        <v>4.3307797775092499E-2</v>
      </c>
      <c r="I22">
        <v>-0.36125393671155698</v>
      </c>
      <c r="J22">
        <v>-0.366692202224908</v>
      </c>
      <c r="K22">
        <f t="shared" si="0"/>
        <v>-36.125393671155699</v>
      </c>
      <c r="L22">
        <f t="shared" si="1"/>
        <v>-36.6692202224908</v>
      </c>
      <c r="M22">
        <f t="shared" si="2"/>
        <v>-5.438265513351026E-3</v>
      </c>
      <c r="N22">
        <f t="shared" si="3"/>
        <v>-0.5438265513351026</v>
      </c>
      <c r="O22">
        <f t="shared" si="4"/>
        <v>9844.234924163693</v>
      </c>
    </row>
    <row r="23" spans="1:15">
      <c r="A23">
        <v>22</v>
      </c>
      <c r="B23" s="1">
        <v>37560</v>
      </c>
      <c r="C23">
        <v>1.71</v>
      </c>
      <c r="D23">
        <v>0.86</v>
      </c>
      <c r="E23">
        <v>7.0000000000000007E-2</v>
      </c>
      <c r="F23">
        <v>0.42</v>
      </c>
      <c r="G23">
        <v>2.41557143923407E-2</v>
      </c>
      <c r="H23">
        <v>2.9116796182364402E-2</v>
      </c>
      <c r="I23">
        <v>-0.395844285607659</v>
      </c>
      <c r="J23">
        <v>-0.39088320381763603</v>
      </c>
      <c r="K23">
        <f t="shared" si="0"/>
        <v>-39.5844285607659</v>
      </c>
      <c r="L23">
        <f t="shared" si="1"/>
        <v>-39.088320381763602</v>
      </c>
      <c r="M23">
        <f t="shared" si="2"/>
        <v>4.9610817900229698E-3</v>
      </c>
      <c r="N23">
        <f t="shared" si="3"/>
        <v>0.49610817900229698</v>
      </c>
      <c r="O23">
        <f t="shared" si="4"/>
        <v>9893.0729787826695</v>
      </c>
    </row>
    <row r="24" spans="1:15">
      <c r="A24">
        <v>23</v>
      </c>
      <c r="B24" s="1">
        <v>37590</v>
      </c>
      <c r="C24">
        <v>0.87</v>
      </c>
      <c r="D24">
        <v>-1.1000000000000001</v>
      </c>
      <c r="E24">
        <v>3.16</v>
      </c>
      <c r="F24">
        <v>0.4</v>
      </c>
      <c r="G24">
        <v>-2.86790590850858E-3</v>
      </c>
      <c r="H24">
        <v>2.2562617668327499E-3</v>
      </c>
      <c r="I24">
        <v>-0.40286790590850902</v>
      </c>
      <c r="J24">
        <v>-0.397743738233167</v>
      </c>
      <c r="K24">
        <f t="shared" si="0"/>
        <v>-40.286790590850899</v>
      </c>
      <c r="L24">
        <f t="shared" si="1"/>
        <v>-39.774373823316701</v>
      </c>
      <c r="M24">
        <f t="shared" si="2"/>
        <v>5.1241676753420173E-3</v>
      </c>
      <c r="N24">
        <f t="shared" si="3"/>
        <v>0.51241676753420173</v>
      </c>
      <c r="O24">
        <f t="shared" si="4"/>
        <v>9943.7667435503463</v>
      </c>
    </row>
    <row r="25" spans="1:15">
      <c r="A25">
        <v>24</v>
      </c>
      <c r="B25" s="1">
        <v>37621</v>
      </c>
      <c r="C25">
        <v>1.4</v>
      </c>
      <c r="D25">
        <v>0.1</v>
      </c>
      <c r="E25">
        <v>-0.11</v>
      </c>
      <c r="F25">
        <v>0.44</v>
      </c>
      <c r="G25">
        <v>2.6900735881754002E-2</v>
      </c>
      <c r="H25">
        <v>4.3463996793959798E-2</v>
      </c>
      <c r="I25">
        <v>-0.41309926411824599</v>
      </c>
      <c r="J25">
        <v>-0.39653600320603999</v>
      </c>
      <c r="K25">
        <f t="shared" si="0"/>
        <v>-41.309926411824598</v>
      </c>
      <c r="L25">
        <f t="shared" si="1"/>
        <v>-39.653600320603999</v>
      </c>
      <c r="M25">
        <f t="shared" si="2"/>
        <v>1.6563260912206001E-2</v>
      </c>
      <c r="N25">
        <f t="shared" si="3"/>
        <v>1.6563260912206001</v>
      </c>
      <c r="O25">
        <f t="shared" si="4"/>
        <v>10108.467946573886</v>
      </c>
    </row>
    <row r="26" spans="1:15">
      <c r="A26">
        <v>25</v>
      </c>
      <c r="B26" s="1">
        <v>37652</v>
      </c>
      <c r="C26">
        <v>-1.96</v>
      </c>
      <c r="D26">
        <v>1.32</v>
      </c>
      <c r="E26">
        <v>-0.09</v>
      </c>
      <c r="F26">
        <v>0.38</v>
      </c>
      <c r="G26">
        <v>-8.7480972904366901E-4</v>
      </c>
      <c r="H26">
        <v>-7.3572853060535704E-3</v>
      </c>
      <c r="I26">
        <v>-0.38087480972904397</v>
      </c>
      <c r="J26">
        <v>-0.38735728530605401</v>
      </c>
      <c r="K26">
        <f t="shared" si="0"/>
        <v>-38.087480972904395</v>
      </c>
      <c r="L26">
        <f t="shared" si="1"/>
        <v>-38.7357285306054</v>
      </c>
      <c r="M26">
        <f t="shared" si="2"/>
        <v>-6.4824755770100384E-3</v>
      </c>
      <c r="N26">
        <f t="shared" si="3"/>
        <v>-0.64824755770100384</v>
      </c>
      <c r="O26">
        <f t="shared" si="4"/>
        <v>10042.940049989233</v>
      </c>
    </row>
    <row r="27" spans="1:15">
      <c r="A27">
        <v>26</v>
      </c>
      <c r="B27" s="1">
        <v>37680</v>
      </c>
      <c r="C27">
        <v>0.68</v>
      </c>
      <c r="D27">
        <v>-0.06</v>
      </c>
      <c r="E27">
        <v>-0.22</v>
      </c>
      <c r="F27">
        <v>0.43</v>
      </c>
      <c r="G27">
        <v>-1.2913349182539301E-2</v>
      </c>
      <c r="H27">
        <v>7.9037475756943004E-3</v>
      </c>
      <c r="I27">
        <v>-0.442913349182539</v>
      </c>
      <c r="J27">
        <v>-0.42209625242430598</v>
      </c>
      <c r="K27">
        <f t="shared" si="0"/>
        <v>-44.291334918253902</v>
      </c>
      <c r="L27">
        <f t="shared" si="1"/>
        <v>-42.209625242430597</v>
      </c>
      <c r="M27">
        <f t="shared" si="2"/>
        <v>2.0817096758233011E-2</v>
      </c>
      <c r="N27">
        <f t="shared" si="3"/>
        <v>2.0817096758233014</v>
      </c>
      <c r="O27">
        <f t="shared" si="4"/>
        <v>10252.004904746993</v>
      </c>
    </row>
    <row r="28" spans="1:15">
      <c r="A28">
        <v>27</v>
      </c>
      <c r="B28" s="1">
        <v>37711</v>
      </c>
      <c r="C28">
        <v>3.49</v>
      </c>
      <c r="D28">
        <v>-2.06</v>
      </c>
      <c r="E28">
        <v>-1.1499999999999999</v>
      </c>
      <c r="F28">
        <v>0.44</v>
      </c>
      <c r="G28">
        <v>3.3210261960942601E-2</v>
      </c>
      <c r="H28">
        <v>2.1837663333620201E-2</v>
      </c>
      <c r="I28">
        <v>-0.40678973803905699</v>
      </c>
      <c r="J28">
        <v>-0.41816233666637997</v>
      </c>
      <c r="K28">
        <f t="shared" si="0"/>
        <v>-40.678973803905699</v>
      </c>
      <c r="L28">
        <f t="shared" si="1"/>
        <v>-41.816233666637999</v>
      </c>
      <c r="M28">
        <f t="shared" si="2"/>
        <v>-1.1372598627322983E-2</v>
      </c>
      <c r="N28">
        <f t="shared" si="3"/>
        <v>-1.1372598627322983</v>
      </c>
      <c r="O28">
        <f t="shared" si="4"/>
        <v>10135.412967839959</v>
      </c>
    </row>
    <row r="29" spans="1:15">
      <c r="A29">
        <v>28</v>
      </c>
      <c r="B29" s="1">
        <v>37741</v>
      </c>
      <c r="C29">
        <v>3.24</v>
      </c>
      <c r="D29">
        <v>0.03</v>
      </c>
      <c r="E29">
        <v>-0.05</v>
      </c>
      <c r="F29">
        <v>0.41</v>
      </c>
      <c r="G29">
        <v>3.6741211699286701E-2</v>
      </c>
      <c r="H29">
        <v>3.42020400441242E-2</v>
      </c>
      <c r="I29">
        <v>-0.37325878830071302</v>
      </c>
      <c r="J29">
        <v>-0.375797959955876</v>
      </c>
      <c r="K29">
        <f t="shared" si="0"/>
        <v>-37.325878830071304</v>
      </c>
      <c r="L29">
        <f t="shared" si="1"/>
        <v>-37.579795995587602</v>
      </c>
      <c r="M29">
        <f t="shared" si="2"/>
        <v>-2.5391716551629862E-3</v>
      </c>
      <c r="N29">
        <f t="shared" si="3"/>
        <v>-0.25391716551629862</v>
      </c>
      <c r="O29">
        <f t="shared" si="4"/>
        <v>10109.677414518648</v>
      </c>
    </row>
    <row r="30" spans="1:15">
      <c r="A30">
        <v>29</v>
      </c>
      <c r="B30" s="1">
        <v>37772</v>
      </c>
      <c r="C30">
        <v>-1.96</v>
      </c>
      <c r="D30">
        <v>0.77</v>
      </c>
      <c r="E30">
        <v>-1.1299999999999999</v>
      </c>
      <c r="F30">
        <v>0.4</v>
      </c>
      <c r="G30">
        <v>-4.7934251677885099E-2</v>
      </c>
      <c r="H30">
        <v>-1.7422271127550199E-2</v>
      </c>
      <c r="I30">
        <v>-0.44793425167788498</v>
      </c>
      <c r="J30">
        <v>-0.41742227112754998</v>
      </c>
      <c r="K30">
        <f t="shared" si="0"/>
        <v>-44.793425167788499</v>
      </c>
      <c r="L30">
        <f t="shared" si="1"/>
        <v>-41.742227112754996</v>
      </c>
      <c r="M30">
        <f t="shared" si="2"/>
        <v>3.0511980550334994E-2</v>
      </c>
      <c r="N30">
        <f t="shared" si="3"/>
        <v>3.0511980550334994</v>
      </c>
      <c r="O30">
        <f t="shared" si="4"/>
        <v>10418.143695160601</v>
      </c>
    </row>
    <row r="31" spans="1:15">
      <c r="A31">
        <v>30</v>
      </c>
      <c r="B31" s="1">
        <v>37802</v>
      </c>
      <c r="C31">
        <v>-3.73</v>
      </c>
      <c r="D31">
        <v>-2.5099999999999998</v>
      </c>
      <c r="E31">
        <v>-3.34</v>
      </c>
      <c r="F31">
        <v>0.4</v>
      </c>
      <c r="G31">
        <v>-3.6781079918342702E-2</v>
      </c>
      <c r="H31">
        <v>-1.98956086478159E-2</v>
      </c>
      <c r="I31">
        <v>-0.43678107991834297</v>
      </c>
      <c r="J31">
        <v>-0.419895608647816</v>
      </c>
      <c r="K31">
        <f t="shared" si="0"/>
        <v>-43.678107991834295</v>
      </c>
      <c r="L31">
        <f t="shared" si="1"/>
        <v>-41.989560864781602</v>
      </c>
      <c r="M31">
        <f t="shared" si="2"/>
        <v>1.6885471270526975E-2</v>
      </c>
      <c r="N31">
        <f t="shared" si="3"/>
        <v>1.6885471270526975</v>
      </c>
      <c r="O31">
        <f t="shared" si="4"/>
        <v>10594.058961217455</v>
      </c>
    </row>
    <row r="32" spans="1:15">
      <c r="A32">
        <v>31</v>
      </c>
      <c r="B32" s="1">
        <v>37833</v>
      </c>
      <c r="C32">
        <v>0.92</v>
      </c>
      <c r="D32">
        <v>-0.13</v>
      </c>
      <c r="E32">
        <v>-2.2400000000000002</v>
      </c>
      <c r="F32">
        <v>0.42</v>
      </c>
      <c r="G32">
        <v>1.30670762583599E-2</v>
      </c>
      <c r="H32">
        <v>9.0503794106216503E-3</v>
      </c>
      <c r="I32">
        <v>-0.40693292374163997</v>
      </c>
      <c r="J32">
        <v>-0.41094962058937801</v>
      </c>
      <c r="K32">
        <f t="shared" si="0"/>
        <v>-40.693292374163995</v>
      </c>
      <c r="L32">
        <f t="shared" si="1"/>
        <v>-41.094962058937803</v>
      </c>
      <c r="M32">
        <f t="shared" si="2"/>
        <v>-4.0166968477380327E-3</v>
      </c>
      <c r="N32">
        <f t="shared" si="3"/>
        <v>-0.40166968477380327</v>
      </c>
      <c r="O32">
        <f t="shared" si="4"/>
        <v>10551.505837983183</v>
      </c>
    </row>
    <row r="33" spans="1:15">
      <c r="A33">
        <v>32</v>
      </c>
      <c r="B33" s="1">
        <v>37864</v>
      </c>
      <c r="C33">
        <v>3.22</v>
      </c>
      <c r="D33">
        <v>-2.29</v>
      </c>
      <c r="E33">
        <v>-1.87</v>
      </c>
      <c r="F33">
        <v>0.32</v>
      </c>
      <c r="G33">
        <v>2.13603257896068E-2</v>
      </c>
      <c r="H33">
        <v>4.51043217243942E-2</v>
      </c>
      <c r="I33">
        <v>-0.298639674210393</v>
      </c>
      <c r="J33">
        <v>-0.27489567827560601</v>
      </c>
      <c r="K33">
        <f t="shared" si="0"/>
        <v>-29.863967421039302</v>
      </c>
      <c r="L33">
        <f t="shared" si="1"/>
        <v>-27.489567827560602</v>
      </c>
      <c r="M33">
        <f t="shared" si="2"/>
        <v>2.3743995934786988E-2</v>
      </c>
      <c r="N33">
        <f t="shared" si="3"/>
        <v>2.3743995934786986</v>
      </c>
      <c r="O33">
        <f t="shared" si="4"/>
        <v>10802.040749706135</v>
      </c>
    </row>
    <row r="34" spans="1:15">
      <c r="A34">
        <v>33</v>
      </c>
      <c r="B34" s="1">
        <v>37894</v>
      </c>
      <c r="C34">
        <v>1.8</v>
      </c>
      <c r="D34">
        <v>0.22</v>
      </c>
      <c r="E34">
        <v>-2.59</v>
      </c>
      <c r="F34">
        <v>0.32</v>
      </c>
      <c r="G34">
        <v>1.16358651299781E-2</v>
      </c>
      <c r="H34">
        <v>2.1710297949195101E-2</v>
      </c>
      <c r="I34">
        <v>-0.30836413487002201</v>
      </c>
      <c r="J34">
        <v>-0.29828970205080502</v>
      </c>
      <c r="K34">
        <f t="shared" si="0"/>
        <v>-30.836413487002201</v>
      </c>
      <c r="L34">
        <f t="shared" si="1"/>
        <v>-29.828970205080502</v>
      </c>
      <c r="M34">
        <f t="shared" si="2"/>
        <v>1.0074432819216994E-2</v>
      </c>
      <c r="N34">
        <f t="shared" si="3"/>
        <v>1.0074432819216994</v>
      </c>
      <c r="O34">
        <f t="shared" si="4"/>
        <v>10910.865183549495</v>
      </c>
    </row>
    <row r="35" spans="1:15">
      <c r="A35">
        <v>34</v>
      </c>
      <c r="B35" s="1">
        <v>37925</v>
      </c>
      <c r="C35">
        <v>-4.83</v>
      </c>
      <c r="D35">
        <v>-2.63</v>
      </c>
      <c r="E35">
        <v>-1.18</v>
      </c>
      <c r="F35">
        <v>0.34</v>
      </c>
      <c r="G35">
        <v>-4.4574938483931598E-2</v>
      </c>
      <c r="H35">
        <v>-4.9557675427339201E-2</v>
      </c>
      <c r="I35">
        <v>-0.38457493848393198</v>
      </c>
      <c r="J35">
        <v>-0.38955767542733899</v>
      </c>
      <c r="K35">
        <f t="shared" si="0"/>
        <v>-38.457493848393199</v>
      </c>
      <c r="L35">
        <f t="shared" si="1"/>
        <v>-38.955767542733902</v>
      </c>
      <c r="M35">
        <f t="shared" si="2"/>
        <v>-4.9827369434070068E-3</v>
      </c>
      <c r="N35">
        <f t="shared" si="3"/>
        <v>-0.49827369434070068</v>
      </c>
      <c r="O35">
        <f t="shared" si="4"/>
        <v>10856.499212514889</v>
      </c>
    </row>
    <row r="36" spans="1:15">
      <c r="A36">
        <v>35</v>
      </c>
      <c r="B36" s="1">
        <v>37955</v>
      </c>
      <c r="C36">
        <v>-0.87</v>
      </c>
      <c r="D36">
        <v>0.2</v>
      </c>
      <c r="E36">
        <v>-0.52</v>
      </c>
      <c r="F36">
        <v>0.27</v>
      </c>
      <c r="G36">
        <v>-1.93894610925496E-2</v>
      </c>
      <c r="H36">
        <v>3.2521594433717002E-3</v>
      </c>
      <c r="I36">
        <v>-0.28938946109254998</v>
      </c>
      <c r="J36">
        <v>-0.26674784055662798</v>
      </c>
      <c r="K36">
        <f t="shared" si="0"/>
        <v>-28.938946109254999</v>
      </c>
      <c r="L36">
        <f t="shared" si="1"/>
        <v>-26.674784055662798</v>
      </c>
      <c r="M36">
        <f t="shared" si="2"/>
        <v>2.2641620535922002E-2</v>
      </c>
      <c r="N36">
        <f t="shared" si="3"/>
        <v>2.2641620535922002</v>
      </c>
      <c r="O36">
        <f t="shared" si="4"/>
        <v>11102.307948033185</v>
      </c>
    </row>
    <row r="37" spans="1:15">
      <c r="A37">
        <v>36</v>
      </c>
      <c r="B37" s="1">
        <v>37986</v>
      </c>
      <c r="C37">
        <v>-6.36</v>
      </c>
      <c r="D37">
        <v>-0.89</v>
      </c>
      <c r="E37">
        <v>3.65</v>
      </c>
      <c r="F37">
        <v>0.21</v>
      </c>
      <c r="G37">
        <v>-6.0300165437099401E-2</v>
      </c>
      <c r="H37">
        <v>-3.6598141733187199E-2</v>
      </c>
      <c r="I37">
        <v>-0.270300165437099</v>
      </c>
      <c r="J37">
        <v>-0.246598141733187</v>
      </c>
      <c r="K37">
        <f t="shared" si="0"/>
        <v>-27.030016543709902</v>
      </c>
      <c r="L37">
        <f t="shared" si="1"/>
        <v>-24.659814173318701</v>
      </c>
      <c r="M37">
        <f t="shared" si="2"/>
        <v>2.3702023703912001E-2</v>
      </c>
      <c r="N37">
        <f t="shared" si="3"/>
        <v>2.3702023703912003</v>
      </c>
      <c r="O37">
        <f t="shared" si="4"/>
        <v>11365.455114185599</v>
      </c>
    </row>
    <row r="38" spans="1:15">
      <c r="A38">
        <v>37</v>
      </c>
      <c r="B38" s="1">
        <v>38017</v>
      </c>
      <c r="C38">
        <v>-3.09</v>
      </c>
      <c r="D38">
        <v>-0.23</v>
      </c>
      <c r="E38">
        <v>-0.95</v>
      </c>
      <c r="F38">
        <v>0.13</v>
      </c>
      <c r="G38">
        <v>-2.9350357944843398E-2</v>
      </c>
      <c r="H38">
        <v>-1.8300394428728099E-2</v>
      </c>
      <c r="I38">
        <v>-0.15935035794484301</v>
      </c>
      <c r="J38">
        <v>-0.148300394428728</v>
      </c>
      <c r="K38">
        <f t="shared" si="0"/>
        <v>-15.935035794484302</v>
      </c>
      <c r="L38">
        <f t="shared" si="1"/>
        <v>-14.830039442872799</v>
      </c>
      <c r="M38">
        <f t="shared" si="2"/>
        <v>1.1049963516115008E-2</v>
      </c>
      <c r="N38">
        <f t="shared" si="3"/>
        <v>1.1049963516115007</v>
      </c>
      <c r="O38">
        <f t="shared" si="4"/>
        <v>11491.042978541393</v>
      </c>
    </row>
    <row r="39" spans="1:15">
      <c r="A39">
        <v>38</v>
      </c>
      <c r="B39" s="1">
        <v>38046</v>
      </c>
      <c r="C39">
        <v>-0.93</v>
      </c>
      <c r="D39">
        <v>0.94</v>
      </c>
      <c r="E39">
        <v>-0.15</v>
      </c>
      <c r="F39">
        <v>0.17</v>
      </c>
      <c r="G39">
        <v>6.4588080829261199E-3</v>
      </c>
      <c r="H39">
        <v>-1.0712167809236501E-2</v>
      </c>
      <c r="I39">
        <v>-0.163541191917074</v>
      </c>
      <c r="J39">
        <v>-0.18071216780923699</v>
      </c>
      <c r="K39">
        <f t="shared" si="0"/>
        <v>-16.354119191707401</v>
      </c>
      <c r="L39">
        <f t="shared" si="1"/>
        <v>-18.071216780923699</v>
      </c>
      <c r="M39">
        <f t="shared" si="2"/>
        <v>-1.7170975892162987E-2</v>
      </c>
      <c r="N39">
        <f t="shared" si="3"/>
        <v>-1.7170975892162987</v>
      </c>
      <c r="O39">
        <f t="shared" si="4"/>
        <v>11293.730556581049</v>
      </c>
    </row>
    <row r="40" spans="1:15">
      <c r="A40">
        <v>39</v>
      </c>
      <c r="B40" s="1">
        <v>38077</v>
      </c>
      <c r="C40">
        <v>4.5999999999999996</v>
      </c>
      <c r="D40">
        <v>-1.64</v>
      </c>
      <c r="E40">
        <v>-0.96</v>
      </c>
      <c r="F40">
        <v>0.18</v>
      </c>
      <c r="G40">
        <v>4.3883749899452297E-2</v>
      </c>
      <c r="H40">
        <v>6.4914702967946103E-2</v>
      </c>
      <c r="I40">
        <v>-0.13611625010054801</v>
      </c>
      <c r="J40">
        <v>-0.115085297032054</v>
      </c>
      <c r="K40">
        <f t="shared" si="0"/>
        <v>-13.611625010054802</v>
      </c>
      <c r="L40">
        <f t="shared" si="1"/>
        <v>-11.508529703205401</v>
      </c>
      <c r="M40">
        <f t="shared" si="2"/>
        <v>2.1030953068494007E-2</v>
      </c>
      <c r="N40">
        <f t="shared" si="3"/>
        <v>2.1030953068494007</v>
      </c>
      <c r="O40">
        <f t="shared" si="4"/>
        <v>11531.248473884722</v>
      </c>
    </row>
    <row r="41" spans="1:15">
      <c r="A41">
        <v>40</v>
      </c>
      <c r="B41" s="1">
        <v>38107</v>
      </c>
      <c r="C41">
        <v>1.86</v>
      </c>
      <c r="D41">
        <v>3.21</v>
      </c>
      <c r="E41">
        <v>-1.38</v>
      </c>
      <c r="F41">
        <v>0.18</v>
      </c>
      <c r="G41">
        <v>1.14066087896732E-2</v>
      </c>
      <c r="H41">
        <v>1.89936650741102E-2</v>
      </c>
      <c r="I41">
        <v>-0.16859339121032699</v>
      </c>
      <c r="J41">
        <v>-0.16100633492589</v>
      </c>
      <c r="K41">
        <f t="shared" si="0"/>
        <v>-16.859339121032697</v>
      </c>
      <c r="L41">
        <f t="shared" si="1"/>
        <v>-16.100633492589001</v>
      </c>
      <c r="M41">
        <f t="shared" si="2"/>
        <v>7.5870562844369827E-3</v>
      </c>
      <c r="N41">
        <f t="shared" si="3"/>
        <v>0.75870562844369827</v>
      </c>
      <c r="O41">
        <f t="shared" si="4"/>
        <v>11618.736705085912</v>
      </c>
    </row>
    <row r="42" spans="1:15">
      <c r="A42">
        <v>41</v>
      </c>
      <c r="B42" s="1">
        <v>38138</v>
      </c>
      <c r="C42">
        <v>-8.44</v>
      </c>
      <c r="D42">
        <v>1.27</v>
      </c>
      <c r="E42">
        <v>-2.4300000000000002</v>
      </c>
      <c r="F42">
        <v>0.17</v>
      </c>
      <c r="G42">
        <v>-9.6861163907903003E-2</v>
      </c>
      <c r="H42">
        <v>-9.5441322820167707E-2</v>
      </c>
      <c r="I42">
        <v>-0.26686116390790299</v>
      </c>
      <c r="J42">
        <v>-0.26544132282016802</v>
      </c>
      <c r="K42">
        <f t="shared" si="0"/>
        <v>-26.6861163907903</v>
      </c>
      <c r="L42">
        <f t="shared" si="1"/>
        <v>-26.544132282016804</v>
      </c>
      <c r="M42">
        <f t="shared" si="2"/>
        <v>1.4198410877349632E-3</v>
      </c>
      <c r="N42">
        <f t="shared" si="3"/>
        <v>0.14198410877349632</v>
      </c>
      <c r="O42">
        <f t="shared" si="4"/>
        <v>11635.233464847366</v>
      </c>
    </row>
    <row r="43" spans="1:15">
      <c r="A43">
        <v>42</v>
      </c>
      <c r="B43" s="1">
        <v>38168</v>
      </c>
      <c r="C43">
        <v>-0.77</v>
      </c>
      <c r="D43">
        <v>2.4700000000000002</v>
      </c>
      <c r="E43">
        <v>5.81</v>
      </c>
      <c r="F43">
        <v>0.15</v>
      </c>
      <c r="G43">
        <v>2.1622893905560402E-2</v>
      </c>
      <c r="H43">
        <v>3.1022364448028298E-4</v>
      </c>
      <c r="I43">
        <v>-0.12837710609444</v>
      </c>
      <c r="J43">
        <v>-0.14968977635552</v>
      </c>
      <c r="K43">
        <f t="shared" si="0"/>
        <v>-12.837710609444001</v>
      </c>
      <c r="L43">
        <f t="shared" si="1"/>
        <v>-14.968977635551999</v>
      </c>
      <c r="M43">
        <f t="shared" si="2"/>
        <v>-2.1312670261079997E-2</v>
      </c>
      <c r="N43">
        <f t="shared" si="3"/>
        <v>-2.1312670261079996</v>
      </c>
      <c r="O43">
        <f t="shared" si="4"/>
        <v>11387.255570600391</v>
      </c>
    </row>
    <row r="44" spans="1:15">
      <c r="A44">
        <v>43</v>
      </c>
      <c r="B44" s="1">
        <v>38199</v>
      </c>
      <c r="C44">
        <v>1.53</v>
      </c>
      <c r="D44">
        <v>3.61</v>
      </c>
      <c r="E44">
        <v>1.56</v>
      </c>
      <c r="F44">
        <v>0.13</v>
      </c>
      <c r="G44">
        <v>2.8214265095286802E-2</v>
      </c>
      <c r="H44">
        <v>3.1549332453326903E-2</v>
      </c>
      <c r="I44">
        <v>-0.101785734904713</v>
      </c>
      <c r="J44">
        <v>-9.8450667546673101E-2</v>
      </c>
      <c r="K44">
        <f t="shared" si="0"/>
        <v>-10.178573490471301</v>
      </c>
      <c r="L44">
        <f t="shared" si="1"/>
        <v>-9.845066754667311</v>
      </c>
      <c r="M44">
        <f t="shared" si="2"/>
        <v>3.3350673580399004E-3</v>
      </c>
      <c r="N44">
        <f t="shared" si="3"/>
        <v>0.33350673580399004</v>
      </c>
      <c r="O44">
        <f t="shared" si="4"/>
        <v>11425.232834951559</v>
      </c>
    </row>
    <row r="45" spans="1:15">
      <c r="A45">
        <v>44</v>
      </c>
      <c r="B45" s="1">
        <v>38230</v>
      </c>
      <c r="C45">
        <v>-9.24</v>
      </c>
      <c r="D45">
        <v>-1.1299999999999999</v>
      </c>
      <c r="E45">
        <v>6.33</v>
      </c>
      <c r="F45">
        <v>0.15</v>
      </c>
      <c r="G45">
        <v>-9.8650368178978903E-2</v>
      </c>
      <c r="H45">
        <v>-7.7598169984274101E-2</v>
      </c>
      <c r="I45">
        <v>-0.24865036817897901</v>
      </c>
      <c r="J45">
        <v>-0.22759816998427401</v>
      </c>
      <c r="K45">
        <f t="shared" si="0"/>
        <v>-24.865036817897902</v>
      </c>
      <c r="L45">
        <f t="shared" si="1"/>
        <v>-22.7598169984274</v>
      </c>
      <c r="M45">
        <f t="shared" si="2"/>
        <v>2.1052198194704996E-2</v>
      </c>
      <c r="N45">
        <f t="shared" si="3"/>
        <v>2.1052198194704994</v>
      </c>
      <c r="O45">
        <f t="shared" si="4"/>
        <v>11665.759101013609</v>
      </c>
    </row>
    <row r="46" spans="1:15">
      <c r="A46">
        <v>45</v>
      </c>
      <c r="B46" s="1">
        <v>38260</v>
      </c>
      <c r="C46">
        <v>-17.23</v>
      </c>
      <c r="D46">
        <v>-2.33</v>
      </c>
      <c r="E46">
        <v>-2.89</v>
      </c>
      <c r="F46">
        <v>0.08</v>
      </c>
      <c r="G46">
        <v>-0.18706153169216899</v>
      </c>
      <c r="H46">
        <v>-0.19665929558446801</v>
      </c>
      <c r="I46">
        <v>-0.26706153169216901</v>
      </c>
      <c r="J46">
        <v>-0.276659295584468</v>
      </c>
      <c r="K46">
        <f t="shared" si="0"/>
        <v>-26.706153169216901</v>
      </c>
      <c r="L46">
        <f t="shared" si="1"/>
        <v>-27.665929558446798</v>
      </c>
      <c r="M46">
        <f t="shared" si="2"/>
        <v>-9.5977638922989938E-3</v>
      </c>
      <c r="N46">
        <f t="shared" si="3"/>
        <v>-0.95977638922989938</v>
      </c>
      <c r="O46">
        <f t="shared" si="4"/>
        <v>11553.793899537643</v>
      </c>
    </row>
    <row r="47" spans="1:15">
      <c r="A47">
        <v>46</v>
      </c>
      <c r="B47" s="1">
        <v>38291</v>
      </c>
      <c r="C47">
        <v>-7.86</v>
      </c>
      <c r="D47">
        <v>-2.99</v>
      </c>
      <c r="E47">
        <v>-5.94</v>
      </c>
      <c r="F47">
        <v>0.03</v>
      </c>
      <c r="G47">
        <v>-0.10190373481253</v>
      </c>
      <c r="H47">
        <v>-0.107065469620407</v>
      </c>
      <c r="I47">
        <v>-0.13190373481253001</v>
      </c>
      <c r="J47">
        <v>-0.137065469620407</v>
      </c>
      <c r="K47">
        <f t="shared" si="0"/>
        <v>-13.190373481253001</v>
      </c>
      <c r="L47">
        <f t="shared" si="1"/>
        <v>-13.706546962040701</v>
      </c>
      <c r="M47">
        <f t="shared" si="2"/>
        <v>-5.1617348078769887E-3</v>
      </c>
      <c r="N47">
        <f t="shared" si="3"/>
        <v>-0.51617348078769887</v>
      </c>
      <c r="O47">
        <f t="shared" si="4"/>
        <v>11494.156279403363</v>
      </c>
    </row>
    <row r="48" spans="1:15">
      <c r="A48">
        <v>47</v>
      </c>
      <c r="B48" s="1">
        <v>38321</v>
      </c>
      <c r="C48">
        <v>1.74</v>
      </c>
      <c r="D48">
        <v>3.59</v>
      </c>
      <c r="E48">
        <v>-0.24</v>
      </c>
      <c r="F48">
        <v>0</v>
      </c>
      <c r="G48">
        <v>2.9959094424034601E-2</v>
      </c>
      <c r="H48">
        <v>2.3328912101024401E-2</v>
      </c>
      <c r="I48">
        <v>2.9959094424034601E-2</v>
      </c>
      <c r="J48">
        <v>2.3328912101024401E-2</v>
      </c>
      <c r="K48">
        <f t="shared" si="0"/>
        <v>2.9959094424034602</v>
      </c>
      <c r="L48">
        <f t="shared" si="1"/>
        <v>2.3328912101024399</v>
      </c>
      <c r="M48">
        <f t="shared" si="2"/>
        <v>-6.6301823230102003E-3</v>
      </c>
      <c r="N48">
        <f t="shared" si="3"/>
        <v>-0.66301823230102008</v>
      </c>
      <c r="O48">
        <f t="shared" si="4"/>
        <v>11417.947927621746</v>
      </c>
    </row>
    <row r="49" spans="1:15">
      <c r="A49">
        <v>48</v>
      </c>
      <c r="B49" s="1">
        <v>38352</v>
      </c>
      <c r="C49">
        <v>-8.1199999999999992</v>
      </c>
      <c r="D49">
        <v>-0.01</v>
      </c>
      <c r="E49">
        <v>-11.1</v>
      </c>
      <c r="F49">
        <v>0</v>
      </c>
      <c r="G49">
        <v>-9.7012952220873597E-2</v>
      </c>
      <c r="H49">
        <v>-6.54496827849156E-2</v>
      </c>
      <c r="I49">
        <v>-9.7012952220873597E-2</v>
      </c>
      <c r="J49">
        <v>-6.54496827849156E-2</v>
      </c>
      <c r="K49">
        <f t="shared" si="0"/>
        <v>-9.7012952220873601</v>
      </c>
      <c r="L49">
        <f t="shared" si="1"/>
        <v>-6.5449682784915604</v>
      </c>
      <c r="M49">
        <f t="shared" si="2"/>
        <v>3.1563269435957997E-2</v>
      </c>
      <c r="N49">
        <f t="shared" si="3"/>
        <v>3.1563269435957997</v>
      </c>
      <c r="O49">
        <f t="shared" si="4"/>
        <v>11778.33569446701</v>
      </c>
    </row>
    <row r="50" spans="1:15">
      <c r="A50">
        <v>49</v>
      </c>
      <c r="B50" s="1">
        <v>38383</v>
      </c>
      <c r="C50">
        <v>-10.1</v>
      </c>
      <c r="D50">
        <v>0.17</v>
      </c>
      <c r="E50">
        <v>-7.25</v>
      </c>
      <c r="F50">
        <v>0.01</v>
      </c>
      <c r="G50">
        <v>-0.1110440839435</v>
      </c>
      <c r="H50">
        <v>-8.1087638236436901E-2</v>
      </c>
      <c r="I50">
        <v>-0.1210440839435</v>
      </c>
      <c r="J50">
        <v>-9.1087638236436896E-2</v>
      </c>
      <c r="K50">
        <f t="shared" si="0"/>
        <v>-12.104408394349999</v>
      </c>
      <c r="L50">
        <f t="shared" si="1"/>
        <v>-9.1087638236436899</v>
      </c>
      <c r="M50">
        <f t="shared" si="2"/>
        <v>2.9956445707063101E-2</v>
      </c>
      <c r="N50">
        <f t="shared" si="3"/>
        <v>2.9956445707063102</v>
      </c>
      <c r="O50">
        <f t="shared" si="4"/>
        <v>12131.172768217875</v>
      </c>
    </row>
    <row r="51" spans="1:15">
      <c r="A51">
        <v>50</v>
      </c>
      <c r="B51" s="1">
        <v>38411</v>
      </c>
      <c r="C51">
        <v>8.9499999999999993</v>
      </c>
      <c r="D51">
        <v>-0.09</v>
      </c>
      <c r="E51">
        <v>3.53</v>
      </c>
      <c r="F51">
        <v>0.02</v>
      </c>
      <c r="G51">
        <v>0.13591790166763601</v>
      </c>
      <c r="H51">
        <v>7.5557062051674298E-2</v>
      </c>
      <c r="I51">
        <v>0.11591790166763601</v>
      </c>
      <c r="J51">
        <v>5.5557062051674301E-2</v>
      </c>
      <c r="K51">
        <f t="shared" si="0"/>
        <v>11.5917901667636</v>
      </c>
      <c r="L51">
        <f t="shared" si="1"/>
        <v>5.5557062051674304</v>
      </c>
      <c r="M51">
        <f t="shared" si="2"/>
        <v>-6.0360839615961705E-2</v>
      </c>
      <c r="N51">
        <f t="shared" si="3"/>
        <v>-6.0360839615961703</v>
      </c>
      <c r="O51">
        <f t="shared" si="4"/>
        <v>11398.924994401954</v>
      </c>
    </row>
    <row r="52" spans="1:15">
      <c r="A52">
        <v>51</v>
      </c>
      <c r="B52" s="1">
        <v>38442</v>
      </c>
      <c r="C52">
        <v>10.19</v>
      </c>
      <c r="D52">
        <v>4.83</v>
      </c>
      <c r="E52">
        <v>5.46</v>
      </c>
      <c r="F52">
        <v>0.01</v>
      </c>
      <c r="G52">
        <v>0.16980876988606</v>
      </c>
      <c r="H52">
        <v>0.17541690352151901</v>
      </c>
      <c r="I52">
        <v>0.15980876988605999</v>
      </c>
      <c r="J52">
        <v>0.165416903521519</v>
      </c>
      <c r="K52">
        <f t="shared" si="0"/>
        <v>15.980876988605999</v>
      </c>
      <c r="L52">
        <f t="shared" si="1"/>
        <v>16.5416903521519</v>
      </c>
      <c r="M52">
        <f t="shared" si="2"/>
        <v>5.6081336354590061E-3</v>
      </c>
      <c r="N52">
        <f t="shared" si="3"/>
        <v>0.56081336354590061</v>
      </c>
      <c r="O52">
        <f t="shared" si="4"/>
        <v>11462.851689071134</v>
      </c>
    </row>
    <row r="53" spans="1:15">
      <c r="A53">
        <v>52</v>
      </c>
      <c r="B53" s="1">
        <v>38472</v>
      </c>
      <c r="C53">
        <v>5.21</v>
      </c>
      <c r="D53">
        <v>-2.33</v>
      </c>
      <c r="E53">
        <v>-0.21</v>
      </c>
      <c r="F53">
        <v>0</v>
      </c>
      <c r="G53">
        <v>5.0095984479483997E-2</v>
      </c>
      <c r="H53">
        <v>5.6043212527356799E-2</v>
      </c>
      <c r="I53">
        <v>5.0095984479483997E-2</v>
      </c>
      <c r="J53">
        <v>5.6043212527356799E-2</v>
      </c>
      <c r="K53">
        <f t="shared" si="0"/>
        <v>5.0095984479483997</v>
      </c>
      <c r="L53">
        <f t="shared" si="1"/>
        <v>5.60432125273568</v>
      </c>
      <c r="M53">
        <f t="shared" si="2"/>
        <v>5.9472280478728018E-3</v>
      </c>
      <c r="N53">
        <f t="shared" si="3"/>
        <v>0.59472280478728012</v>
      </c>
      <c r="O53">
        <f t="shared" si="4"/>
        <v>11531.023882144984</v>
      </c>
    </row>
    <row r="54" spans="1:15">
      <c r="A54">
        <v>53</v>
      </c>
      <c r="B54" s="1">
        <v>38503</v>
      </c>
      <c r="C54">
        <v>0.43</v>
      </c>
      <c r="D54">
        <v>2.61</v>
      </c>
      <c r="E54">
        <v>-2.71</v>
      </c>
      <c r="F54">
        <v>0.01</v>
      </c>
      <c r="G54">
        <v>-1.4235533182896999E-2</v>
      </c>
      <c r="H54">
        <v>-1.22311480945457E-3</v>
      </c>
      <c r="I54">
        <v>-2.4235533182897E-2</v>
      </c>
      <c r="J54">
        <v>-1.12231148094546E-2</v>
      </c>
      <c r="K54">
        <f t="shared" si="0"/>
        <v>-2.4235533182897</v>
      </c>
      <c r="L54">
        <f t="shared" si="1"/>
        <v>-1.12231148094546</v>
      </c>
      <c r="M54">
        <f t="shared" si="2"/>
        <v>1.30124183734424E-2</v>
      </c>
      <c r="N54">
        <f t="shared" si="3"/>
        <v>1.30124183734424</v>
      </c>
      <c r="O54">
        <f t="shared" si="4"/>
        <v>11681.07038917361</v>
      </c>
    </row>
    <row r="55" spans="1:15">
      <c r="A55">
        <v>54</v>
      </c>
      <c r="B55" s="1">
        <v>38533</v>
      </c>
      <c r="C55">
        <v>7.72</v>
      </c>
      <c r="D55">
        <v>2.0699999999999998</v>
      </c>
      <c r="E55">
        <v>5.28</v>
      </c>
      <c r="F55">
        <v>0.01</v>
      </c>
      <c r="G55">
        <v>7.9079618814302505E-2</v>
      </c>
      <c r="H55">
        <v>0.22250450891082599</v>
      </c>
      <c r="I55">
        <v>6.9079618814302496E-2</v>
      </c>
      <c r="J55">
        <v>0.21250450891082601</v>
      </c>
      <c r="K55">
        <f t="shared" si="0"/>
        <v>6.9079618814302499</v>
      </c>
      <c r="L55">
        <f t="shared" si="1"/>
        <v>21.2504508910826</v>
      </c>
      <c r="M55">
        <f t="shared" si="2"/>
        <v>0.14342489009652351</v>
      </c>
      <c r="N55">
        <f t="shared" si="3"/>
        <v>14.342489009652351</v>
      </c>
      <c r="O55">
        <f t="shared" si="4"/>
        <v>13356.426625950591</v>
      </c>
    </row>
    <row r="56" spans="1:15">
      <c r="A56">
        <v>55</v>
      </c>
      <c r="B56" s="1">
        <v>38564</v>
      </c>
      <c r="C56">
        <v>3.33</v>
      </c>
      <c r="D56">
        <v>-0.9</v>
      </c>
      <c r="E56">
        <v>7.76</v>
      </c>
      <c r="F56">
        <v>0.01</v>
      </c>
      <c r="G56">
        <v>7.24836091450409E-2</v>
      </c>
      <c r="H56">
        <v>3.0344173486179099E-2</v>
      </c>
      <c r="I56">
        <v>6.2483609145040898E-2</v>
      </c>
      <c r="J56">
        <v>2.0344173486179101E-2</v>
      </c>
      <c r="K56">
        <f t="shared" si="0"/>
        <v>6.2483609145040901</v>
      </c>
      <c r="L56">
        <f t="shared" si="1"/>
        <v>2.03441734861791</v>
      </c>
      <c r="M56">
        <f t="shared" si="2"/>
        <v>-4.2139435658861801E-2</v>
      </c>
      <c r="N56">
        <f t="shared" si="3"/>
        <v>-4.2139435658861801</v>
      </c>
      <c r="O56">
        <f t="shared" si="4"/>
        <v>12793.594345514037</v>
      </c>
    </row>
    <row r="57" spans="1:15">
      <c r="A57">
        <v>56</v>
      </c>
      <c r="B57" s="1">
        <v>38595</v>
      </c>
      <c r="C57">
        <v>4.08</v>
      </c>
      <c r="D57">
        <v>2.4500000000000002</v>
      </c>
      <c r="E57">
        <v>0.92</v>
      </c>
      <c r="F57">
        <v>0.01</v>
      </c>
      <c r="G57">
        <v>5.88073682197763E-2</v>
      </c>
      <c r="H57">
        <v>5.9580598923806197E-2</v>
      </c>
      <c r="I57">
        <v>4.8807368219776298E-2</v>
      </c>
      <c r="J57">
        <v>4.9580598923806202E-2</v>
      </c>
      <c r="K57">
        <f t="shared" si="0"/>
        <v>4.8807368219776297</v>
      </c>
      <c r="L57">
        <f t="shared" si="1"/>
        <v>4.9580598923806205</v>
      </c>
      <c r="M57">
        <f t="shared" si="2"/>
        <v>7.7323070402990357E-4</v>
      </c>
      <c r="N57">
        <f t="shared" si="3"/>
        <v>7.7323070402990357E-2</v>
      </c>
      <c r="O57">
        <f t="shared" si="4"/>
        <v>12803.48674547689</v>
      </c>
    </row>
    <row r="58" spans="1:15">
      <c r="A58">
        <v>57</v>
      </c>
      <c r="B58" s="1">
        <v>38625</v>
      </c>
      <c r="C58">
        <v>-2.59</v>
      </c>
      <c r="D58">
        <v>-4.22</v>
      </c>
      <c r="E58">
        <v>-4.17</v>
      </c>
      <c r="F58">
        <v>0</v>
      </c>
      <c r="G58">
        <v>-3.6633721450750903E-2</v>
      </c>
      <c r="H58">
        <v>-4.1486338690766497E-2</v>
      </c>
      <c r="I58">
        <v>-3.6633721450750903E-2</v>
      </c>
      <c r="J58">
        <v>-4.1486338690766497E-2</v>
      </c>
      <c r="K58">
        <f t="shared" si="0"/>
        <v>-3.6633721450750905</v>
      </c>
      <c r="L58">
        <f t="shared" si="1"/>
        <v>-4.14863386907665</v>
      </c>
      <c r="M58">
        <f t="shared" si="2"/>
        <v>-4.8526172400155942E-3</v>
      </c>
      <c r="N58">
        <f t="shared" si="3"/>
        <v>-0.48526172400155942</v>
      </c>
      <c r="O58">
        <f t="shared" si="4"/>
        <v>12741.356324963477</v>
      </c>
    </row>
    <row r="59" spans="1:15">
      <c r="A59">
        <v>58</v>
      </c>
      <c r="B59" s="1">
        <v>38656</v>
      </c>
      <c r="C59">
        <v>5.56</v>
      </c>
      <c r="D59">
        <v>-2.4900000000000002</v>
      </c>
      <c r="E59">
        <v>-0.17</v>
      </c>
      <c r="F59">
        <v>0</v>
      </c>
      <c r="G59">
        <v>6.3851520393570504E-2</v>
      </c>
      <c r="H59">
        <v>5.7098058295922099E-2</v>
      </c>
      <c r="I59">
        <v>6.3851520393570504E-2</v>
      </c>
      <c r="J59">
        <v>5.7098058295922099E-2</v>
      </c>
      <c r="K59">
        <f t="shared" si="0"/>
        <v>6.3851520393570507</v>
      </c>
      <c r="L59">
        <f t="shared" si="1"/>
        <v>5.7098058295922103</v>
      </c>
      <c r="M59">
        <f t="shared" si="2"/>
        <v>-6.753462097648405E-3</v>
      </c>
      <c r="N59">
        <f t="shared" si="3"/>
        <v>-0.6753462097648405</v>
      </c>
      <c r="O59">
        <f t="shared" si="4"/>
        <v>12655.308057950204</v>
      </c>
    </row>
    <row r="60" spans="1:15">
      <c r="A60">
        <v>59</v>
      </c>
      <c r="B60" s="1">
        <v>38686</v>
      </c>
      <c r="C60">
        <v>2.75</v>
      </c>
      <c r="D60">
        <v>6.11</v>
      </c>
      <c r="E60">
        <v>0.01</v>
      </c>
      <c r="F60">
        <v>0.01</v>
      </c>
      <c r="G60">
        <v>6.5494460840547594E-2</v>
      </c>
      <c r="H60">
        <v>5.4089849421240503E-2</v>
      </c>
      <c r="I60">
        <v>5.5494460840547599E-2</v>
      </c>
      <c r="J60">
        <v>4.4089849421240501E-2</v>
      </c>
      <c r="K60">
        <f t="shared" si="0"/>
        <v>5.5494460840547601</v>
      </c>
      <c r="L60">
        <f t="shared" si="1"/>
        <v>4.4089849421240501</v>
      </c>
      <c r="M60">
        <f t="shared" si="2"/>
        <v>-1.1404611419307098E-2</v>
      </c>
      <c r="N60">
        <f t="shared" si="3"/>
        <v>-1.1404611419307098</v>
      </c>
      <c r="O60">
        <f t="shared" si="4"/>
        <v>12510.979187157654</v>
      </c>
    </row>
    <row r="61" spans="1:15">
      <c r="A61">
        <v>60</v>
      </c>
      <c r="B61" s="1">
        <v>38717</v>
      </c>
      <c r="C61">
        <v>-3.36</v>
      </c>
      <c r="D61">
        <v>0.38</v>
      </c>
      <c r="E61">
        <v>0.31</v>
      </c>
      <c r="F61">
        <v>0</v>
      </c>
      <c r="G61">
        <v>-4.1543579377176801E-2</v>
      </c>
      <c r="H61">
        <v>-3.6560141781832499E-2</v>
      </c>
      <c r="I61">
        <v>-4.1543579377176801E-2</v>
      </c>
      <c r="J61">
        <v>-3.6560141781832499E-2</v>
      </c>
      <c r="K61">
        <f t="shared" si="0"/>
        <v>-4.1543579377176805</v>
      </c>
      <c r="L61">
        <f t="shared" si="1"/>
        <v>-3.6560141781832498</v>
      </c>
      <c r="M61">
        <f t="shared" si="2"/>
        <v>4.9834375953443019E-3</v>
      </c>
      <c r="N61">
        <f t="shared" si="3"/>
        <v>0.49834375953443022</v>
      </c>
      <c r="O61">
        <f t="shared" si="4"/>
        <v>12573.326871193507</v>
      </c>
    </row>
    <row r="62" spans="1:15">
      <c r="A62">
        <v>61</v>
      </c>
      <c r="B62" s="1">
        <v>38748</v>
      </c>
      <c r="C62">
        <v>3.4</v>
      </c>
      <c r="D62">
        <v>1.2</v>
      </c>
      <c r="E62">
        <v>3.16</v>
      </c>
      <c r="F62">
        <v>0</v>
      </c>
      <c r="G62">
        <v>3.5032344333238097E-2</v>
      </c>
      <c r="H62">
        <v>5.0732330657810701E-2</v>
      </c>
      <c r="I62">
        <v>3.5032344333238097E-2</v>
      </c>
      <c r="J62">
        <v>5.0732330657810701E-2</v>
      </c>
      <c r="K62">
        <f t="shared" si="0"/>
        <v>3.5032344333238097</v>
      </c>
      <c r="L62">
        <f t="shared" si="1"/>
        <v>5.0732330657810705</v>
      </c>
      <c r="M62">
        <f t="shared" si="2"/>
        <v>1.5699986324572604E-2</v>
      </c>
      <c r="N62">
        <f t="shared" si="3"/>
        <v>1.5699986324572603</v>
      </c>
      <c r="O62">
        <f t="shared" si="4"/>
        <v>12770.727931125626</v>
      </c>
    </row>
    <row r="63" spans="1:15">
      <c r="A63">
        <v>62</v>
      </c>
      <c r="B63" s="1">
        <v>38776</v>
      </c>
      <c r="C63">
        <v>6.31</v>
      </c>
      <c r="D63">
        <v>1.42</v>
      </c>
      <c r="E63">
        <v>2.1</v>
      </c>
      <c r="F63">
        <v>0.01</v>
      </c>
      <c r="G63">
        <v>7.4160999597037494E-2</v>
      </c>
      <c r="H63">
        <v>6.5449741249409998E-2</v>
      </c>
      <c r="I63">
        <v>6.4160999597037499E-2</v>
      </c>
      <c r="J63">
        <v>5.5449741249410003E-2</v>
      </c>
      <c r="K63">
        <f t="shared" si="0"/>
        <v>6.4160999597037502</v>
      </c>
      <c r="L63">
        <f t="shared" si="1"/>
        <v>5.5449741249410005</v>
      </c>
      <c r="M63">
        <f t="shared" si="2"/>
        <v>-8.7112583476274957E-3</v>
      </c>
      <c r="N63">
        <f t="shared" si="3"/>
        <v>-0.87112583476274952</v>
      </c>
      <c r="O63">
        <f t="shared" si="4"/>
        <v>12659.478820830327</v>
      </c>
    </row>
    <row r="64" spans="1:15">
      <c r="A64">
        <v>63</v>
      </c>
      <c r="B64" s="1">
        <v>38807</v>
      </c>
      <c r="C64">
        <v>2</v>
      </c>
      <c r="D64">
        <v>4.9800000000000004</v>
      </c>
      <c r="E64">
        <v>2.81</v>
      </c>
      <c r="F64">
        <v>0.01</v>
      </c>
      <c r="G64">
        <v>2.47430201244901E-2</v>
      </c>
      <c r="H64">
        <v>5.1594016582311698E-2</v>
      </c>
      <c r="I64">
        <v>1.47430201244901E-2</v>
      </c>
      <c r="J64">
        <v>4.1594016582311703E-2</v>
      </c>
      <c r="K64">
        <f t="shared" si="0"/>
        <v>1.47430201244901</v>
      </c>
      <c r="L64">
        <f t="shared" si="1"/>
        <v>4.1594016582311699</v>
      </c>
      <c r="M64">
        <f t="shared" si="2"/>
        <v>2.6850996457821602E-2</v>
      </c>
      <c r="N64">
        <f t="shared" si="3"/>
        <v>2.6850996457821603</v>
      </c>
      <c r="O64">
        <f t="shared" si="4"/>
        <v>12999.39844180631</v>
      </c>
    </row>
    <row r="65" spans="1:15">
      <c r="A65">
        <v>64</v>
      </c>
      <c r="B65" s="1">
        <v>38837</v>
      </c>
      <c r="C65">
        <v>-7.89</v>
      </c>
      <c r="D65">
        <v>0.05</v>
      </c>
      <c r="E65">
        <v>-2.38</v>
      </c>
      <c r="F65">
        <v>0.01</v>
      </c>
      <c r="G65">
        <v>-6.8255210796768107E-2</v>
      </c>
      <c r="H65">
        <v>-5.8344204039628797E-2</v>
      </c>
      <c r="I65">
        <v>-7.8255210796768102E-2</v>
      </c>
      <c r="J65">
        <v>-6.8344204039628806E-2</v>
      </c>
      <c r="K65">
        <f t="shared" si="0"/>
        <v>-7.8255210796768102</v>
      </c>
      <c r="L65">
        <f t="shared" si="1"/>
        <v>-6.8344204039628806</v>
      </c>
      <c r="M65">
        <f t="shared" si="2"/>
        <v>9.9110067571392957E-3</v>
      </c>
      <c r="N65">
        <f t="shared" si="3"/>
        <v>0.99110067571392957</v>
      </c>
      <c r="O65">
        <f t="shared" si="4"/>
        <v>13128.235567601798</v>
      </c>
    </row>
    <row r="66" spans="1:15">
      <c r="A66">
        <v>65</v>
      </c>
      <c r="B66" s="1">
        <v>38868</v>
      </c>
      <c r="C66">
        <v>-5.56</v>
      </c>
      <c r="D66">
        <v>-1.97</v>
      </c>
      <c r="E66">
        <v>-4.5</v>
      </c>
      <c r="F66">
        <v>0.01</v>
      </c>
      <c r="G66">
        <v>-5.5587967771983798E-2</v>
      </c>
      <c r="H66">
        <v>-6.1381094751367299E-2</v>
      </c>
      <c r="I66">
        <v>-6.5587967771983793E-2</v>
      </c>
      <c r="J66">
        <v>-7.1381094751367294E-2</v>
      </c>
      <c r="K66">
        <f t="shared" si="0"/>
        <v>-6.5587967771983795</v>
      </c>
      <c r="L66">
        <f t="shared" si="1"/>
        <v>-7.1381094751367291</v>
      </c>
      <c r="M66">
        <f t="shared" si="2"/>
        <v>-5.7931269793835005E-3</v>
      </c>
      <c r="N66">
        <f t="shared" si="3"/>
        <v>-0.57931269793835005</v>
      </c>
      <c r="O66">
        <f t="shared" si="4"/>
        <v>13052.182031943421</v>
      </c>
    </row>
    <row r="67" spans="1:15">
      <c r="A67">
        <v>66</v>
      </c>
      <c r="B67" s="1">
        <v>38898</v>
      </c>
      <c r="C67">
        <v>6.93</v>
      </c>
      <c r="D67">
        <v>0.16</v>
      </c>
      <c r="E67">
        <v>-0.27</v>
      </c>
      <c r="F67">
        <v>0.01</v>
      </c>
      <c r="G67">
        <v>6.8444696205250094E-2</v>
      </c>
      <c r="H67">
        <v>6.3736929242707199E-2</v>
      </c>
      <c r="I67">
        <v>5.8444696205250099E-2</v>
      </c>
      <c r="J67">
        <v>5.3736929242707197E-2</v>
      </c>
      <c r="K67">
        <f t="shared" ref="K67:K130" si="5">I67*100</f>
        <v>5.8444696205250102</v>
      </c>
      <c r="L67">
        <f t="shared" ref="L67:L130" si="6">J67*100</f>
        <v>5.3736929242707197</v>
      </c>
      <c r="M67">
        <f t="shared" ref="M67:M130" si="7">J67-I67</f>
        <v>-4.7077669625429017E-3</v>
      </c>
      <c r="N67">
        <f t="shared" ref="N67:N130" si="8">M67*100</f>
        <v>-0.47077669625429019</v>
      </c>
      <c r="O67">
        <f t="shared" si="4"/>
        <v>12990.735400584341</v>
      </c>
    </row>
    <row r="68" spans="1:15">
      <c r="A68">
        <v>67</v>
      </c>
      <c r="B68" s="1">
        <v>38929</v>
      </c>
      <c r="C68">
        <v>-4.7699999999999996</v>
      </c>
      <c r="D68">
        <v>-3</v>
      </c>
      <c r="E68">
        <v>-1.95</v>
      </c>
      <c r="F68">
        <v>0.01</v>
      </c>
      <c r="G68">
        <v>-3.1961562444550798E-2</v>
      </c>
      <c r="H68">
        <v>-4.86890380894539E-2</v>
      </c>
      <c r="I68">
        <v>-4.19615624445508E-2</v>
      </c>
      <c r="J68">
        <v>-5.8689038089453902E-2</v>
      </c>
      <c r="K68">
        <f t="shared" si="5"/>
        <v>-4.1961562444550804</v>
      </c>
      <c r="L68">
        <f t="shared" si="6"/>
        <v>-5.8689038089453902</v>
      </c>
      <c r="M68">
        <f t="shared" si="7"/>
        <v>-1.6727475644903102E-2</v>
      </c>
      <c r="N68">
        <f t="shared" si="8"/>
        <v>-1.6727475644903103</v>
      </c>
      <c r="O68">
        <f t="shared" ref="O68:O75" si="9">(1+M68)*O67</f>
        <v>12773.433190561685</v>
      </c>
    </row>
    <row r="69" spans="1:15">
      <c r="A69">
        <v>68</v>
      </c>
      <c r="B69" s="1">
        <v>38960</v>
      </c>
      <c r="C69">
        <v>9.5399999999999991</v>
      </c>
      <c r="D69">
        <v>3.92</v>
      </c>
      <c r="E69">
        <v>-3.12</v>
      </c>
      <c r="F69">
        <v>0.01</v>
      </c>
      <c r="G69">
        <v>0.11164011999888999</v>
      </c>
      <c r="H69">
        <v>9.0241035078823403E-2</v>
      </c>
      <c r="I69">
        <v>0.10164011999889</v>
      </c>
      <c r="J69">
        <v>8.0241035078823394E-2</v>
      </c>
      <c r="K69">
        <f t="shared" si="5"/>
        <v>10.164011999889</v>
      </c>
      <c r="L69">
        <f t="shared" si="6"/>
        <v>8.0241035078823391</v>
      </c>
      <c r="M69">
        <f t="shared" si="7"/>
        <v>-2.1399084920066605E-2</v>
      </c>
      <c r="N69">
        <f t="shared" si="8"/>
        <v>-2.1399084920066604</v>
      </c>
      <c r="O69">
        <f t="shared" si="9"/>
        <v>12500.093408996059</v>
      </c>
    </row>
    <row r="70" spans="1:15">
      <c r="A70">
        <v>69</v>
      </c>
      <c r="B70" s="1">
        <v>38990</v>
      </c>
      <c r="C70">
        <v>3.88</v>
      </c>
      <c r="D70">
        <v>1.1499999999999999</v>
      </c>
      <c r="E70">
        <v>-2.59</v>
      </c>
      <c r="F70">
        <v>0.01</v>
      </c>
      <c r="G70">
        <v>3.33938054225561E-2</v>
      </c>
      <c r="H70">
        <v>3.9130241519530401E-2</v>
      </c>
      <c r="I70">
        <v>2.3393805422556101E-2</v>
      </c>
      <c r="J70">
        <v>2.9130241519530399E-2</v>
      </c>
      <c r="K70">
        <f t="shared" si="5"/>
        <v>2.33938054225561</v>
      </c>
      <c r="L70">
        <f t="shared" si="6"/>
        <v>2.91302415195304</v>
      </c>
      <c r="M70">
        <f t="shared" si="7"/>
        <v>5.7364360969742977E-3</v>
      </c>
      <c r="N70">
        <f t="shared" si="8"/>
        <v>0.57364360969742978</v>
      </c>
      <c r="O70">
        <f t="shared" si="9"/>
        <v>12571.799396042974</v>
      </c>
    </row>
    <row r="71" spans="1:15">
      <c r="A71">
        <v>70</v>
      </c>
      <c r="B71" s="1">
        <v>39021</v>
      </c>
      <c r="C71">
        <v>0.6</v>
      </c>
      <c r="D71">
        <v>3.7</v>
      </c>
      <c r="E71">
        <v>-0.9</v>
      </c>
      <c r="F71">
        <v>0.01</v>
      </c>
      <c r="G71">
        <v>5.2268453195673998E-4</v>
      </c>
      <c r="H71">
        <v>2.9242874789336499E-3</v>
      </c>
      <c r="I71">
        <v>-9.4773154680432604E-3</v>
      </c>
      <c r="J71">
        <v>-7.0757125210663503E-3</v>
      </c>
      <c r="K71">
        <f t="shared" si="5"/>
        <v>-0.94773154680432603</v>
      </c>
      <c r="L71">
        <f t="shared" si="6"/>
        <v>-0.70757125210663507</v>
      </c>
      <c r="M71">
        <f t="shared" si="7"/>
        <v>2.4016029469769102E-3</v>
      </c>
      <c r="N71">
        <f t="shared" si="8"/>
        <v>0.24016029469769101</v>
      </c>
      <c r="O71">
        <f t="shared" si="9"/>
        <v>12601.991866521314</v>
      </c>
    </row>
    <row r="72" spans="1:15">
      <c r="A72">
        <v>71</v>
      </c>
      <c r="B72" s="1">
        <v>39051</v>
      </c>
      <c r="C72">
        <v>6.82</v>
      </c>
      <c r="D72">
        <v>0.7</v>
      </c>
      <c r="E72">
        <v>3.81</v>
      </c>
      <c r="F72">
        <v>0.01</v>
      </c>
      <c r="G72">
        <v>6.76418431641201E-2</v>
      </c>
      <c r="H72">
        <v>7.4499575404746193E-2</v>
      </c>
      <c r="I72">
        <v>5.7641843164120098E-2</v>
      </c>
      <c r="J72">
        <v>6.4499575404746198E-2</v>
      </c>
      <c r="K72">
        <f t="shared" si="5"/>
        <v>5.7641843164120097</v>
      </c>
      <c r="L72">
        <f t="shared" si="6"/>
        <v>6.4499575404746201</v>
      </c>
      <c r="M72">
        <f t="shared" si="7"/>
        <v>6.8577322406261007E-3</v>
      </c>
      <c r="N72">
        <f t="shared" si="8"/>
        <v>0.6857732240626101</v>
      </c>
      <c r="O72">
        <f t="shared" si="9"/>
        <v>12688.412952440463</v>
      </c>
    </row>
    <row r="73" spans="1:15">
      <c r="A73">
        <v>72</v>
      </c>
      <c r="B73" s="1">
        <v>39082</v>
      </c>
      <c r="C73">
        <v>1.99</v>
      </c>
      <c r="D73">
        <v>-2.4700000000000002</v>
      </c>
      <c r="E73">
        <v>0.81</v>
      </c>
      <c r="F73">
        <v>0.01</v>
      </c>
      <c r="G73">
        <v>1.8473259933741701E-2</v>
      </c>
      <c r="H73">
        <v>3.3613411704341102E-2</v>
      </c>
      <c r="I73">
        <v>8.4732599337417006E-3</v>
      </c>
      <c r="J73">
        <v>2.36134117043411E-2</v>
      </c>
      <c r="K73">
        <f t="shared" si="5"/>
        <v>0.84732599337417003</v>
      </c>
      <c r="L73">
        <f t="shared" si="6"/>
        <v>2.3613411704341098</v>
      </c>
      <c r="M73">
        <f t="shared" si="7"/>
        <v>1.51401517705994E-2</v>
      </c>
      <c r="N73">
        <f t="shared" si="8"/>
        <v>1.5140151770599399</v>
      </c>
      <c r="O73">
        <f t="shared" si="9"/>
        <v>12880.517450268451</v>
      </c>
    </row>
    <row r="74" spans="1:15">
      <c r="A74">
        <v>73</v>
      </c>
      <c r="B74" s="1">
        <v>39113</v>
      </c>
      <c r="C74">
        <v>3.49</v>
      </c>
      <c r="D74">
        <v>1.52</v>
      </c>
      <c r="E74">
        <v>1.0900000000000001</v>
      </c>
      <c r="F74">
        <v>0.01</v>
      </c>
      <c r="G74">
        <v>3.5610805286818301E-2</v>
      </c>
      <c r="H74">
        <v>3.3870171296293501E-2</v>
      </c>
      <c r="I74">
        <v>2.5610805286818299E-2</v>
      </c>
      <c r="J74">
        <v>2.3870171296293499E-2</v>
      </c>
      <c r="K74">
        <f t="shared" si="5"/>
        <v>2.5610805286818299</v>
      </c>
      <c r="L74">
        <f t="shared" si="6"/>
        <v>2.3870171296293501</v>
      </c>
      <c r="M74">
        <f t="shared" si="7"/>
        <v>-1.7406339905247994E-3</v>
      </c>
      <c r="N74">
        <f t="shared" si="8"/>
        <v>-0.17406339905247994</v>
      </c>
      <c r="O74">
        <f t="shared" si="9"/>
        <v>12858.097183778966</v>
      </c>
    </row>
    <row r="75" spans="1:15">
      <c r="A75">
        <v>74</v>
      </c>
      <c r="B75" s="1">
        <v>39141</v>
      </c>
      <c r="C75">
        <v>0.45</v>
      </c>
      <c r="D75">
        <v>2.6</v>
      </c>
      <c r="E75">
        <v>-1.55</v>
      </c>
      <c r="F75">
        <v>0.01</v>
      </c>
      <c r="G75">
        <v>1.46626800701486E-2</v>
      </c>
      <c r="H75">
        <v>1.33537890524649E-2</v>
      </c>
      <c r="I75">
        <v>4.6626800701486002E-3</v>
      </c>
      <c r="J75">
        <v>3.3537890524648999E-3</v>
      </c>
      <c r="K75">
        <f t="shared" si="5"/>
        <v>0.46626800701486004</v>
      </c>
      <c r="L75">
        <f t="shared" si="6"/>
        <v>0.33537890524649</v>
      </c>
      <c r="M75">
        <f t="shared" si="7"/>
        <v>-1.3088910176837004E-3</v>
      </c>
      <c r="N75">
        <f t="shared" si="8"/>
        <v>-0.13088910176837004</v>
      </c>
      <c r="O75">
        <f t="shared" si="9"/>
        <v>12841.267335870612</v>
      </c>
    </row>
    <row r="76" spans="1:15">
      <c r="A76">
        <v>75</v>
      </c>
      <c r="B76" s="1">
        <v>39172</v>
      </c>
      <c r="C76">
        <v>2.9</v>
      </c>
      <c r="D76">
        <v>-0.34</v>
      </c>
      <c r="E76">
        <v>-2.5099999999999998</v>
      </c>
      <c r="F76">
        <v>0</v>
      </c>
      <c r="G76">
        <v>4.5291918733650703E-2</v>
      </c>
      <c r="H76">
        <v>2.9778056466719001E-2</v>
      </c>
      <c r="I76">
        <v>4.5291918733650703E-2</v>
      </c>
      <c r="J76">
        <v>2.9778056466719001E-2</v>
      </c>
      <c r="K76">
        <f t="shared" si="5"/>
        <v>4.52919187336507</v>
      </c>
      <c r="L76">
        <f t="shared" si="6"/>
        <v>2.9778056466719001</v>
      </c>
      <c r="M76">
        <f t="shared" si="7"/>
        <v>-1.5513862266931702E-2</v>
      </c>
      <c r="N76">
        <f t="shared" si="8"/>
        <v>-1.5513862266931702</v>
      </c>
      <c r="O76">
        <f t="shared" ref="O76:O139" si="10">(1+M76)*O75</f>
        <v>12642.049683089066</v>
      </c>
    </row>
    <row r="77" spans="1:15">
      <c r="A77">
        <v>76</v>
      </c>
      <c r="B77" s="1">
        <v>39202</v>
      </c>
      <c r="C77">
        <v>-1.27</v>
      </c>
      <c r="D77">
        <v>-0.7</v>
      </c>
      <c r="E77">
        <v>-2.06</v>
      </c>
      <c r="F77">
        <v>0</v>
      </c>
      <c r="G77">
        <v>-3.3968901227401202E-3</v>
      </c>
      <c r="H77">
        <v>2.5545905000744201E-3</v>
      </c>
      <c r="I77">
        <v>-3.3968901227401202E-3</v>
      </c>
      <c r="J77">
        <v>2.5545905000744201E-3</v>
      </c>
      <c r="K77">
        <f t="shared" si="5"/>
        <v>-0.33968901227401205</v>
      </c>
      <c r="L77">
        <f t="shared" si="6"/>
        <v>0.25545905000744201</v>
      </c>
      <c r="M77">
        <f t="shared" si="7"/>
        <v>5.9514806228145398E-3</v>
      </c>
      <c r="N77">
        <f t="shared" si="8"/>
        <v>0.595148062281454</v>
      </c>
      <c r="O77">
        <f t="shared" si="10"/>
        <v>12717.288596810629</v>
      </c>
    </row>
    <row r="78" spans="1:15">
      <c r="A78">
        <v>77</v>
      </c>
      <c r="B78" s="1">
        <v>39233</v>
      </c>
      <c r="C78">
        <v>-1.75</v>
      </c>
      <c r="D78">
        <v>-0.18</v>
      </c>
      <c r="E78">
        <v>-0.31</v>
      </c>
      <c r="F78">
        <v>0</v>
      </c>
      <c r="G78">
        <v>-1.91924738162908E-2</v>
      </c>
      <c r="H78">
        <v>-1.41361601990471E-2</v>
      </c>
      <c r="I78">
        <v>-1.91924738162908E-2</v>
      </c>
      <c r="J78">
        <v>-1.41361601990471E-2</v>
      </c>
      <c r="K78">
        <f t="shared" si="5"/>
        <v>-1.91924738162908</v>
      </c>
      <c r="L78">
        <f t="shared" si="6"/>
        <v>-1.4136160199047101</v>
      </c>
      <c r="M78">
        <f t="shared" si="7"/>
        <v>5.0563136172437004E-3</v>
      </c>
      <c r="N78">
        <f t="shared" si="8"/>
        <v>0.50563136172437007</v>
      </c>
      <c r="O78">
        <f t="shared" si="10"/>
        <v>12781.5911963171</v>
      </c>
    </row>
    <row r="79" spans="1:15">
      <c r="A79">
        <v>78</v>
      </c>
      <c r="B79" s="1">
        <v>39263</v>
      </c>
      <c r="C79">
        <v>-2.36</v>
      </c>
      <c r="D79">
        <v>-1.31</v>
      </c>
      <c r="E79">
        <v>-1.23</v>
      </c>
      <c r="F79">
        <v>0</v>
      </c>
      <c r="G79">
        <v>-2.53104094068945E-2</v>
      </c>
      <c r="H79">
        <v>-5.7172542438474E-2</v>
      </c>
      <c r="I79">
        <v>-2.53104094068945E-2</v>
      </c>
      <c r="J79">
        <v>-5.7172542438474E-2</v>
      </c>
      <c r="K79">
        <f t="shared" si="5"/>
        <v>-2.5310409406894498</v>
      </c>
      <c r="L79">
        <f t="shared" si="6"/>
        <v>-5.7172542438473997</v>
      </c>
      <c r="M79">
        <f t="shared" si="7"/>
        <v>-3.1862133031579504E-2</v>
      </c>
      <c r="N79">
        <f t="shared" si="8"/>
        <v>-3.1862133031579503</v>
      </c>
      <c r="O79">
        <f t="shared" si="10"/>
        <v>12374.342437264781</v>
      </c>
    </row>
    <row r="80" spans="1:15">
      <c r="A80">
        <v>79</v>
      </c>
      <c r="B80" s="1">
        <v>39294</v>
      </c>
      <c r="C80">
        <v>-5.99</v>
      </c>
      <c r="D80">
        <v>-3.06</v>
      </c>
      <c r="E80">
        <v>-2.44</v>
      </c>
      <c r="F80">
        <v>0.01</v>
      </c>
      <c r="G80">
        <v>-4.56453713203194E-2</v>
      </c>
      <c r="H80">
        <v>-6.3943414108742005E-2</v>
      </c>
      <c r="I80">
        <v>-5.5645371320319402E-2</v>
      </c>
      <c r="J80">
        <v>-7.3943414108742E-2</v>
      </c>
      <c r="K80">
        <f t="shared" si="5"/>
        <v>-5.5645371320319406</v>
      </c>
      <c r="L80">
        <f t="shared" si="6"/>
        <v>-7.3943414108742003</v>
      </c>
      <c r="M80">
        <f t="shared" si="7"/>
        <v>-1.8298042788422599E-2</v>
      </c>
      <c r="N80">
        <f t="shared" si="8"/>
        <v>-1.8298042788422599</v>
      </c>
      <c r="O80">
        <f t="shared" si="10"/>
        <v>12147.916189869116</v>
      </c>
    </row>
    <row r="81" spans="1:15">
      <c r="A81">
        <v>80</v>
      </c>
      <c r="B81" s="1">
        <v>39325</v>
      </c>
      <c r="C81">
        <v>-7.59</v>
      </c>
      <c r="D81">
        <v>-3.48</v>
      </c>
      <c r="E81">
        <v>-1.46</v>
      </c>
      <c r="F81">
        <v>0</v>
      </c>
      <c r="G81">
        <v>-8.4502888646414906E-2</v>
      </c>
      <c r="H81">
        <v>-9.6533528942682703E-2</v>
      </c>
      <c r="I81">
        <v>-8.4502888646414906E-2</v>
      </c>
      <c r="J81">
        <v>-9.6533528942682703E-2</v>
      </c>
      <c r="K81">
        <f t="shared" si="5"/>
        <v>-8.4502888646414913</v>
      </c>
      <c r="L81">
        <f t="shared" si="6"/>
        <v>-9.65335289426827</v>
      </c>
      <c r="M81">
        <f t="shared" si="7"/>
        <v>-1.2030640296267797E-2</v>
      </c>
      <c r="N81">
        <f t="shared" si="8"/>
        <v>-1.2030640296267796</v>
      </c>
      <c r="O81">
        <f t="shared" si="10"/>
        <v>12001.768979839593</v>
      </c>
    </row>
    <row r="82" spans="1:15">
      <c r="A82">
        <v>81</v>
      </c>
      <c r="B82" s="1">
        <v>39355</v>
      </c>
      <c r="C82">
        <v>11.35</v>
      </c>
      <c r="D82">
        <v>3.41</v>
      </c>
      <c r="E82">
        <v>-0.17</v>
      </c>
      <c r="F82">
        <v>0</v>
      </c>
      <c r="G82">
        <v>0.13717269963321699</v>
      </c>
      <c r="H82">
        <v>0.12915041382148901</v>
      </c>
      <c r="I82">
        <v>0.13717269963321699</v>
      </c>
      <c r="J82">
        <v>0.12915041382148901</v>
      </c>
      <c r="K82">
        <f t="shared" si="5"/>
        <v>13.717269963321698</v>
      </c>
      <c r="L82">
        <f t="shared" si="6"/>
        <v>12.915041382148901</v>
      </c>
      <c r="M82">
        <f t="shared" si="7"/>
        <v>-8.0222858117279805E-3</v>
      </c>
      <c r="N82">
        <f t="shared" si="8"/>
        <v>-0.80222858117279805</v>
      </c>
      <c r="O82">
        <f t="shared" si="10"/>
        <v>11905.487358836988</v>
      </c>
    </row>
    <row r="83" spans="1:15">
      <c r="A83">
        <v>82</v>
      </c>
      <c r="B83" s="1">
        <v>39386</v>
      </c>
      <c r="C83">
        <v>-0.28000000000000003</v>
      </c>
      <c r="D83">
        <v>-0.17</v>
      </c>
      <c r="E83">
        <v>-0.35</v>
      </c>
      <c r="F83">
        <v>0</v>
      </c>
      <c r="G83">
        <v>-1.1966615653171199E-2</v>
      </c>
      <c r="H83">
        <v>8.54267071831199E-4</v>
      </c>
      <c r="I83">
        <v>-1.1966615653171199E-2</v>
      </c>
      <c r="J83">
        <v>8.54267071831199E-4</v>
      </c>
      <c r="K83">
        <f t="shared" si="5"/>
        <v>-1.19666156531712</v>
      </c>
      <c r="L83">
        <f t="shared" si="6"/>
        <v>8.5426707183119899E-2</v>
      </c>
      <c r="M83">
        <f t="shared" si="7"/>
        <v>1.2820882725002399E-2</v>
      </c>
      <c r="N83">
        <f t="shared" si="8"/>
        <v>1.2820882725002398</v>
      </c>
      <c r="O83">
        <f t="shared" si="10"/>
        <v>12058.126216048637</v>
      </c>
    </row>
    <row r="84" spans="1:15">
      <c r="A84">
        <v>83</v>
      </c>
      <c r="B84" s="1">
        <v>39416</v>
      </c>
      <c r="C84">
        <v>0.74</v>
      </c>
      <c r="D84">
        <v>-0.71</v>
      </c>
      <c r="E84">
        <v>1.74</v>
      </c>
      <c r="F84">
        <v>0</v>
      </c>
      <c r="G84">
        <v>4.2678766964413702E-3</v>
      </c>
      <c r="H84">
        <v>1.34214166999837E-2</v>
      </c>
      <c r="I84">
        <v>4.2678766964413702E-3</v>
      </c>
      <c r="J84">
        <v>1.34214166999837E-2</v>
      </c>
      <c r="K84">
        <f t="shared" si="5"/>
        <v>0.426787669644137</v>
      </c>
      <c r="L84">
        <f t="shared" si="6"/>
        <v>1.3421416699983699</v>
      </c>
      <c r="M84">
        <f t="shared" si="7"/>
        <v>9.1535400035423296E-3</v>
      </c>
      <c r="N84">
        <f t="shared" si="8"/>
        <v>0.91535400035423298</v>
      </c>
      <c r="O84">
        <f t="shared" si="10"/>
        <v>12168.500756735</v>
      </c>
    </row>
    <row r="85" spans="1:15">
      <c r="A85">
        <v>84</v>
      </c>
      <c r="B85" s="1">
        <v>39447</v>
      </c>
      <c r="C85">
        <v>5.05</v>
      </c>
      <c r="D85">
        <v>2.15</v>
      </c>
      <c r="E85">
        <v>-1.0900000000000001</v>
      </c>
      <c r="F85">
        <v>0</v>
      </c>
      <c r="G85">
        <v>5.2568003616067803E-2</v>
      </c>
      <c r="H85">
        <v>7.4397967654091499E-2</v>
      </c>
      <c r="I85">
        <v>5.2568003616067803E-2</v>
      </c>
      <c r="J85">
        <v>7.4397967654091499E-2</v>
      </c>
      <c r="K85">
        <f t="shared" si="5"/>
        <v>5.2568003616067802</v>
      </c>
      <c r="L85">
        <f t="shared" si="6"/>
        <v>7.4397967654091497</v>
      </c>
      <c r="M85">
        <f t="shared" si="7"/>
        <v>2.1829964038023696E-2</v>
      </c>
      <c r="N85">
        <f t="shared" si="8"/>
        <v>2.1829964038023695</v>
      </c>
      <c r="O85">
        <f t="shared" si="10"/>
        <v>12434.138690651191</v>
      </c>
    </row>
    <row r="86" spans="1:15">
      <c r="A86">
        <v>85</v>
      </c>
      <c r="B86" s="1">
        <v>39478</v>
      </c>
      <c r="C86">
        <v>4.42</v>
      </c>
      <c r="D86">
        <v>-1.75</v>
      </c>
      <c r="E86">
        <v>0.09</v>
      </c>
      <c r="F86">
        <v>0</v>
      </c>
      <c r="G86">
        <v>4.1761788447314201E-2</v>
      </c>
      <c r="H86">
        <v>3.5759456998944797E-2</v>
      </c>
      <c r="I86">
        <v>4.1761788447314201E-2</v>
      </c>
      <c r="J86">
        <v>3.5759456998944797E-2</v>
      </c>
      <c r="K86">
        <f t="shared" si="5"/>
        <v>4.1761788447314201</v>
      </c>
      <c r="L86">
        <f t="shared" si="6"/>
        <v>3.5759456998944796</v>
      </c>
      <c r="M86">
        <f t="shared" si="7"/>
        <v>-6.0023314483694037E-3</v>
      </c>
      <c r="N86">
        <f t="shared" si="8"/>
        <v>-0.60023314483694035</v>
      </c>
      <c r="O86">
        <f t="shared" si="10"/>
        <v>12359.504868954909</v>
      </c>
    </row>
    <row r="87" spans="1:15">
      <c r="A87">
        <v>86</v>
      </c>
      <c r="B87" s="1">
        <v>39507</v>
      </c>
      <c r="C87">
        <v>3.11</v>
      </c>
      <c r="D87">
        <v>-0.61</v>
      </c>
      <c r="E87">
        <v>0.87</v>
      </c>
      <c r="F87">
        <v>0</v>
      </c>
      <c r="G87">
        <v>3.7175446081605501E-2</v>
      </c>
      <c r="H87">
        <v>9.6210271251246596E-3</v>
      </c>
      <c r="I87">
        <v>3.7175446081605501E-2</v>
      </c>
      <c r="J87">
        <v>9.6210271251246596E-3</v>
      </c>
      <c r="K87">
        <f t="shared" si="5"/>
        <v>3.7175446081605501</v>
      </c>
      <c r="L87">
        <f t="shared" si="6"/>
        <v>0.96210271251246593</v>
      </c>
      <c r="M87">
        <f t="shared" si="7"/>
        <v>-2.7554418956480843E-2</v>
      </c>
      <c r="N87">
        <f t="shared" si="8"/>
        <v>-2.7554418956480844</v>
      </c>
      <c r="O87">
        <f t="shared" si="10"/>
        <v>12018.945893701062</v>
      </c>
    </row>
    <row r="88" spans="1:15">
      <c r="A88">
        <v>87</v>
      </c>
      <c r="B88" s="1">
        <v>39538</v>
      </c>
      <c r="C88">
        <v>-0.85</v>
      </c>
      <c r="D88">
        <v>-0.52</v>
      </c>
      <c r="E88">
        <v>-0.47</v>
      </c>
      <c r="F88">
        <v>0</v>
      </c>
      <c r="G88">
        <v>1.0349862861189701E-2</v>
      </c>
      <c r="H88">
        <v>1.00245103782184E-3</v>
      </c>
      <c r="I88">
        <v>1.0349862861189701E-2</v>
      </c>
      <c r="J88">
        <v>1.00245103782184E-3</v>
      </c>
      <c r="K88">
        <f t="shared" si="5"/>
        <v>1.03498628611897</v>
      </c>
      <c r="L88">
        <f t="shared" si="6"/>
        <v>0.100245103782184</v>
      </c>
      <c r="M88">
        <f t="shared" si="7"/>
        <v>-9.3474118233678599E-3</v>
      </c>
      <c r="N88">
        <f t="shared" si="8"/>
        <v>-0.93474118233678594</v>
      </c>
      <c r="O88">
        <f t="shared" si="10"/>
        <v>11906.599856749863</v>
      </c>
    </row>
    <row r="89" spans="1:15">
      <c r="A89">
        <v>88</v>
      </c>
      <c r="B89" s="1">
        <v>39568</v>
      </c>
      <c r="C89">
        <v>-6.19</v>
      </c>
      <c r="D89">
        <v>0.02</v>
      </c>
      <c r="E89">
        <v>-0.62</v>
      </c>
      <c r="F89">
        <v>0.01</v>
      </c>
      <c r="G89">
        <v>-4.3695909915664403E-2</v>
      </c>
      <c r="H89">
        <v>-5.4454155550495598E-2</v>
      </c>
      <c r="I89">
        <v>-5.3695909915664398E-2</v>
      </c>
      <c r="J89">
        <v>-6.4454155550495607E-2</v>
      </c>
      <c r="K89">
        <f t="shared" si="5"/>
        <v>-5.3695909915664402</v>
      </c>
      <c r="L89">
        <f t="shared" si="6"/>
        <v>-6.4454155550495607</v>
      </c>
      <c r="M89">
        <f t="shared" si="7"/>
        <v>-1.0758245634831208E-2</v>
      </c>
      <c r="N89">
        <f t="shared" si="8"/>
        <v>-1.0758245634831207</v>
      </c>
      <c r="O89">
        <f t="shared" si="10"/>
        <v>11778.505730815303</v>
      </c>
    </row>
    <row r="90" spans="1:15">
      <c r="A90">
        <v>89</v>
      </c>
      <c r="B90" s="1">
        <v>39599</v>
      </c>
      <c r="C90">
        <v>3.89</v>
      </c>
      <c r="D90">
        <v>0.77</v>
      </c>
      <c r="E90">
        <v>0.44</v>
      </c>
      <c r="F90">
        <v>0</v>
      </c>
      <c r="G90">
        <v>1.9816975249616099E-2</v>
      </c>
      <c r="H90">
        <v>3.6284827343247901E-2</v>
      </c>
      <c r="I90">
        <v>1.9816975249616099E-2</v>
      </c>
      <c r="J90">
        <v>3.6284827343247901E-2</v>
      </c>
      <c r="K90">
        <f t="shared" si="5"/>
        <v>1.98169752496161</v>
      </c>
      <c r="L90">
        <f t="shared" si="6"/>
        <v>3.6284827343247903</v>
      </c>
      <c r="M90">
        <f t="shared" si="7"/>
        <v>1.6467852093631802E-2</v>
      </c>
      <c r="N90">
        <f t="shared" si="8"/>
        <v>1.6467852093631801</v>
      </c>
      <c r="O90">
        <f t="shared" si="10"/>
        <v>11972.472421074364</v>
      </c>
    </row>
    <row r="91" spans="1:15">
      <c r="A91">
        <v>90</v>
      </c>
      <c r="B91" s="1">
        <v>39629</v>
      </c>
      <c r="C91">
        <v>0.79</v>
      </c>
      <c r="D91">
        <v>-2.58</v>
      </c>
      <c r="E91">
        <v>-0.25</v>
      </c>
      <c r="F91">
        <v>0</v>
      </c>
      <c r="G91">
        <v>1.7931712199344901E-2</v>
      </c>
      <c r="H91">
        <v>-8.7487844318144391E-3</v>
      </c>
      <c r="I91">
        <v>1.7931712199344901E-2</v>
      </c>
      <c r="J91">
        <v>-8.7487844318144391E-3</v>
      </c>
      <c r="K91">
        <f t="shared" si="5"/>
        <v>1.79317121993449</v>
      </c>
      <c r="L91">
        <f t="shared" si="6"/>
        <v>-0.87487844318144392</v>
      </c>
      <c r="M91">
        <f t="shared" si="7"/>
        <v>-2.6680496631159338E-2</v>
      </c>
      <c r="N91">
        <f t="shared" si="8"/>
        <v>-2.6680496631159336</v>
      </c>
      <c r="O91">
        <f t="shared" si="10"/>
        <v>11653.040910977241</v>
      </c>
    </row>
    <row r="92" spans="1:15">
      <c r="A92">
        <v>91</v>
      </c>
      <c r="B92" s="1">
        <v>39660</v>
      </c>
      <c r="C92">
        <v>2.5499999999999998</v>
      </c>
      <c r="D92">
        <v>0.41</v>
      </c>
      <c r="E92">
        <v>1.28</v>
      </c>
      <c r="F92">
        <v>0.01</v>
      </c>
      <c r="G92">
        <v>2.7956747304215601E-2</v>
      </c>
      <c r="H92">
        <v>2.4700243739471502E-2</v>
      </c>
      <c r="I92">
        <v>1.7956747304215599E-2</v>
      </c>
      <c r="J92">
        <v>1.47002437394715E-2</v>
      </c>
      <c r="K92">
        <f t="shared" si="5"/>
        <v>1.7956747304215599</v>
      </c>
      <c r="L92">
        <f t="shared" si="6"/>
        <v>1.4700243739471499</v>
      </c>
      <c r="M92">
        <f t="shared" si="7"/>
        <v>-3.2565035647440996E-3</v>
      </c>
      <c r="N92">
        <f t="shared" si="8"/>
        <v>-0.32565035647440999</v>
      </c>
      <c r="O92">
        <f t="shared" si="10"/>
        <v>11615.092741710536</v>
      </c>
    </row>
    <row r="93" spans="1:15">
      <c r="A93">
        <v>92</v>
      </c>
      <c r="B93" s="1">
        <v>39691</v>
      </c>
      <c r="C93">
        <v>2.73</v>
      </c>
      <c r="D93">
        <v>0.5</v>
      </c>
      <c r="E93">
        <v>1.52</v>
      </c>
      <c r="F93">
        <v>0.01</v>
      </c>
      <c r="G93">
        <v>1.8435340864286099E-2</v>
      </c>
      <c r="H93">
        <v>2.5287093065886501E-2</v>
      </c>
      <c r="I93">
        <v>8.4353408642861005E-3</v>
      </c>
      <c r="J93">
        <v>1.5287093065886499E-2</v>
      </c>
      <c r="K93">
        <f t="shared" si="5"/>
        <v>0.84353408642861005</v>
      </c>
      <c r="L93">
        <f t="shared" si="6"/>
        <v>1.5287093065886499</v>
      </c>
      <c r="M93">
        <f t="shared" si="7"/>
        <v>6.8517522016003987E-3</v>
      </c>
      <c r="N93">
        <f t="shared" si="8"/>
        <v>0.68517522016003984</v>
      </c>
      <c r="O93">
        <f t="shared" si="10"/>
        <v>11694.676478975345</v>
      </c>
    </row>
    <row r="94" spans="1:15">
      <c r="A94">
        <v>93</v>
      </c>
      <c r="B94" s="1">
        <v>39721</v>
      </c>
      <c r="C94">
        <v>-1.76</v>
      </c>
      <c r="D94">
        <v>-1.1399999999999999</v>
      </c>
      <c r="E94">
        <v>3.79</v>
      </c>
      <c r="F94">
        <v>0.01</v>
      </c>
      <c r="G94">
        <v>-8.9140888145048201E-3</v>
      </c>
      <c r="H94">
        <v>-3.1253146964587198E-3</v>
      </c>
      <c r="I94">
        <v>-1.8914088814504799E-2</v>
      </c>
      <c r="J94">
        <v>-1.3125314696458701E-2</v>
      </c>
      <c r="K94">
        <f t="shared" si="5"/>
        <v>-1.8914088814504799</v>
      </c>
      <c r="L94">
        <f t="shared" si="6"/>
        <v>-1.3125314696458701</v>
      </c>
      <c r="M94">
        <f t="shared" si="7"/>
        <v>5.7887741180460989E-3</v>
      </c>
      <c r="N94">
        <f t="shared" si="8"/>
        <v>0.57887741180460994</v>
      </c>
      <c r="O94">
        <f t="shared" si="10"/>
        <v>11762.374319495759</v>
      </c>
    </row>
    <row r="95" spans="1:15">
      <c r="A95">
        <v>94</v>
      </c>
      <c r="B95" s="1">
        <v>39752</v>
      </c>
      <c r="C95">
        <v>0.78</v>
      </c>
      <c r="D95">
        <v>0.59</v>
      </c>
      <c r="E95">
        <v>-0.96</v>
      </c>
      <c r="F95">
        <v>0.01</v>
      </c>
      <c r="G95">
        <v>2.0223955120599001E-2</v>
      </c>
      <c r="H95">
        <v>1.84679112777099E-2</v>
      </c>
      <c r="I95">
        <v>1.0223955120598999E-2</v>
      </c>
      <c r="J95">
        <v>8.4679112777099001E-3</v>
      </c>
      <c r="K95">
        <f t="shared" si="5"/>
        <v>1.0223955120599</v>
      </c>
      <c r="L95">
        <f t="shared" si="6"/>
        <v>0.84679112777098997</v>
      </c>
      <c r="M95">
        <f t="shared" si="7"/>
        <v>-1.7560438428890993E-3</v>
      </c>
      <c r="N95">
        <f t="shared" si="8"/>
        <v>-0.17560438428890993</v>
      </c>
      <c r="O95">
        <f t="shared" si="10"/>
        <v>11741.719074494251</v>
      </c>
    </row>
    <row r="96" spans="1:15">
      <c r="A96">
        <v>95</v>
      </c>
      <c r="B96" s="1">
        <v>39782</v>
      </c>
      <c r="C96">
        <v>1.18</v>
      </c>
      <c r="D96">
        <v>1.47</v>
      </c>
      <c r="E96">
        <v>3.55</v>
      </c>
      <c r="F96">
        <v>0.01</v>
      </c>
      <c r="G96">
        <v>2.8751890514024301E-2</v>
      </c>
      <c r="H96">
        <v>1.83250483109203E-2</v>
      </c>
      <c r="I96">
        <v>1.8751890514024299E-2</v>
      </c>
      <c r="J96">
        <v>8.3250483109202997E-3</v>
      </c>
      <c r="K96">
        <f t="shared" si="5"/>
        <v>1.8751890514024299</v>
      </c>
      <c r="L96">
        <f t="shared" si="6"/>
        <v>0.83250483109203</v>
      </c>
      <c r="M96">
        <f t="shared" si="7"/>
        <v>-1.0426842203103999E-2</v>
      </c>
      <c r="N96">
        <f t="shared" si="8"/>
        <v>-1.0426842203103999</v>
      </c>
      <c r="O96">
        <f t="shared" si="10"/>
        <v>11619.290022511323</v>
      </c>
    </row>
    <row r="97" spans="1:15">
      <c r="A97">
        <v>96</v>
      </c>
      <c r="B97" s="1">
        <v>39813</v>
      </c>
      <c r="C97">
        <v>5.57</v>
      </c>
      <c r="D97">
        <v>0.39</v>
      </c>
      <c r="E97">
        <v>0.92</v>
      </c>
      <c r="F97">
        <v>0</v>
      </c>
      <c r="G97">
        <v>5.0265984634871801E-2</v>
      </c>
      <c r="H97">
        <v>7.95732445631393E-2</v>
      </c>
      <c r="I97">
        <v>5.0265984634871801E-2</v>
      </c>
      <c r="J97">
        <v>7.95732445631393E-2</v>
      </c>
      <c r="K97">
        <f t="shared" si="5"/>
        <v>5.0265984634871801</v>
      </c>
      <c r="L97">
        <f t="shared" si="6"/>
        <v>7.9573244563139305</v>
      </c>
      <c r="M97">
        <f t="shared" si="7"/>
        <v>2.93072599282675E-2</v>
      </c>
      <c r="N97">
        <f t="shared" si="8"/>
        <v>2.9307259928267499</v>
      </c>
      <c r="O97">
        <f t="shared" si="10"/>
        <v>11959.819575382988</v>
      </c>
    </row>
    <row r="98" spans="1:15">
      <c r="A98">
        <v>97</v>
      </c>
      <c r="B98" s="1">
        <v>39844</v>
      </c>
      <c r="C98">
        <v>1.29</v>
      </c>
      <c r="D98">
        <v>-0.45</v>
      </c>
      <c r="E98">
        <v>0</v>
      </c>
      <c r="F98">
        <v>0</v>
      </c>
      <c r="G98">
        <v>1.3504534988317199E-2</v>
      </c>
      <c r="H98">
        <v>1.5937638949432599E-2</v>
      </c>
      <c r="I98">
        <v>1.3504534988317199E-2</v>
      </c>
      <c r="J98">
        <v>1.5937638949432599E-2</v>
      </c>
      <c r="K98">
        <f t="shared" si="5"/>
        <v>1.3504534988317198</v>
      </c>
      <c r="L98">
        <f t="shared" si="6"/>
        <v>1.59376389494326</v>
      </c>
      <c r="M98">
        <f t="shared" si="7"/>
        <v>2.4331039611153998E-3</v>
      </c>
      <c r="N98">
        <f t="shared" si="8"/>
        <v>0.24331039611153998</v>
      </c>
      <c r="O98">
        <f t="shared" si="10"/>
        <v>11988.919059766078</v>
      </c>
    </row>
    <row r="99" spans="1:15">
      <c r="A99">
        <v>98</v>
      </c>
      <c r="B99" s="1">
        <v>39872</v>
      </c>
      <c r="C99">
        <v>4.03</v>
      </c>
      <c r="D99">
        <v>0.79</v>
      </c>
      <c r="E99">
        <v>-0.26</v>
      </c>
      <c r="F99">
        <v>0</v>
      </c>
      <c r="G99">
        <v>4.0416178258256302E-2</v>
      </c>
      <c r="H99">
        <v>4.2473673449908697E-2</v>
      </c>
      <c r="I99">
        <v>4.0416178258256302E-2</v>
      </c>
      <c r="J99">
        <v>4.2473673449908697E-2</v>
      </c>
      <c r="K99">
        <f t="shared" si="5"/>
        <v>4.0416178258256306</v>
      </c>
      <c r="L99">
        <f t="shared" si="6"/>
        <v>4.2473673449908693</v>
      </c>
      <c r="M99">
        <f t="shared" si="7"/>
        <v>2.0574951916523948E-3</v>
      </c>
      <c r="N99">
        <f t="shared" si="8"/>
        <v>0.20574951916523948</v>
      </c>
      <c r="O99">
        <f t="shared" si="10"/>
        <v>12013.586203084657</v>
      </c>
    </row>
    <row r="100" spans="1:15">
      <c r="A100">
        <v>99</v>
      </c>
      <c r="B100" s="1">
        <v>39903</v>
      </c>
      <c r="C100">
        <v>1.55</v>
      </c>
      <c r="D100">
        <v>-2.44</v>
      </c>
      <c r="E100">
        <v>0.59</v>
      </c>
      <c r="F100">
        <v>0</v>
      </c>
      <c r="G100">
        <v>1.77062204372074E-2</v>
      </c>
      <c r="H100">
        <v>2.6295284966670399E-2</v>
      </c>
      <c r="I100">
        <v>1.77062204372074E-2</v>
      </c>
      <c r="J100">
        <v>2.6295284966670399E-2</v>
      </c>
      <c r="K100">
        <f t="shared" si="5"/>
        <v>1.7706220437207401</v>
      </c>
      <c r="L100">
        <f t="shared" si="6"/>
        <v>2.62952849666704</v>
      </c>
      <c r="M100">
        <f t="shared" si="7"/>
        <v>8.5890645294629982E-3</v>
      </c>
      <c r="N100">
        <f t="shared" si="8"/>
        <v>0.85890645294629986</v>
      </c>
      <c r="O100">
        <f t="shared" si="10"/>
        <v>12116.771670213218</v>
      </c>
    </row>
    <row r="101" spans="1:15">
      <c r="A101">
        <v>100</v>
      </c>
      <c r="B101" s="1">
        <v>39933</v>
      </c>
      <c r="C101">
        <v>2.8</v>
      </c>
      <c r="D101">
        <v>1.67</v>
      </c>
      <c r="E101">
        <v>2.5499999999999998</v>
      </c>
      <c r="F101">
        <v>0</v>
      </c>
      <c r="G101">
        <v>1.52080179156526E-2</v>
      </c>
      <c r="H101">
        <v>-2.2642870462268399E-3</v>
      </c>
      <c r="I101">
        <v>1.52080179156526E-2</v>
      </c>
      <c r="J101">
        <v>-2.2642870462268399E-3</v>
      </c>
      <c r="K101">
        <f t="shared" si="5"/>
        <v>1.5208017915652601</v>
      </c>
      <c r="L101">
        <f t="shared" si="6"/>
        <v>-0.226428704622684</v>
      </c>
      <c r="M101">
        <f t="shared" si="7"/>
        <v>-1.7472304961879438E-2</v>
      </c>
      <c r="N101">
        <f t="shared" si="8"/>
        <v>-1.7472304961879439</v>
      </c>
      <c r="O101">
        <f t="shared" si="10"/>
        <v>11905.063740437792</v>
      </c>
    </row>
    <row r="102" spans="1:15">
      <c r="A102">
        <v>101</v>
      </c>
      <c r="B102" s="1">
        <v>39964</v>
      </c>
      <c r="C102">
        <v>-1.2</v>
      </c>
      <c r="D102">
        <v>1.22</v>
      </c>
      <c r="E102">
        <v>-0.19</v>
      </c>
      <c r="F102">
        <v>0</v>
      </c>
      <c r="G102">
        <v>-5.19571002613843E-3</v>
      </c>
      <c r="H102">
        <v>-2.07943653150163E-2</v>
      </c>
      <c r="I102">
        <v>-5.19571002613843E-3</v>
      </c>
      <c r="J102">
        <v>-2.07943653150163E-2</v>
      </c>
      <c r="K102">
        <f t="shared" si="5"/>
        <v>-0.51957100261384304</v>
      </c>
      <c r="L102">
        <f t="shared" si="6"/>
        <v>-2.0794365315016301</v>
      </c>
      <c r="M102">
        <f t="shared" si="7"/>
        <v>-1.5598655288877869E-2</v>
      </c>
      <c r="N102">
        <f t="shared" si="8"/>
        <v>-1.559865528887787</v>
      </c>
      <c r="O102">
        <f t="shared" si="10"/>
        <v>11719.360754958585</v>
      </c>
    </row>
    <row r="103" spans="1:15">
      <c r="A103">
        <v>102</v>
      </c>
      <c r="B103" s="1">
        <v>39994</v>
      </c>
      <c r="C103">
        <v>5.65</v>
      </c>
      <c r="D103">
        <v>1.86</v>
      </c>
      <c r="E103">
        <v>0.55000000000000004</v>
      </c>
      <c r="F103">
        <v>0</v>
      </c>
      <c r="G103">
        <v>4.5436335890303103E-2</v>
      </c>
      <c r="H103">
        <v>6.5988372381556706E-2</v>
      </c>
      <c r="I103">
        <v>4.5436335890303103E-2</v>
      </c>
      <c r="J103">
        <v>6.5988372381556706E-2</v>
      </c>
      <c r="K103">
        <f t="shared" si="5"/>
        <v>4.5436335890303106</v>
      </c>
      <c r="L103">
        <f t="shared" si="6"/>
        <v>6.5988372381556708</v>
      </c>
      <c r="M103">
        <f t="shared" si="7"/>
        <v>2.0552036491253603E-2</v>
      </c>
      <c r="N103">
        <f t="shared" si="8"/>
        <v>2.0552036491253602</v>
      </c>
      <c r="O103">
        <f t="shared" si="10"/>
        <v>11960.217484848661</v>
      </c>
    </row>
    <row r="104" spans="1:15">
      <c r="A104">
        <v>103</v>
      </c>
      <c r="B104" s="1">
        <v>40025</v>
      </c>
      <c r="C104">
        <v>-2.71</v>
      </c>
      <c r="D104">
        <v>0.3</v>
      </c>
      <c r="E104">
        <v>-2.78</v>
      </c>
      <c r="F104">
        <v>0</v>
      </c>
      <c r="G104">
        <v>-2.6534791475765901E-2</v>
      </c>
      <c r="H104">
        <v>-2.5518591551953702E-2</v>
      </c>
      <c r="I104">
        <v>-2.6534791475765901E-2</v>
      </c>
      <c r="J104">
        <v>-2.5518591551953702E-2</v>
      </c>
      <c r="K104">
        <f t="shared" si="5"/>
        <v>-2.65347914757659</v>
      </c>
      <c r="L104">
        <f t="shared" si="6"/>
        <v>-2.5518591551953702</v>
      </c>
      <c r="M104">
        <f t="shared" si="7"/>
        <v>1.0161999238121992E-3</v>
      </c>
      <c r="N104">
        <f t="shared" si="8"/>
        <v>0.10161999238121992</v>
      </c>
      <c r="O104">
        <f t="shared" si="10"/>
        <v>11972.371456945542</v>
      </c>
    </row>
    <row r="105" spans="1:15">
      <c r="A105">
        <v>104</v>
      </c>
      <c r="B105" s="1">
        <v>40056</v>
      </c>
      <c r="C105">
        <v>3.77</v>
      </c>
      <c r="D105">
        <v>2.94</v>
      </c>
      <c r="E105">
        <v>-1.18</v>
      </c>
      <c r="F105">
        <v>0</v>
      </c>
      <c r="G105">
        <v>4.3183597019532401E-2</v>
      </c>
      <c r="H105">
        <v>4.0577063412730603E-2</v>
      </c>
      <c r="I105">
        <v>4.3183597019532401E-2</v>
      </c>
      <c r="J105">
        <v>4.0577063412730603E-2</v>
      </c>
      <c r="K105">
        <f t="shared" si="5"/>
        <v>4.3183597019532405</v>
      </c>
      <c r="L105">
        <f t="shared" si="6"/>
        <v>4.0577063412730601</v>
      </c>
      <c r="M105">
        <f t="shared" si="7"/>
        <v>-2.6065336068017975E-3</v>
      </c>
      <c r="N105">
        <f t="shared" si="8"/>
        <v>-0.26065336068017975</v>
      </c>
      <c r="O105">
        <f t="shared" si="10"/>
        <v>11941.165068389901</v>
      </c>
    </row>
    <row r="106" spans="1:15">
      <c r="A106">
        <v>105</v>
      </c>
      <c r="B106" s="1">
        <v>40086</v>
      </c>
      <c r="C106">
        <v>4.18</v>
      </c>
      <c r="D106">
        <v>-1.49</v>
      </c>
      <c r="E106">
        <v>1.1499999999999999</v>
      </c>
      <c r="F106">
        <v>0</v>
      </c>
      <c r="G106">
        <v>4.2846886589795102E-2</v>
      </c>
      <c r="H106">
        <v>4.2838887167402598E-2</v>
      </c>
      <c r="I106">
        <v>4.2846886589795102E-2</v>
      </c>
      <c r="J106">
        <v>4.2838887167402598E-2</v>
      </c>
      <c r="K106">
        <f t="shared" si="5"/>
        <v>4.2846886589795101</v>
      </c>
      <c r="L106">
        <f t="shared" si="6"/>
        <v>4.2838887167402602</v>
      </c>
      <c r="M106">
        <f t="shared" si="7"/>
        <v>-7.9994223925045072E-6</v>
      </c>
      <c r="N106">
        <f t="shared" si="8"/>
        <v>-7.9994223925045072E-4</v>
      </c>
      <c r="O106">
        <f t="shared" si="10"/>
        <v>11941.06954596666</v>
      </c>
    </row>
    <row r="107" spans="1:15">
      <c r="A107">
        <v>106</v>
      </c>
      <c r="B107" s="1">
        <v>40117</v>
      </c>
      <c r="C107">
        <v>3.12</v>
      </c>
      <c r="D107">
        <v>1.24</v>
      </c>
      <c r="E107">
        <v>0.24</v>
      </c>
      <c r="F107">
        <v>0</v>
      </c>
      <c r="G107">
        <v>3.7757896142932602E-2</v>
      </c>
      <c r="H107">
        <v>2.0406320069264901E-2</v>
      </c>
      <c r="I107">
        <v>3.7757896142932602E-2</v>
      </c>
      <c r="J107">
        <v>2.0406320069264901E-2</v>
      </c>
      <c r="K107">
        <f t="shared" si="5"/>
        <v>3.7757896142932603</v>
      </c>
      <c r="L107">
        <f t="shared" si="6"/>
        <v>2.04063200692649</v>
      </c>
      <c r="M107">
        <f t="shared" si="7"/>
        <v>-1.7351576073667701E-2</v>
      </c>
      <c r="N107">
        <f t="shared" si="8"/>
        <v>-1.73515760736677</v>
      </c>
      <c r="O107">
        <f t="shared" si="10"/>
        <v>11733.873169338864</v>
      </c>
    </row>
    <row r="108" spans="1:15">
      <c r="A108">
        <v>107</v>
      </c>
      <c r="B108" s="1">
        <v>40147</v>
      </c>
      <c r="C108">
        <v>2.81</v>
      </c>
      <c r="D108">
        <v>-0.5</v>
      </c>
      <c r="E108">
        <v>-0.3</v>
      </c>
      <c r="F108">
        <v>0</v>
      </c>
      <c r="G108">
        <v>1.7375668809824399E-2</v>
      </c>
      <c r="H108">
        <v>2.55903754325164E-2</v>
      </c>
      <c r="I108">
        <v>1.7375668809824399E-2</v>
      </c>
      <c r="J108">
        <v>2.55903754325164E-2</v>
      </c>
      <c r="K108">
        <f t="shared" si="5"/>
        <v>1.7375668809824398</v>
      </c>
      <c r="L108">
        <f t="shared" si="6"/>
        <v>2.5590375432516401</v>
      </c>
      <c r="M108">
        <f t="shared" si="7"/>
        <v>8.2147066226920008E-3</v>
      </c>
      <c r="N108">
        <f t="shared" si="8"/>
        <v>0.82147066226920007</v>
      </c>
      <c r="O108">
        <f t="shared" si="10"/>
        <v>11830.26349497286</v>
      </c>
    </row>
    <row r="109" spans="1:15">
      <c r="A109">
        <v>108</v>
      </c>
      <c r="B109" s="1">
        <v>40178</v>
      </c>
      <c r="C109">
        <v>-3.32</v>
      </c>
      <c r="D109">
        <v>0.87</v>
      </c>
      <c r="E109">
        <v>-2.08</v>
      </c>
      <c r="F109">
        <v>0</v>
      </c>
      <c r="G109">
        <v>-2.5279196980573598E-2</v>
      </c>
      <c r="H109">
        <v>-2.1047046520379201E-2</v>
      </c>
      <c r="I109">
        <v>-2.5279196980573598E-2</v>
      </c>
      <c r="J109">
        <v>-2.1047046520379201E-2</v>
      </c>
      <c r="K109">
        <f t="shared" si="5"/>
        <v>-2.5279196980573597</v>
      </c>
      <c r="L109">
        <f t="shared" si="6"/>
        <v>-2.10470465203792</v>
      </c>
      <c r="M109">
        <f t="shared" si="7"/>
        <v>4.232150460194397E-3</v>
      </c>
      <c r="N109">
        <f t="shared" si="8"/>
        <v>0.42321504601943971</v>
      </c>
      <c r="O109">
        <f t="shared" si="10"/>
        <v>11880.330950067329</v>
      </c>
    </row>
    <row r="110" spans="1:15">
      <c r="A110">
        <v>109</v>
      </c>
      <c r="B110" s="1">
        <v>40209</v>
      </c>
      <c r="C110">
        <v>4.6500000000000004</v>
      </c>
      <c r="D110">
        <v>0.33</v>
      </c>
      <c r="E110">
        <v>-0.39</v>
      </c>
      <c r="F110">
        <v>0</v>
      </c>
      <c r="G110">
        <v>5.87020740213091E-2</v>
      </c>
      <c r="H110">
        <v>4.9387262211712697E-2</v>
      </c>
      <c r="I110">
        <v>5.87020740213091E-2</v>
      </c>
      <c r="J110">
        <v>4.9387262211712697E-2</v>
      </c>
      <c r="K110">
        <f t="shared" si="5"/>
        <v>5.8702074021309096</v>
      </c>
      <c r="L110">
        <f t="shared" si="6"/>
        <v>4.9387262211712697</v>
      </c>
      <c r="M110">
        <f t="shared" si="7"/>
        <v>-9.314811809596403E-3</v>
      </c>
      <c r="N110">
        <f t="shared" si="8"/>
        <v>-0.93148118095964028</v>
      </c>
      <c r="O110">
        <f t="shared" si="10"/>
        <v>11769.667903031728</v>
      </c>
    </row>
    <row r="111" spans="1:15">
      <c r="A111">
        <v>110</v>
      </c>
      <c r="B111" s="1">
        <v>40237</v>
      </c>
      <c r="C111">
        <v>0.43</v>
      </c>
      <c r="D111">
        <v>-1.89</v>
      </c>
      <c r="E111">
        <v>5.09</v>
      </c>
      <c r="F111">
        <v>0</v>
      </c>
      <c r="G111">
        <v>-4.7105508525207597E-3</v>
      </c>
      <c r="H111">
        <v>6.1035041071621299E-3</v>
      </c>
      <c r="I111">
        <v>-4.7105508525207597E-3</v>
      </c>
      <c r="J111">
        <v>6.1035041071621299E-3</v>
      </c>
      <c r="K111">
        <f t="shared" si="5"/>
        <v>-0.47105508525207596</v>
      </c>
      <c r="L111">
        <f t="shared" si="6"/>
        <v>0.61035041071621299</v>
      </c>
      <c r="M111">
        <f t="shared" si="7"/>
        <v>1.0814054959682889E-2</v>
      </c>
      <c r="N111">
        <f t="shared" si="8"/>
        <v>1.0814054959682888</v>
      </c>
      <c r="O111">
        <f t="shared" si="10"/>
        <v>11896.945738592329</v>
      </c>
    </row>
    <row r="112" spans="1:15">
      <c r="A112">
        <v>111</v>
      </c>
      <c r="B112" s="1">
        <v>40268</v>
      </c>
      <c r="C112">
        <v>-0.19</v>
      </c>
      <c r="D112">
        <v>-4.25</v>
      </c>
      <c r="E112">
        <v>1.1399999999999999</v>
      </c>
      <c r="F112">
        <v>0</v>
      </c>
      <c r="G112">
        <v>-7.5980253657431497E-3</v>
      </c>
      <c r="H112">
        <v>8.5866707206939692E-3</v>
      </c>
      <c r="I112">
        <v>-7.5980253657431497E-3</v>
      </c>
      <c r="J112">
        <v>8.5866707206939692E-3</v>
      </c>
      <c r="K112">
        <f t="shared" si="5"/>
        <v>-0.75980253657431496</v>
      </c>
      <c r="L112">
        <f t="shared" si="6"/>
        <v>0.85866707206939696</v>
      </c>
      <c r="M112">
        <f t="shared" si="7"/>
        <v>1.618469608643712E-2</v>
      </c>
      <c r="N112">
        <f t="shared" si="8"/>
        <v>1.618469608643712</v>
      </c>
      <c r="O112">
        <f t="shared" si="10"/>
        <v>12089.494189728279</v>
      </c>
    </row>
    <row r="113" spans="1:15">
      <c r="A113">
        <v>112</v>
      </c>
      <c r="B113" s="1">
        <v>40298</v>
      </c>
      <c r="C113">
        <v>2.06</v>
      </c>
      <c r="D113">
        <v>-1.83</v>
      </c>
      <c r="E113">
        <v>-0.26</v>
      </c>
      <c r="F113">
        <v>0</v>
      </c>
      <c r="G113">
        <v>2.84793403649597E-2</v>
      </c>
      <c r="H113">
        <v>2.1542690188835999E-2</v>
      </c>
      <c r="I113">
        <v>2.84793403649597E-2</v>
      </c>
      <c r="J113">
        <v>2.1542690188835999E-2</v>
      </c>
      <c r="K113">
        <f t="shared" si="5"/>
        <v>2.8479340364959702</v>
      </c>
      <c r="L113">
        <f t="shared" si="6"/>
        <v>2.1542690188835998</v>
      </c>
      <c r="M113">
        <f t="shared" si="7"/>
        <v>-6.9366501761237015E-3</v>
      </c>
      <c r="N113">
        <f t="shared" si="8"/>
        <v>-0.6936650176123702</v>
      </c>
      <c r="O113">
        <f t="shared" si="10"/>
        <v>12005.633597727854</v>
      </c>
    </row>
    <row r="114" spans="1:15">
      <c r="A114">
        <v>113</v>
      </c>
      <c r="B114" s="1">
        <v>40329</v>
      </c>
      <c r="C114">
        <v>2.61</v>
      </c>
      <c r="D114">
        <v>3.06</v>
      </c>
      <c r="E114">
        <v>-0.74</v>
      </c>
      <c r="F114">
        <v>0</v>
      </c>
      <c r="G114">
        <v>2.6980310974657501E-2</v>
      </c>
      <c r="H114">
        <v>1.1896392715202601E-2</v>
      </c>
      <c r="I114">
        <v>2.6980310974657501E-2</v>
      </c>
      <c r="J114">
        <v>1.1896392715202601E-2</v>
      </c>
      <c r="K114">
        <f t="shared" si="5"/>
        <v>2.69803109746575</v>
      </c>
      <c r="L114">
        <f t="shared" si="6"/>
        <v>1.1896392715202602</v>
      </c>
      <c r="M114">
        <f t="shared" si="7"/>
        <v>-1.50839182594549E-2</v>
      </c>
      <c r="N114">
        <f t="shared" si="8"/>
        <v>-1.50839182594549</v>
      </c>
      <c r="O114">
        <f t="shared" si="10"/>
        <v>11824.541601886762</v>
      </c>
    </row>
    <row r="115" spans="1:15">
      <c r="A115">
        <v>114</v>
      </c>
      <c r="B115" s="1">
        <v>40359</v>
      </c>
      <c r="C115">
        <v>-2.04</v>
      </c>
      <c r="D115">
        <v>-4.2300000000000004</v>
      </c>
      <c r="E115">
        <v>0.01</v>
      </c>
      <c r="F115">
        <v>0</v>
      </c>
      <c r="G115">
        <v>-2.4290915521308101E-2</v>
      </c>
      <c r="H115">
        <v>-1.4235445221875E-2</v>
      </c>
      <c r="I115">
        <v>-2.4290915521308101E-2</v>
      </c>
      <c r="J115">
        <v>-1.4235445221875E-2</v>
      </c>
      <c r="K115">
        <f t="shared" si="5"/>
        <v>-2.4290915521308101</v>
      </c>
      <c r="L115">
        <f t="shared" si="6"/>
        <v>-1.4235445221875</v>
      </c>
      <c r="M115">
        <f t="shared" si="7"/>
        <v>1.00554702994331E-2</v>
      </c>
      <c r="N115">
        <f t="shared" si="8"/>
        <v>1.00554702994331</v>
      </c>
      <c r="O115">
        <f t="shared" si="10"/>
        <v>11943.442928768945</v>
      </c>
    </row>
    <row r="116" spans="1:15">
      <c r="A116">
        <v>115</v>
      </c>
      <c r="B116" s="1">
        <v>40390</v>
      </c>
      <c r="C116">
        <v>4.24</v>
      </c>
      <c r="D116">
        <v>0.37</v>
      </c>
      <c r="E116">
        <v>-0.56999999999999995</v>
      </c>
      <c r="F116">
        <v>0</v>
      </c>
      <c r="G116">
        <v>4.7180691117151098E-2</v>
      </c>
      <c r="H116">
        <v>3.31574339205125E-2</v>
      </c>
      <c r="I116">
        <v>4.7180691117151098E-2</v>
      </c>
      <c r="J116">
        <v>3.31574339205125E-2</v>
      </c>
      <c r="K116">
        <f t="shared" si="5"/>
        <v>4.7180691117151099</v>
      </c>
      <c r="L116">
        <f t="shared" si="6"/>
        <v>3.31574339205125</v>
      </c>
      <c r="M116">
        <f t="shared" si="7"/>
        <v>-1.4023257196638599E-2</v>
      </c>
      <c r="N116">
        <f t="shared" si="8"/>
        <v>-1.4023257196638599</v>
      </c>
      <c r="O116">
        <f t="shared" si="10"/>
        <v>11775.956956765445</v>
      </c>
    </row>
    <row r="117" spans="1:15">
      <c r="A117">
        <v>116</v>
      </c>
      <c r="B117" s="1">
        <v>40421</v>
      </c>
      <c r="C117">
        <v>-1.97</v>
      </c>
      <c r="D117">
        <v>-3.82</v>
      </c>
      <c r="E117">
        <v>-1.22</v>
      </c>
      <c r="F117">
        <v>0</v>
      </c>
      <c r="G117">
        <v>-2.14319470679472E-2</v>
      </c>
      <c r="H117">
        <v>-3.4941896445891997E-2</v>
      </c>
      <c r="I117">
        <v>-2.14319470679472E-2</v>
      </c>
      <c r="J117">
        <v>-3.4941896445891997E-2</v>
      </c>
      <c r="K117">
        <f t="shared" si="5"/>
        <v>-2.1431947067947199</v>
      </c>
      <c r="L117">
        <f t="shared" si="6"/>
        <v>-3.4941896445891998</v>
      </c>
      <c r="M117">
        <f t="shared" si="7"/>
        <v>-1.3509949377944797E-2</v>
      </c>
      <c r="N117">
        <f t="shared" si="8"/>
        <v>-1.3509949377944797</v>
      </c>
      <c r="O117">
        <f t="shared" si="10"/>
        <v>11616.864374402687</v>
      </c>
    </row>
    <row r="118" spans="1:15">
      <c r="A118">
        <v>117</v>
      </c>
      <c r="B118" s="1">
        <v>40451</v>
      </c>
      <c r="C118">
        <v>2.52</v>
      </c>
      <c r="D118">
        <v>4.2300000000000004</v>
      </c>
      <c r="E118">
        <v>-1.69</v>
      </c>
      <c r="F118">
        <v>0</v>
      </c>
      <c r="G118">
        <v>4.9069854641959398E-2</v>
      </c>
      <c r="H118">
        <v>3.8341168778770203E-2</v>
      </c>
      <c r="I118">
        <v>4.9069854641959398E-2</v>
      </c>
      <c r="J118">
        <v>3.8341168778770203E-2</v>
      </c>
      <c r="K118">
        <f t="shared" si="5"/>
        <v>4.9069854641959401</v>
      </c>
      <c r="L118">
        <f t="shared" si="6"/>
        <v>3.8341168778770203</v>
      </c>
      <c r="M118">
        <f t="shared" si="7"/>
        <v>-1.0728685863189195E-2</v>
      </c>
      <c r="N118">
        <f t="shared" si="8"/>
        <v>-1.0728685863189196</v>
      </c>
      <c r="O118">
        <f t="shared" si="10"/>
        <v>11492.230685814446</v>
      </c>
    </row>
    <row r="119" spans="1:15">
      <c r="A119">
        <v>118</v>
      </c>
      <c r="B119" s="1">
        <v>40482</v>
      </c>
      <c r="C119">
        <v>2.5499999999999998</v>
      </c>
      <c r="D119">
        <v>-2.06</v>
      </c>
      <c r="E119">
        <v>-2.99</v>
      </c>
      <c r="F119">
        <v>0</v>
      </c>
      <c r="G119">
        <v>3.4037260817010202E-2</v>
      </c>
      <c r="H119">
        <v>4.9691556123344797E-2</v>
      </c>
      <c r="I119">
        <v>3.4037260817010202E-2</v>
      </c>
      <c r="J119">
        <v>4.9691556123344797E-2</v>
      </c>
      <c r="K119">
        <f t="shared" si="5"/>
        <v>3.4037260817010204</v>
      </c>
      <c r="L119">
        <f t="shared" si="6"/>
        <v>4.9691556123344798</v>
      </c>
      <c r="M119">
        <f t="shared" si="7"/>
        <v>1.5654295306334595E-2</v>
      </c>
      <c r="N119">
        <f t="shared" si="8"/>
        <v>1.5654295306334596</v>
      </c>
      <c r="O119">
        <f t="shared" si="10"/>
        <v>11672.133458698705</v>
      </c>
    </row>
    <row r="120" spans="1:15">
      <c r="A120">
        <v>119</v>
      </c>
      <c r="B120" s="1">
        <v>40512</v>
      </c>
      <c r="C120">
        <v>-0.06</v>
      </c>
      <c r="D120">
        <v>2.54</v>
      </c>
      <c r="E120">
        <v>2.0699999999999998</v>
      </c>
      <c r="F120">
        <v>0</v>
      </c>
      <c r="G120">
        <v>2.6796068258373102E-3</v>
      </c>
      <c r="H120">
        <v>-1.5828987826875499E-4</v>
      </c>
      <c r="I120">
        <v>2.6796068258373102E-3</v>
      </c>
      <c r="J120">
        <v>-1.5828987826875499E-4</v>
      </c>
      <c r="K120">
        <f t="shared" si="5"/>
        <v>0.26796068258373101</v>
      </c>
      <c r="L120">
        <f t="shared" si="6"/>
        <v>-1.5828987826875498E-2</v>
      </c>
      <c r="M120">
        <f t="shared" si="7"/>
        <v>-2.837896704106065E-3</v>
      </c>
      <c r="N120">
        <f t="shared" si="8"/>
        <v>-0.28378967041060649</v>
      </c>
      <c r="O120">
        <f t="shared" si="10"/>
        <v>11639.009149626378</v>
      </c>
    </row>
    <row r="121" spans="1:15">
      <c r="A121">
        <v>120</v>
      </c>
      <c r="B121" s="1">
        <v>40543</v>
      </c>
      <c r="C121">
        <v>-3.11</v>
      </c>
      <c r="D121">
        <v>-0.56999999999999995</v>
      </c>
      <c r="E121">
        <v>-3.47</v>
      </c>
      <c r="F121">
        <v>0</v>
      </c>
      <c r="G121">
        <v>-2.67298838001543E-2</v>
      </c>
      <c r="H121">
        <v>-1.52821887397164E-2</v>
      </c>
      <c r="I121">
        <v>-2.67298838001543E-2</v>
      </c>
      <c r="J121">
        <v>-1.52821887397164E-2</v>
      </c>
      <c r="K121">
        <f t="shared" si="5"/>
        <v>-2.6729883800154299</v>
      </c>
      <c r="L121">
        <f t="shared" si="6"/>
        <v>-1.52821887397164</v>
      </c>
      <c r="M121">
        <f t="shared" si="7"/>
        <v>1.14476950604379E-2</v>
      </c>
      <c r="N121">
        <f t="shared" si="8"/>
        <v>1.1447695060437901</v>
      </c>
      <c r="O121">
        <f t="shared" si="10"/>
        <v>11772.248977176947</v>
      </c>
    </row>
    <row r="122" spans="1:15">
      <c r="A122">
        <v>121</v>
      </c>
      <c r="B122" s="1">
        <v>40574</v>
      </c>
      <c r="C122">
        <v>6.13</v>
      </c>
      <c r="D122">
        <v>0.53</v>
      </c>
      <c r="E122">
        <v>-1.77</v>
      </c>
      <c r="F122">
        <v>0</v>
      </c>
      <c r="G122">
        <v>5.4067244160253103E-2</v>
      </c>
      <c r="H122">
        <v>6.3968728430305904E-2</v>
      </c>
      <c r="I122">
        <v>5.4067244160253103E-2</v>
      </c>
      <c r="J122">
        <v>6.3968728430305904E-2</v>
      </c>
      <c r="K122">
        <f t="shared" si="5"/>
        <v>5.4067244160253107</v>
      </c>
      <c r="L122">
        <f t="shared" si="6"/>
        <v>6.3968728430305903</v>
      </c>
      <c r="M122">
        <f t="shared" si="7"/>
        <v>9.9014842700528016E-3</v>
      </c>
      <c r="N122">
        <f t="shared" si="8"/>
        <v>0.99014842700528016</v>
      </c>
      <c r="O122">
        <f t="shared" si="10"/>
        <v>11888.81171524761</v>
      </c>
    </row>
    <row r="123" spans="1:15">
      <c r="A123">
        <v>122</v>
      </c>
      <c r="B123" s="1">
        <v>40602</v>
      </c>
      <c r="C123">
        <v>-1.1200000000000001</v>
      </c>
      <c r="D123">
        <v>3.05</v>
      </c>
      <c r="E123">
        <v>-0.45</v>
      </c>
      <c r="F123">
        <v>0</v>
      </c>
      <c r="G123">
        <v>-2.2981468475923102E-3</v>
      </c>
      <c r="H123">
        <v>-3.9379592533934204E-3</v>
      </c>
      <c r="I123">
        <v>-2.2981468475923102E-3</v>
      </c>
      <c r="J123">
        <v>-3.9379592533934204E-3</v>
      </c>
      <c r="K123">
        <f t="shared" si="5"/>
        <v>-0.22981468475923103</v>
      </c>
      <c r="L123">
        <f t="shared" si="6"/>
        <v>-0.39379592533934205</v>
      </c>
      <c r="M123">
        <f t="shared" si="7"/>
        <v>-1.6398124058011102E-3</v>
      </c>
      <c r="N123">
        <f t="shared" si="8"/>
        <v>-0.16398124058011102</v>
      </c>
      <c r="O123">
        <f t="shared" si="10"/>
        <v>11869.316294306713</v>
      </c>
    </row>
    <row r="124" spans="1:15">
      <c r="A124">
        <v>123</v>
      </c>
      <c r="B124" s="1">
        <v>40633</v>
      </c>
      <c r="C124">
        <v>0.59</v>
      </c>
      <c r="D124">
        <v>-2.97</v>
      </c>
      <c r="E124">
        <v>1.85</v>
      </c>
      <c r="F124">
        <v>0</v>
      </c>
      <c r="G124">
        <v>-9.3701011357787897E-3</v>
      </c>
      <c r="H124">
        <v>-5.6822259106113398E-3</v>
      </c>
      <c r="I124">
        <v>-9.3701011357787897E-3</v>
      </c>
      <c r="J124">
        <v>-5.6822259106113398E-3</v>
      </c>
      <c r="K124">
        <f t="shared" si="5"/>
        <v>-0.937010113577879</v>
      </c>
      <c r="L124">
        <f t="shared" si="6"/>
        <v>-0.56822259106113393</v>
      </c>
      <c r="M124">
        <f t="shared" si="7"/>
        <v>3.68787522516745E-3</v>
      </c>
      <c r="N124">
        <f t="shared" si="8"/>
        <v>0.36878752251674501</v>
      </c>
      <c r="O124">
        <f t="shared" si="10"/>
        <v>11913.088851808163</v>
      </c>
    </row>
    <row r="125" spans="1:15">
      <c r="A125">
        <v>124</v>
      </c>
      <c r="B125" s="1">
        <v>40663</v>
      </c>
      <c r="C125">
        <v>1.36</v>
      </c>
      <c r="D125">
        <v>0.94</v>
      </c>
      <c r="E125">
        <v>-1.33</v>
      </c>
      <c r="F125">
        <v>0</v>
      </c>
      <c r="G125">
        <v>8.34924352844762E-3</v>
      </c>
      <c r="H125">
        <v>5.2629983623284004E-3</v>
      </c>
      <c r="I125">
        <v>8.34924352844762E-3</v>
      </c>
      <c r="J125">
        <v>5.2629983623284004E-3</v>
      </c>
      <c r="K125">
        <f t="shared" si="5"/>
        <v>0.83492435284476196</v>
      </c>
      <c r="L125">
        <f t="shared" si="6"/>
        <v>0.52629983623284005</v>
      </c>
      <c r="M125">
        <f t="shared" si="7"/>
        <v>-3.0862451661192196E-3</v>
      </c>
      <c r="N125">
        <f t="shared" si="8"/>
        <v>-0.30862451661192197</v>
      </c>
      <c r="O125">
        <f t="shared" si="10"/>
        <v>11876.322138925721</v>
      </c>
    </row>
    <row r="126" spans="1:15">
      <c r="A126">
        <v>125</v>
      </c>
      <c r="B126" s="1">
        <v>40694</v>
      </c>
      <c r="C126">
        <v>-1.53</v>
      </c>
      <c r="D126">
        <v>2.81</v>
      </c>
      <c r="E126">
        <v>-0.81</v>
      </c>
      <c r="F126">
        <v>0</v>
      </c>
      <c r="G126">
        <v>-2.7650521545360501E-2</v>
      </c>
      <c r="H126">
        <v>-3.0811675169402801E-2</v>
      </c>
      <c r="I126">
        <v>-2.7650521545360501E-2</v>
      </c>
      <c r="J126">
        <v>-3.0811675169402801E-2</v>
      </c>
      <c r="K126">
        <f t="shared" si="5"/>
        <v>-2.76505215453605</v>
      </c>
      <c r="L126">
        <f t="shared" si="6"/>
        <v>-3.0811675169402801</v>
      </c>
      <c r="M126">
        <f t="shared" si="7"/>
        <v>-3.1611536240423004E-3</v>
      </c>
      <c r="N126">
        <f t="shared" si="8"/>
        <v>-0.31611536240423005</v>
      </c>
      <c r="O126">
        <f t="shared" si="10"/>
        <v>11838.779260155961</v>
      </c>
    </row>
    <row r="127" spans="1:15">
      <c r="A127">
        <v>126</v>
      </c>
      <c r="B127" s="1">
        <v>40724</v>
      </c>
      <c r="C127">
        <v>1.54</v>
      </c>
      <c r="D127">
        <v>-4.1500000000000004</v>
      </c>
      <c r="E127">
        <v>-4.1399999999999997</v>
      </c>
      <c r="F127">
        <v>0</v>
      </c>
      <c r="G127">
        <v>3.5140707054149901E-3</v>
      </c>
      <c r="H127">
        <v>1.26106096552129E-2</v>
      </c>
      <c r="I127">
        <v>3.5140707054149901E-3</v>
      </c>
      <c r="J127">
        <v>1.26106096552129E-2</v>
      </c>
      <c r="K127">
        <f t="shared" si="5"/>
        <v>0.351407070541499</v>
      </c>
      <c r="L127">
        <f t="shared" si="6"/>
        <v>1.2610609655212899</v>
      </c>
      <c r="M127">
        <f t="shared" si="7"/>
        <v>9.09653894979791E-3</v>
      </c>
      <c r="N127">
        <f t="shared" si="8"/>
        <v>0.90965389497979099</v>
      </c>
      <c r="O127">
        <f t="shared" si="10"/>
        <v>11946.47117681403</v>
      </c>
    </row>
    <row r="128" spans="1:15">
      <c r="A128">
        <v>127</v>
      </c>
      <c r="B128" s="1">
        <v>40755</v>
      </c>
      <c r="C128">
        <v>-6.04</v>
      </c>
      <c r="D128">
        <v>0.49</v>
      </c>
      <c r="E128">
        <v>2.69</v>
      </c>
      <c r="F128">
        <v>0</v>
      </c>
      <c r="G128">
        <v>-5.1425266970592798E-2</v>
      </c>
      <c r="H128">
        <v>-5.8202633810421199E-2</v>
      </c>
      <c r="I128">
        <v>-5.1425266970592798E-2</v>
      </c>
      <c r="J128">
        <v>-5.8202633810421199E-2</v>
      </c>
      <c r="K128">
        <f t="shared" si="5"/>
        <v>-5.1425266970592798</v>
      </c>
      <c r="L128">
        <f t="shared" si="6"/>
        <v>-5.8202633810421203</v>
      </c>
      <c r="M128">
        <f t="shared" si="7"/>
        <v>-6.7773668398284012E-3</v>
      </c>
      <c r="N128">
        <f t="shared" si="8"/>
        <v>-0.67773668398284015</v>
      </c>
      <c r="O128">
        <f t="shared" si="10"/>
        <v>11865.505559207324</v>
      </c>
    </row>
    <row r="129" spans="1:15">
      <c r="A129">
        <v>128</v>
      </c>
      <c r="B129" s="1">
        <v>40786</v>
      </c>
      <c r="C129">
        <v>-3.08</v>
      </c>
      <c r="D129">
        <v>-2.64</v>
      </c>
      <c r="E129">
        <v>0.53</v>
      </c>
      <c r="F129">
        <v>0</v>
      </c>
      <c r="G129">
        <v>-2.3057614307408599E-2</v>
      </c>
      <c r="H129">
        <v>-3.3745240798343797E-2</v>
      </c>
      <c r="I129">
        <v>-2.3057614307408599E-2</v>
      </c>
      <c r="J129">
        <v>-3.3745240798343797E-2</v>
      </c>
      <c r="K129">
        <f t="shared" si="5"/>
        <v>-2.3057614307408598</v>
      </c>
      <c r="L129">
        <f t="shared" si="6"/>
        <v>-3.3745240798343796</v>
      </c>
      <c r="M129">
        <f t="shared" si="7"/>
        <v>-1.0687626490935197E-2</v>
      </c>
      <c r="N129">
        <f t="shared" si="8"/>
        <v>-1.0687626490935198</v>
      </c>
      <c r="O129">
        <f t="shared" si="10"/>
        <v>11738.691467664401</v>
      </c>
    </row>
    <row r="130" spans="1:15">
      <c r="A130">
        <v>129</v>
      </c>
      <c r="B130" s="1">
        <v>40816</v>
      </c>
      <c r="C130">
        <v>7.75</v>
      </c>
      <c r="D130">
        <v>-1.98</v>
      </c>
      <c r="E130">
        <v>-0.09</v>
      </c>
      <c r="F130">
        <v>0</v>
      </c>
      <c r="G130">
        <v>5.7750209868006101E-2</v>
      </c>
      <c r="H130">
        <v>7.2360085722113096E-2</v>
      </c>
      <c r="I130">
        <v>5.7750209868006101E-2</v>
      </c>
      <c r="J130">
        <v>7.2360085722113096E-2</v>
      </c>
      <c r="K130">
        <f t="shared" si="5"/>
        <v>5.7750209868006097</v>
      </c>
      <c r="L130">
        <f t="shared" si="6"/>
        <v>7.2360085722113094</v>
      </c>
      <c r="M130">
        <f t="shared" si="7"/>
        <v>1.4609875854106995E-2</v>
      </c>
      <c r="N130">
        <f t="shared" si="8"/>
        <v>1.4609875854106995</v>
      </c>
      <c r="O130">
        <f t="shared" si="10"/>
        <v>11910.192292696642</v>
      </c>
    </row>
    <row r="131" spans="1:15">
      <c r="A131">
        <v>130</v>
      </c>
      <c r="B131" s="1">
        <v>40847</v>
      </c>
      <c r="C131">
        <v>0.56000000000000005</v>
      </c>
      <c r="D131">
        <v>3.64</v>
      </c>
      <c r="E131">
        <v>-0.51</v>
      </c>
      <c r="F131">
        <v>0</v>
      </c>
      <c r="G131">
        <v>-5.4495372834727999E-3</v>
      </c>
      <c r="H131">
        <v>-1.48055437774739E-3</v>
      </c>
      <c r="I131">
        <v>-5.4495372834727999E-3</v>
      </c>
      <c r="J131">
        <v>-1.48055437774739E-3</v>
      </c>
      <c r="K131">
        <f t="shared" ref="K131:K145" si="11">I131*100</f>
        <v>-0.54495372834727995</v>
      </c>
      <c r="L131">
        <f t="shared" ref="L131:L145" si="12">J131*100</f>
        <v>-0.14805543777473901</v>
      </c>
      <c r="M131">
        <f t="shared" ref="M131:M145" si="13">J131-I131</f>
        <v>3.9689829057254098E-3</v>
      </c>
      <c r="N131">
        <f t="shared" ref="N131:N145" si="14">M131*100</f>
        <v>0.396898290572541</v>
      </c>
      <c r="O131">
        <f t="shared" si="10"/>
        <v>11957.463642310258</v>
      </c>
    </row>
    <row r="132" spans="1:15">
      <c r="A132">
        <v>131</v>
      </c>
      <c r="B132" s="1">
        <v>40877</v>
      </c>
      <c r="C132">
        <v>-2.17</v>
      </c>
      <c r="D132">
        <v>-2.81</v>
      </c>
      <c r="E132">
        <v>-2.57</v>
      </c>
      <c r="F132">
        <v>0.01</v>
      </c>
      <c r="G132">
        <v>-2.8170813471610202E-2</v>
      </c>
      <c r="H132">
        <v>-2.1346073884233398E-2</v>
      </c>
      <c r="I132">
        <v>-3.81708134716102E-2</v>
      </c>
      <c r="J132">
        <v>-3.1346073884233397E-2</v>
      </c>
      <c r="K132">
        <f t="shared" si="11"/>
        <v>-3.8170813471610199</v>
      </c>
      <c r="L132">
        <f t="shared" si="12"/>
        <v>-3.1346073884233396</v>
      </c>
      <c r="M132">
        <f t="shared" si="13"/>
        <v>6.8247395873768033E-3</v>
      </c>
      <c r="N132">
        <f t="shared" si="14"/>
        <v>0.68247395873768035</v>
      </c>
      <c r="O132">
        <f t="shared" si="10"/>
        <v>12039.070217794553</v>
      </c>
    </row>
    <row r="133" spans="1:15">
      <c r="A133">
        <v>132</v>
      </c>
      <c r="B133" s="1">
        <v>40908</v>
      </c>
      <c r="C133">
        <v>-5.77</v>
      </c>
      <c r="D133">
        <v>-3.39</v>
      </c>
      <c r="E133">
        <v>2.1</v>
      </c>
      <c r="F133">
        <v>0.01</v>
      </c>
      <c r="G133">
        <v>-5.3568621382141399E-2</v>
      </c>
      <c r="H133">
        <v>-5.61553482268543E-2</v>
      </c>
      <c r="I133">
        <v>-6.3568621382141394E-2</v>
      </c>
      <c r="J133">
        <v>-6.6155348226854302E-2</v>
      </c>
      <c r="K133">
        <f t="shared" si="11"/>
        <v>-6.3568621382141393</v>
      </c>
      <c r="L133">
        <f t="shared" si="12"/>
        <v>-6.6155348226854302</v>
      </c>
      <c r="M133">
        <f t="shared" si="13"/>
        <v>-2.5867268447129083E-3</v>
      </c>
      <c r="N133">
        <f t="shared" si="14"/>
        <v>-0.25867268447129083</v>
      </c>
      <c r="O133">
        <f t="shared" si="10"/>
        <v>12007.928431676799</v>
      </c>
    </row>
    <row r="134" spans="1:15">
      <c r="A134">
        <v>133</v>
      </c>
      <c r="B134" s="1">
        <v>40939</v>
      </c>
      <c r="C134">
        <v>-7.0000000000000007E-2</v>
      </c>
      <c r="D134">
        <v>0.78</v>
      </c>
      <c r="E134">
        <v>-0.48</v>
      </c>
      <c r="F134">
        <v>0.02</v>
      </c>
      <c r="G134">
        <v>-6.2445288112361304E-3</v>
      </c>
      <c r="H134">
        <v>9.8758661314520494E-3</v>
      </c>
      <c r="I134">
        <v>-2.6244528811236099E-2</v>
      </c>
      <c r="J134">
        <v>-1.0124133868548E-2</v>
      </c>
      <c r="K134">
        <f t="shared" si="11"/>
        <v>-2.6244528811236099</v>
      </c>
      <c r="L134">
        <f t="shared" si="12"/>
        <v>-1.0124133868548</v>
      </c>
      <c r="M134">
        <f t="shared" si="13"/>
        <v>1.6120394942688097E-2</v>
      </c>
      <c r="N134">
        <f t="shared" si="14"/>
        <v>1.6120394942688097</v>
      </c>
      <c r="O134">
        <f t="shared" si="10"/>
        <v>12201.500980438961</v>
      </c>
    </row>
    <row r="135" spans="1:15">
      <c r="A135">
        <v>134</v>
      </c>
      <c r="B135" s="1">
        <v>40968</v>
      </c>
      <c r="C135">
        <v>6.96</v>
      </c>
      <c r="D135">
        <v>0.89</v>
      </c>
      <c r="E135">
        <v>1.1399999999999999</v>
      </c>
      <c r="F135">
        <v>0.02</v>
      </c>
      <c r="G135">
        <v>6.2220814147659197E-2</v>
      </c>
      <c r="H135">
        <v>9.5347677649602197E-2</v>
      </c>
      <c r="I135">
        <v>4.22208141476592E-2</v>
      </c>
      <c r="J135">
        <v>7.5347677649602193E-2</v>
      </c>
      <c r="K135">
        <f t="shared" si="11"/>
        <v>4.2220814147659196</v>
      </c>
      <c r="L135">
        <f t="shared" si="12"/>
        <v>7.5347677649602192</v>
      </c>
      <c r="M135">
        <f t="shared" si="13"/>
        <v>3.3126863501942994E-2</v>
      </c>
      <c r="N135">
        <f t="shared" si="14"/>
        <v>3.3126863501942996</v>
      </c>
      <c r="O135">
        <f t="shared" si="10"/>
        <v>12605.698437936786</v>
      </c>
    </row>
    <row r="136" spans="1:15">
      <c r="A136">
        <v>135</v>
      </c>
      <c r="B136" s="1">
        <v>40999</v>
      </c>
      <c r="C136">
        <v>0.92</v>
      </c>
      <c r="D136">
        <v>0.67</v>
      </c>
      <c r="E136">
        <v>3.25</v>
      </c>
      <c r="F136">
        <v>0.01</v>
      </c>
      <c r="G136">
        <v>4.2151012745423599E-3</v>
      </c>
      <c r="H136">
        <v>2.9352021276275301E-3</v>
      </c>
      <c r="I136">
        <v>-5.7848987254576403E-3</v>
      </c>
      <c r="J136">
        <v>-7.0647978723724697E-3</v>
      </c>
      <c r="K136">
        <f t="shared" si="11"/>
        <v>-0.57848987254576401</v>
      </c>
      <c r="L136">
        <f t="shared" si="12"/>
        <v>-0.70647978723724691</v>
      </c>
      <c r="M136">
        <f t="shared" si="13"/>
        <v>-1.2798991469148294E-3</v>
      </c>
      <c r="N136">
        <f t="shared" si="14"/>
        <v>-0.12798991469148294</v>
      </c>
      <c r="O136">
        <f t="shared" si="10"/>
        <v>12589.564415259805</v>
      </c>
    </row>
    <row r="137" spans="1:15">
      <c r="A137">
        <v>136</v>
      </c>
      <c r="B137" s="1">
        <v>41029</v>
      </c>
      <c r="C137">
        <v>1.78</v>
      </c>
      <c r="D137">
        <v>-0.26</v>
      </c>
      <c r="E137">
        <v>-1.8</v>
      </c>
      <c r="F137">
        <v>0.01</v>
      </c>
      <c r="G137">
        <v>1.2491128575410401E-2</v>
      </c>
      <c r="H137">
        <v>1.5258629488651299E-2</v>
      </c>
      <c r="I137">
        <v>2.4911285754103999E-3</v>
      </c>
      <c r="J137">
        <v>5.2586294886512999E-3</v>
      </c>
      <c r="K137">
        <f t="shared" si="11"/>
        <v>0.24911285754103998</v>
      </c>
      <c r="L137">
        <f t="shared" si="12"/>
        <v>0.52586294886512996</v>
      </c>
      <c r="M137">
        <f t="shared" si="13"/>
        <v>2.7675009132409E-3</v>
      </c>
      <c r="N137">
        <f t="shared" si="14"/>
        <v>0.27675009132409001</v>
      </c>
      <c r="O137">
        <f t="shared" si="10"/>
        <v>12624.406046276341</v>
      </c>
    </row>
    <row r="138" spans="1:15">
      <c r="A138">
        <v>137</v>
      </c>
      <c r="B138" s="1">
        <v>41060</v>
      </c>
      <c r="C138">
        <v>-0.05</v>
      </c>
      <c r="D138">
        <v>0.65</v>
      </c>
      <c r="E138">
        <v>-1.49</v>
      </c>
      <c r="F138">
        <v>0.02</v>
      </c>
      <c r="G138">
        <v>2.89005889095694E-2</v>
      </c>
      <c r="H138">
        <v>-3.8560348375853899E-3</v>
      </c>
      <c r="I138">
        <v>8.9005889095693999E-3</v>
      </c>
      <c r="J138">
        <v>-2.3856034837585399E-2</v>
      </c>
      <c r="K138">
        <f t="shared" si="11"/>
        <v>0.89005889095694002</v>
      </c>
      <c r="L138">
        <f t="shared" si="12"/>
        <v>-2.38560348375854</v>
      </c>
      <c r="M138">
        <f t="shared" si="13"/>
        <v>-3.2756623747154795E-2</v>
      </c>
      <c r="N138">
        <f t="shared" si="14"/>
        <v>-3.2756623747154796</v>
      </c>
      <c r="O138">
        <f t="shared" si="10"/>
        <v>12210.87312738716</v>
      </c>
    </row>
    <row r="139" spans="1:15">
      <c r="A139">
        <v>138</v>
      </c>
      <c r="B139" s="1">
        <v>41090</v>
      </c>
      <c r="C139">
        <v>3.95</v>
      </c>
      <c r="D139">
        <v>2.64</v>
      </c>
      <c r="E139">
        <v>-1.1299999999999999</v>
      </c>
      <c r="F139">
        <v>0.02</v>
      </c>
      <c r="G139">
        <v>2.50997145013655E-2</v>
      </c>
      <c r="H139">
        <v>4.98939860395336E-2</v>
      </c>
      <c r="I139">
        <v>5.0997145013655003E-3</v>
      </c>
      <c r="J139">
        <v>2.9893986039533599E-2</v>
      </c>
      <c r="K139">
        <f t="shared" si="11"/>
        <v>0.50997145013654999</v>
      </c>
      <c r="L139">
        <f t="shared" si="12"/>
        <v>2.9893986039533598</v>
      </c>
      <c r="M139">
        <f t="shared" si="13"/>
        <v>2.47942715381681E-2</v>
      </c>
      <c r="N139">
        <f t="shared" si="14"/>
        <v>2.4794271538168102</v>
      </c>
      <c r="O139">
        <f t="shared" si="10"/>
        <v>12513.632831425717</v>
      </c>
    </row>
    <row r="140" spans="1:15">
      <c r="A140">
        <v>139</v>
      </c>
      <c r="B140" s="1">
        <v>41121</v>
      </c>
      <c r="C140">
        <v>0.5</v>
      </c>
      <c r="D140">
        <v>1.17</v>
      </c>
      <c r="E140">
        <v>3.34</v>
      </c>
      <c r="F140">
        <v>0.02</v>
      </c>
      <c r="G140">
        <v>-7.6949220980977997E-3</v>
      </c>
      <c r="H140">
        <v>-2.8673922066040601E-3</v>
      </c>
      <c r="I140">
        <v>-2.7694922098097801E-2</v>
      </c>
      <c r="J140">
        <v>-2.2867392206604099E-2</v>
      </c>
      <c r="K140">
        <f t="shared" si="11"/>
        <v>-2.7694922098097803</v>
      </c>
      <c r="L140">
        <f t="shared" si="12"/>
        <v>-2.2867392206604098</v>
      </c>
      <c r="M140">
        <f t="shared" si="13"/>
        <v>4.8275298914937023E-3</v>
      </c>
      <c r="N140">
        <f t="shared" si="14"/>
        <v>0.48275298914937026</v>
      </c>
      <c r="O140">
        <f t="shared" ref="O140:O145" si="15">(1+M140)*O139</f>
        <v>12574.042767970603</v>
      </c>
    </row>
    <row r="141" spans="1:15">
      <c r="A141">
        <v>140</v>
      </c>
      <c r="B141" s="1">
        <v>41152</v>
      </c>
      <c r="C141">
        <v>0.25</v>
      </c>
      <c r="D141">
        <v>2.0099999999999998</v>
      </c>
      <c r="E141">
        <v>-1.49</v>
      </c>
      <c r="F141">
        <v>0.02</v>
      </c>
      <c r="G141">
        <v>-1.3649825049158999E-3</v>
      </c>
      <c r="H141">
        <v>4.6562238746594301E-3</v>
      </c>
      <c r="I141">
        <v>-2.1364982504915898E-2</v>
      </c>
      <c r="J141">
        <v>-1.5343776125340601E-2</v>
      </c>
      <c r="K141">
        <f t="shared" si="11"/>
        <v>-2.1364982504915897</v>
      </c>
      <c r="L141">
        <f t="shared" si="12"/>
        <v>-1.53437761253406</v>
      </c>
      <c r="M141">
        <f t="shared" si="13"/>
        <v>6.0212063795752977E-3</v>
      </c>
      <c r="N141">
        <f t="shared" si="14"/>
        <v>0.60212063795752979</v>
      </c>
      <c r="O141">
        <f t="shared" si="15"/>
        <v>12649.753674502159</v>
      </c>
    </row>
    <row r="142" spans="1:15">
      <c r="A142">
        <v>141</v>
      </c>
      <c r="B142" s="1">
        <v>41182</v>
      </c>
      <c r="C142">
        <v>-2.02</v>
      </c>
      <c r="D142">
        <v>-4.3600000000000003</v>
      </c>
      <c r="E142">
        <v>4.16</v>
      </c>
      <c r="F142">
        <v>0.02</v>
      </c>
      <c r="G142">
        <v>-1.07672848984194E-2</v>
      </c>
      <c r="H142">
        <v>-2.88234321615452E-2</v>
      </c>
      <c r="I142">
        <v>-3.07672848984194E-2</v>
      </c>
      <c r="J142">
        <v>-4.8823432161545201E-2</v>
      </c>
      <c r="K142">
        <f t="shared" si="11"/>
        <v>-3.07672848984194</v>
      </c>
      <c r="L142">
        <f t="shared" si="12"/>
        <v>-4.8823432161545197</v>
      </c>
      <c r="M142">
        <f t="shared" si="13"/>
        <v>-1.80561472631258E-2</v>
      </c>
      <c r="N142">
        <f t="shared" si="14"/>
        <v>-1.8056147263125801</v>
      </c>
      <c r="O142">
        <f t="shared" si="15"/>
        <v>12421.347859313082</v>
      </c>
    </row>
    <row r="143" spans="1:15">
      <c r="A143">
        <v>142</v>
      </c>
      <c r="B143" s="1">
        <v>41213</v>
      </c>
      <c r="C143">
        <v>4.8600000000000003</v>
      </c>
      <c r="D143">
        <v>5.48</v>
      </c>
      <c r="E143">
        <v>8.27</v>
      </c>
      <c r="F143">
        <v>0.01</v>
      </c>
      <c r="G143">
        <v>3.0090709684269801E-2</v>
      </c>
      <c r="H143">
        <v>3.14760055606765E-2</v>
      </c>
      <c r="I143">
        <v>2.0090709684269799E-2</v>
      </c>
      <c r="J143">
        <v>2.1476005560676501E-2</v>
      </c>
      <c r="K143">
        <f t="shared" si="11"/>
        <v>2.0090709684269799</v>
      </c>
      <c r="L143">
        <f t="shared" si="12"/>
        <v>2.1476005560676503</v>
      </c>
      <c r="M143">
        <f t="shared" si="13"/>
        <v>1.3852958764067023E-3</v>
      </c>
      <c r="N143">
        <f t="shared" si="14"/>
        <v>0.13852958764067025</v>
      </c>
      <c r="O143">
        <f t="shared" si="15"/>
        <v>12438.555101282001</v>
      </c>
    </row>
    <row r="144" spans="1:15">
      <c r="A144">
        <v>143</v>
      </c>
      <c r="B144" s="1">
        <v>41243</v>
      </c>
      <c r="C144">
        <v>1.82</v>
      </c>
      <c r="D144">
        <v>0.08</v>
      </c>
      <c r="E144">
        <v>3.61</v>
      </c>
      <c r="F144">
        <v>0.03</v>
      </c>
      <c r="G144">
        <v>1.20495492752329E-2</v>
      </c>
      <c r="H144">
        <v>4.69324222498571E-3</v>
      </c>
      <c r="I144">
        <v>-1.79504507247671E-2</v>
      </c>
      <c r="J144">
        <v>-2.5306757775014298E-2</v>
      </c>
      <c r="K144">
        <f t="shared" si="11"/>
        <v>-1.79504507247671</v>
      </c>
      <c r="L144">
        <f t="shared" si="12"/>
        <v>-2.5306757775014299</v>
      </c>
      <c r="M144">
        <f t="shared" si="13"/>
        <v>-7.3563070502471982E-3</v>
      </c>
      <c r="N144">
        <f t="shared" si="14"/>
        <v>-0.73563070502471983</v>
      </c>
      <c r="O144">
        <f t="shared" si="15"/>
        <v>12347.053270695553</v>
      </c>
    </row>
    <row r="145" spans="1:15">
      <c r="A145">
        <v>144</v>
      </c>
      <c r="B145" s="1">
        <v>41274</v>
      </c>
      <c r="C145">
        <v>1.94</v>
      </c>
      <c r="D145">
        <v>-1.05</v>
      </c>
      <c r="E145">
        <v>-2.68</v>
      </c>
      <c r="F145">
        <v>0.04</v>
      </c>
      <c r="G145">
        <v>1.9832678479854801E-2</v>
      </c>
      <c r="H145">
        <v>2.7336389518611899E-2</v>
      </c>
      <c r="I145">
        <v>-2.01673215201452E-2</v>
      </c>
      <c r="J145">
        <v>-1.26636104813881E-2</v>
      </c>
      <c r="K145">
        <f t="shared" si="11"/>
        <v>-2.0167321520145198</v>
      </c>
      <c r="L145">
        <f t="shared" si="12"/>
        <v>-1.2663610481388099</v>
      </c>
      <c r="M145">
        <f t="shared" si="13"/>
        <v>7.5037110387570997E-3</v>
      </c>
      <c r="N145">
        <f t="shared" si="14"/>
        <v>0.75037110387570993</v>
      </c>
      <c r="O145">
        <f t="shared" si="15"/>
        <v>12439.701990618993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combined_DF_filesizeQ1Q52.csv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Tong</dc:creator>
  <cp:lastModifiedBy>William Tong</cp:lastModifiedBy>
  <dcterms:created xsi:type="dcterms:W3CDTF">2017-11-12T05:16:41Z</dcterms:created>
  <dcterms:modified xsi:type="dcterms:W3CDTF">2017-11-14T03:46:11Z</dcterms:modified>
</cp:coreProperties>
</file>